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itharucker/Desktop/PhDEpiExp/NGS/RNAseq embryonal set/Data tables thesis/"/>
    </mc:Choice>
  </mc:AlternateContent>
  <xr:revisionPtr revIDLastSave="0" documentId="8_{182AA475-440C-F747-93A3-B2CEC502F1EB}" xr6:coauthVersionLast="47" xr6:coauthVersionMax="47" xr10:uidLastSave="{00000000-0000-0000-0000-000000000000}"/>
  <bookViews>
    <workbookView xWindow="1440" yWindow="880" windowWidth="25340" windowHeight="17120" xr2:uid="{DE7AD0DE-B914-0547-A612-A1BBC7043FFA}"/>
  </bookViews>
  <sheets>
    <sheet name="Description" sheetId="8" r:id="rId1"/>
    <sheet name="WellResults 1st" sheetId="10" r:id="rId2"/>
    <sheet name="First RT-PCR" sheetId="4" r:id="rId3"/>
    <sheet name="Calculations 1st" sheetId="6" r:id="rId4"/>
    <sheet name="WellResults 2nd" sheetId="9" r:id="rId5"/>
    <sheet name="Second RT-PCR" sheetId="5" r:id="rId6"/>
    <sheet name="Calculations 2nd" sheetId="7" r:id="rId7"/>
    <sheet name="Merging normalised (delta Cq)" sheetId="11" r:id="rId8"/>
    <sheet name="log(meanMethods)" sheetId="12" r:id="rId9"/>
    <sheet name="Merge RT-PCR with RNAseq" sheetId="3" r:id="rId10"/>
    <sheet name="normalisedRNAseqANDlogRT_PCR" sheetId="13" r:id="rId11"/>
  </sheets>
  <definedNames>
    <definedName name="_xlnm._FilterDatabase" localSheetId="2" hidden="1">'First RT-PCR'!$A$1:$D$499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1" l="1"/>
  <c r="AI3" i="11"/>
  <c r="AJ3" i="11"/>
  <c r="AK3" i="11"/>
  <c r="AH4" i="11"/>
  <c r="AI4" i="11"/>
  <c r="AJ4" i="11"/>
  <c r="AK4" i="11"/>
  <c r="AH5" i="11"/>
  <c r="AI5" i="11"/>
  <c r="AJ5" i="11"/>
  <c r="AK5" i="11"/>
  <c r="AH6" i="11"/>
  <c r="AI6" i="11"/>
  <c r="AJ6" i="11"/>
  <c r="AK6" i="11"/>
  <c r="AH7" i="11"/>
  <c r="AI7" i="11"/>
  <c r="AJ7" i="11"/>
  <c r="AK7" i="11"/>
  <c r="AH8" i="11"/>
  <c r="AI8" i="11"/>
  <c r="AJ8" i="11"/>
  <c r="AK8" i="11"/>
  <c r="AH9" i="11"/>
  <c r="AI9" i="11"/>
  <c r="AJ9" i="11"/>
  <c r="AK9" i="11"/>
  <c r="AH10" i="11"/>
  <c r="AI10" i="11"/>
  <c r="AJ10" i="11"/>
  <c r="AK10" i="11"/>
  <c r="AH11" i="11"/>
  <c r="AI11" i="11"/>
  <c r="AJ11" i="11"/>
  <c r="AK11" i="11"/>
  <c r="AH12" i="11"/>
  <c r="AI12" i="11"/>
  <c r="AJ12" i="11"/>
  <c r="AK12" i="11"/>
  <c r="AH13" i="11"/>
  <c r="AI13" i="11"/>
  <c r="AJ13" i="11"/>
  <c r="AK13" i="11"/>
  <c r="AH14" i="11"/>
  <c r="AI14" i="11"/>
  <c r="AJ14" i="11"/>
  <c r="AK14" i="11"/>
  <c r="AH15" i="11"/>
  <c r="AI15" i="11"/>
  <c r="AJ15" i="11"/>
  <c r="AK15" i="11"/>
  <c r="AH16" i="11"/>
  <c r="AI16" i="11"/>
  <c r="AJ16" i="11"/>
  <c r="AK16" i="11"/>
  <c r="AH17" i="11"/>
  <c r="AI17" i="11"/>
  <c r="AJ17" i="11"/>
  <c r="AK17" i="11"/>
  <c r="AH18" i="11"/>
  <c r="AI18" i="11"/>
  <c r="AJ18" i="11"/>
  <c r="AK18" i="11"/>
  <c r="AH19" i="11"/>
  <c r="AI19" i="11"/>
  <c r="AJ19" i="11"/>
  <c r="AK19" i="11"/>
  <c r="AH20" i="11"/>
  <c r="AI20" i="11"/>
  <c r="AJ20" i="11"/>
  <c r="AK20" i="11"/>
  <c r="AH21" i="11"/>
  <c r="AI21" i="11"/>
  <c r="AJ21" i="11"/>
  <c r="AK21" i="11"/>
  <c r="AH22" i="11"/>
  <c r="AI22" i="11"/>
  <c r="AJ22" i="11"/>
  <c r="AK22" i="11"/>
  <c r="AH23" i="11"/>
  <c r="AI23" i="11"/>
  <c r="AJ23" i="11"/>
  <c r="AK23" i="11"/>
  <c r="AH24" i="11"/>
  <c r="AI24" i="11"/>
  <c r="AJ24" i="11"/>
  <c r="AK24" i="11"/>
  <c r="AH25" i="11"/>
  <c r="AI25" i="11"/>
  <c r="AJ25" i="11"/>
  <c r="AK25" i="11"/>
  <c r="AH26" i="11"/>
  <c r="AI26" i="11"/>
  <c r="AJ26" i="11"/>
  <c r="AK26" i="11"/>
  <c r="AH27" i="11"/>
  <c r="AI27" i="11"/>
  <c r="AJ27" i="11"/>
  <c r="AK27" i="11"/>
  <c r="AH28" i="11"/>
  <c r="AI28" i="11"/>
  <c r="AJ28" i="11"/>
  <c r="AK28" i="11"/>
  <c r="AH29" i="11"/>
  <c r="AI29" i="11"/>
  <c r="AJ29" i="11"/>
  <c r="AK29" i="11"/>
  <c r="AH30" i="11"/>
  <c r="AI30" i="11"/>
  <c r="AJ30" i="11"/>
  <c r="AK30" i="11"/>
  <c r="AH31" i="11"/>
  <c r="AI31" i="11"/>
  <c r="AJ31" i="11"/>
  <c r="AK31" i="11"/>
  <c r="AH32" i="11"/>
  <c r="AI32" i="11"/>
  <c r="AJ32" i="11"/>
  <c r="AK32" i="11"/>
  <c r="AH33" i="11"/>
  <c r="AI33" i="11"/>
  <c r="AJ33" i="11"/>
  <c r="AK33" i="11"/>
  <c r="AH34" i="11"/>
  <c r="AI34" i="11"/>
  <c r="AJ34" i="11"/>
  <c r="AK34" i="11"/>
  <c r="AH35" i="11"/>
  <c r="AI35" i="11"/>
  <c r="AJ35" i="11"/>
  <c r="AK35" i="11"/>
  <c r="AH36" i="11"/>
  <c r="AI36" i="11"/>
  <c r="AJ36" i="11"/>
  <c r="AK36" i="11"/>
  <c r="AH37" i="11"/>
  <c r="AI37" i="11"/>
  <c r="AJ37" i="11"/>
  <c r="AK37" i="11"/>
  <c r="AH38" i="11"/>
  <c r="AI38" i="11"/>
  <c r="AJ38" i="11"/>
  <c r="AK38" i="11"/>
  <c r="AH39" i="11"/>
  <c r="AI39" i="11"/>
  <c r="AJ39" i="11"/>
  <c r="AK39" i="11"/>
  <c r="AH40" i="11"/>
  <c r="AI40" i="11"/>
  <c r="AJ40" i="11"/>
  <c r="AK40" i="11"/>
  <c r="AH41" i="11"/>
  <c r="AI41" i="11"/>
  <c r="AJ41" i="11"/>
  <c r="AK41" i="11"/>
  <c r="AH42" i="11"/>
  <c r="AI42" i="11"/>
  <c r="AJ42" i="11"/>
  <c r="AK42" i="11"/>
  <c r="AH43" i="11"/>
  <c r="AI43" i="11"/>
  <c r="AJ43" i="11"/>
  <c r="AK43" i="11"/>
  <c r="AH44" i="11"/>
  <c r="AI44" i="11"/>
  <c r="AJ44" i="11"/>
  <c r="AK44" i="11"/>
  <c r="AH45" i="11"/>
  <c r="AI45" i="11"/>
  <c r="AJ45" i="11"/>
  <c r="AK45" i="11"/>
  <c r="AH46" i="11"/>
  <c r="AI46" i="11"/>
  <c r="AJ46" i="11"/>
  <c r="AK46" i="11"/>
  <c r="AH47" i="11"/>
  <c r="AI47" i="11"/>
  <c r="AJ47" i="11"/>
  <c r="AK47" i="11"/>
  <c r="AH48" i="11"/>
  <c r="AI48" i="11"/>
  <c r="AJ48" i="11"/>
  <c r="AK48" i="11"/>
  <c r="AH49" i="11"/>
  <c r="AI49" i="11"/>
  <c r="AJ49" i="11"/>
  <c r="AK49" i="11"/>
  <c r="AH50" i="11"/>
  <c r="AI50" i="11"/>
  <c r="AJ50" i="11"/>
  <c r="AK50" i="11"/>
  <c r="AH51" i="11"/>
  <c r="AI51" i="11"/>
  <c r="AJ51" i="11"/>
  <c r="AK51" i="11"/>
  <c r="AH52" i="11"/>
  <c r="AI52" i="11"/>
  <c r="AJ52" i="11"/>
  <c r="AK52" i="11"/>
  <c r="AH53" i="11"/>
  <c r="AI53" i="11"/>
  <c r="AJ53" i="11"/>
  <c r="AK53" i="11"/>
  <c r="AH54" i="11"/>
  <c r="AI54" i="11"/>
  <c r="AJ54" i="11"/>
  <c r="AK54" i="11"/>
  <c r="AH55" i="11"/>
  <c r="AI55" i="11"/>
  <c r="AJ55" i="11"/>
  <c r="AK55" i="11"/>
  <c r="AH56" i="11"/>
  <c r="AI56" i="11"/>
  <c r="AJ56" i="11"/>
  <c r="AK56" i="11"/>
  <c r="AH57" i="11"/>
  <c r="AI57" i="11"/>
  <c r="AJ57" i="11"/>
  <c r="AK57" i="11"/>
  <c r="AH58" i="11"/>
  <c r="AI58" i="11"/>
  <c r="AJ58" i="11"/>
  <c r="AK58" i="11"/>
  <c r="AH59" i="11"/>
  <c r="AI59" i="11"/>
  <c r="AJ59" i="11"/>
  <c r="AK59" i="11"/>
  <c r="AH60" i="11"/>
  <c r="AI60" i="11"/>
  <c r="AJ60" i="11"/>
  <c r="AK60" i="11"/>
  <c r="AH61" i="11"/>
  <c r="AI61" i="11"/>
  <c r="AJ61" i="11"/>
  <c r="AK61" i="11"/>
  <c r="AH62" i="11"/>
  <c r="AI62" i="11"/>
  <c r="AJ62" i="11"/>
  <c r="AK62" i="11"/>
  <c r="AH63" i="11"/>
  <c r="AI63" i="11"/>
  <c r="AJ63" i="11"/>
  <c r="AK63" i="11"/>
  <c r="AH64" i="11"/>
  <c r="AI64" i="11"/>
  <c r="AJ64" i="11"/>
  <c r="AK64" i="11"/>
  <c r="AH65" i="11"/>
  <c r="AI65" i="11"/>
  <c r="AJ65" i="11"/>
  <c r="AK65" i="11"/>
  <c r="AH66" i="11"/>
  <c r="AI66" i="11"/>
  <c r="AJ66" i="11"/>
  <c r="AK66" i="11"/>
  <c r="AH67" i="11"/>
  <c r="AI67" i="11"/>
  <c r="AJ67" i="11"/>
  <c r="AK67" i="11"/>
  <c r="AH68" i="11"/>
  <c r="AI68" i="11"/>
  <c r="AJ68" i="11"/>
  <c r="AK68" i="11"/>
  <c r="AH69" i="11"/>
  <c r="AI69" i="11"/>
  <c r="AJ69" i="11"/>
  <c r="AK69" i="11"/>
  <c r="AH70" i="11"/>
  <c r="AI70" i="11"/>
  <c r="AJ70" i="11"/>
  <c r="AK70" i="11"/>
  <c r="AH71" i="11"/>
  <c r="AI71" i="11"/>
  <c r="AJ71" i="11"/>
  <c r="AK71" i="11"/>
  <c r="AH72" i="11"/>
  <c r="AI72" i="11"/>
  <c r="AJ72" i="11"/>
  <c r="AK72" i="11"/>
  <c r="AH73" i="11"/>
  <c r="AI73" i="11"/>
  <c r="AJ73" i="11"/>
  <c r="AK73" i="11"/>
  <c r="AH74" i="11"/>
  <c r="AI74" i="11"/>
  <c r="AJ74" i="11"/>
  <c r="AK74" i="11"/>
  <c r="AH75" i="11"/>
  <c r="AI75" i="11"/>
  <c r="AJ75" i="11"/>
  <c r="AK75" i="11"/>
  <c r="AH76" i="11"/>
  <c r="AI76" i="11"/>
  <c r="AJ76" i="11"/>
  <c r="AK76" i="11"/>
  <c r="AH77" i="11"/>
  <c r="AI77" i="11"/>
  <c r="AJ77" i="11"/>
  <c r="AK77" i="11"/>
  <c r="AH78" i="11"/>
  <c r="AI78" i="11"/>
  <c r="AJ78" i="11"/>
  <c r="AK78" i="11"/>
  <c r="AH79" i="11"/>
  <c r="AI79" i="11"/>
  <c r="AJ79" i="11"/>
  <c r="AK79" i="11"/>
  <c r="AH80" i="11"/>
  <c r="AI80" i="11"/>
  <c r="AJ80" i="11"/>
  <c r="AK80" i="11"/>
  <c r="AH81" i="11"/>
  <c r="AI81" i="11"/>
  <c r="AJ81" i="11"/>
  <c r="AK81" i="11"/>
  <c r="AH82" i="11"/>
  <c r="AI82" i="11"/>
  <c r="AJ82" i="11"/>
  <c r="AK82" i="11"/>
  <c r="AH83" i="11"/>
  <c r="AI83" i="11"/>
  <c r="AJ83" i="11"/>
  <c r="AK83" i="11"/>
  <c r="AH84" i="11"/>
  <c r="AI84" i="11"/>
  <c r="AJ84" i="11"/>
  <c r="AK84" i="11"/>
  <c r="AH85" i="11"/>
  <c r="AI85" i="11"/>
  <c r="AJ85" i="11"/>
  <c r="AK85" i="11"/>
  <c r="AH86" i="11"/>
  <c r="AI86" i="11"/>
  <c r="AJ86" i="11"/>
  <c r="AK86" i="11"/>
  <c r="AH87" i="11"/>
  <c r="AI87" i="11"/>
  <c r="AJ87" i="11"/>
  <c r="AK87" i="11"/>
  <c r="AH88" i="11"/>
  <c r="AI88" i="11"/>
  <c r="AJ88" i="11"/>
  <c r="AK88" i="11"/>
  <c r="AH89" i="11"/>
  <c r="AI89" i="11"/>
  <c r="AJ89" i="11"/>
  <c r="AK89" i="11"/>
  <c r="AH90" i="11"/>
  <c r="AI90" i="11"/>
  <c r="AJ90" i="11"/>
  <c r="AK90" i="11"/>
  <c r="AH91" i="11"/>
  <c r="AI91" i="11"/>
  <c r="AJ91" i="11"/>
  <c r="AK91" i="11"/>
  <c r="AH92" i="11"/>
  <c r="AI92" i="11"/>
  <c r="AJ92" i="11"/>
  <c r="AK92" i="11"/>
  <c r="AH93" i="11"/>
  <c r="AI93" i="11"/>
  <c r="AJ93" i="11"/>
  <c r="AK93" i="11"/>
  <c r="AH94" i="11"/>
  <c r="AI94" i="11"/>
  <c r="AJ94" i="11"/>
  <c r="AK94" i="11"/>
  <c r="AH95" i="11"/>
  <c r="AI95" i="11"/>
  <c r="AJ95" i="11"/>
  <c r="AK95" i="11"/>
  <c r="AH96" i="11"/>
  <c r="AI96" i="11"/>
  <c r="AJ96" i="11"/>
  <c r="AK96" i="11"/>
  <c r="AH97" i="11"/>
  <c r="AI97" i="11"/>
  <c r="AJ97" i="11"/>
  <c r="AK97" i="11"/>
  <c r="AH98" i="11"/>
  <c r="AI98" i="11"/>
  <c r="AJ98" i="11"/>
  <c r="AK98" i="11"/>
  <c r="AH99" i="11"/>
  <c r="AI99" i="11"/>
  <c r="AJ99" i="11"/>
  <c r="AK99" i="11"/>
  <c r="AH100" i="11"/>
  <c r="AI100" i="11"/>
  <c r="AJ100" i="11"/>
  <c r="AK100" i="11"/>
  <c r="AH101" i="11"/>
  <c r="AI101" i="11"/>
  <c r="AJ101" i="11"/>
  <c r="AK101" i="11"/>
  <c r="AH102" i="11"/>
  <c r="AI102" i="11"/>
  <c r="AJ102" i="11"/>
  <c r="AK102" i="11"/>
  <c r="AH103" i="11"/>
  <c r="AI103" i="11"/>
  <c r="AJ103" i="11"/>
  <c r="AK103" i="11"/>
  <c r="AH104" i="11"/>
  <c r="AI104" i="11"/>
  <c r="AJ104" i="11"/>
  <c r="AK104" i="11"/>
  <c r="AH105" i="11"/>
  <c r="AI105" i="11"/>
  <c r="AJ105" i="11"/>
  <c r="AK105" i="11"/>
  <c r="AH106" i="11"/>
  <c r="AI106" i="11"/>
  <c r="AJ106" i="11"/>
  <c r="AK106" i="11"/>
  <c r="AH107" i="11"/>
  <c r="AI107" i="11"/>
  <c r="AJ107" i="11"/>
  <c r="AK107" i="11"/>
  <c r="AH108" i="11"/>
  <c r="AI108" i="11"/>
  <c r="AJ108" i="11"/>
  <c r="AK108" i="11"/>
  <c r="AH109" i="11"/>
  <c r="AI109" i="11"/>
  <c r="AJ109" i="11"/>
  <c r="AK109" i="11"/>
  <c r="AH110" i="11"/>
  <c r="AI110" i="11"/>
  <c r="AJ110" i="11"/>
  <c r="AK110" i="11"/>
  <c r="AH111" i="11"/>
  <c r="AI111" i="11"/>
  <c r="AJ111" i="11"/>
  <c r="AK111" i="11"/>
  <c r="AH112" i="11"/>
  <c r="AI112" i="11"/>
  <c r="AJ112" i="11"/>
  <c r="AK112" i="11"/>
  <c r="AH113" i="11"/>
  <c r="AI113" i="11"/>
  <c r="AJ113" i="11"/>
  <c r="AK113" i="11"/>
  <c r="AH114" i="11"/>
  <c r="AI114" i="11"/>
  <c r="AJ114" i="11"/>
  <c r="AK114" i="11"/>
  <c r="AH115" i="11"/>
  <c r="AI115" i="11"/>
  <c r="AJ115" i="11"/>
  <c r="AK115" i="11"/>
  <c r="AH116" i="11"/>
  <c r="AI116" i="11"/>
  <c r="AJ116" i="11"/>
  <c r="AK116" i="11"/>
  <c r="AH117" i="11"/>
  <c r="AI117" i="11"/>
  <c r="AJ117" i="11"/>
  <c r="AK117" i="11"/>
  <c r="AH118" i="11"/>
  <c r="AI118" i="11"/>
  <c r="AJ118" i="11"/>
  <c r="AK118" i="11"/>
  <c r="AH119" i="11"/>
  <c r="AI119" i="11"/>
  <c r="AJ119" i="11"/>
  <c r="AK119" i="11"/>
  <c r="AH120" i="11"/>
  <c r="AI120" i="11"/>
  <c r="AJ120" i="11"/>
  <c r="AK120" i="11"/>
  <c r="AH121" i="11"/>
  <c r="AI121" i="11"/>
  <c r="AJ121" i="11"/>
  <c r="AK121" i="11"/>
  <c r="AH122" i="11"/>
  <c r="AI122" i="11"/>
  <c r="AJ122" i="11"/>
  <c r="AK122" i="11"/>
  <c r="AH123" i="11"/>
  <c r="AI123" i="11"/>
  <c r="AJ123" i="11"/>
  <c r="AK123" i="11"/>
  <c r="AH124" i="11"/>
  <c r="AI124" i="11"/>
  <c r="AJ124" i="11"/>
  <c r="AK124" i="11"/>
  <c r="AH125" i="11"/>
  <c r="AI125" i="11"/>
  <c r="AJ125" i="11"/>
  <c r="AK125" i="11"/>
  <c r="AH126" i="11"/>
  <c r="AI126" i="11"/>
  <c r="AJ126" i="11"/>
  <c r="AK126" i="11"/>
  <c r="AH127" i="11"/>
  <c r="AI127" i="11"/>
  <c r="AJ127" i="11"/>
  <c r="AK127" i="11"/>
  <c r="AH128" i="11"/>
  <c r="AI128" i="11"/>
  <c r="AJ128" i="11"/>
  <c r="AK128" i="11"/>
  <c r="AH129" i="11"/>
  <c r="AI129" i="11"/>
  <c r="AJ129" i="11"/>
  <c r="AK129" i="11"/>
  <c r="AH130" i="11"/>
  <c r="AI130" i="11"/>
  <c r="AJ130" i="11"/>
  <c r="AK130" i="11"/>
  <c r="AH131" i="11"/>
  <c r="AI131" i="11"/>
  <c r="AJ131" i="11"/>
  <c r="AK131" i="11"/>
  <c r="AH132" i="11"/>
  <c r="AI132" i="11"/>
  <c r="AJ132" i="11"/>
  <c r="AK132" i="11"/>
  <c r="AH133" i="11"/>
  <c r="AI133" i="11"/>
  <c r="AJ133" i="11"/>
  <c r="AK133" i="11"/>
  <c r="AH134" i="11"/>
  <c r="AI134" i="11"/>
  <c r="AJ134" i="11"/>
  <c r="AK134" i="11"/>
  <c r="AH135" i="11"/>
  <c r="AI135" i="11"/>
  <c r="AJ135" i="11"/>
  <c r="AK135" i="11"/>
  <c r="AH136" i="11"/>
  <c r="AI136" i="11"/>
  <c r="AJ136" i="11"/>
  <c r="AK136" i="11"/>
  <c r="AH137" i="11"/>
  <c r="AI137" i="11"/>
  <c r="AJ137" i="11"/>
  <c r="AK137" i="11"/>
  <c r="AH138" i="11"/>
  <c r="AI138" i="11"/>
  <c r="AJ138" i="11"/>
  <c r="AK138" i="11"/>
  <c r="AH139" i="11"/>
  <c r="AI139" i="11"/>
  <c r="AJ139" i="11"/>
  <c r="AK139" i="11"/>
  <c r="AH140" i="11"/>
  <c r="AI140" i="11"/>
  <c r="AJ140" i="11"/>
  <c r="AK140" i="11"/>
  <c r="AH141" i="11"/>
  <c r="AI141" i="11"/>
  <c r="AJ141" i="11"/>
  <c r="AK141" i="11"/>
  <c r="AH142" i="11"/>
  <c r="AI142" i="11"/>
  <c r="AJ142" i="11"/>
  <c r="AK142" i="11"/>
  <c r="AH143" i="11"/>
  <c r="AI143" i="11"/>
  <c r="AJ143" i="11"/>
  <c r="AK143" i="11"/>
  <c r="AH144" i="11"/>
  <c r="AI144" i="11"/>
  <c r="AJ144" i="11"/>
  <c r="AK144" i="11"/>
  <c r="AH145" i="11"/>
  <c r="AI145" i="11"/>
  <c r="AJ145" i="11"/>
  <c r="AK145" i="11"/>
  <c r="AH146" i="11"/>
  <c r="AI146" i="11"/>
  <c r="AJ146" i="11"/>
  <c r="AK146" i="11"/>
  <c r="AH147" i="11"/>
  <c r="AI147" i="11"/>
  <c r="AJ147" i="11"/>
  <c r="AK147" i="11"/>
  <c r="AH148" i="11"/>
  <c r="AI148" i="11"/>
  <c r="AJ148" i="11"/>
  <c r="AK148" i="11"/>
  <c r="AH149" i="11"/>
  <c r="AI149" i="11"/>
  <c r="AJ149" i="11"/>
  <c r="AK149" i="11"/>
  <c r="AH150" i="11"/>
  <c r="AI150" i="11"/>
  <c r="AJ150" i="11"/>
  <c r="AK150" i="11"/>
  <c r="AH151" i="11"/>
  <c r="AI151" i="11"/>
  <c r="AJ151" i="11"/>
  <c r="AK151" i="11"/>
  <c r="AH152" i="11"/>
  <c r="AI152" i="11"/>
  <c r="AJ152" i="11"/>
  <c r="AK152" i="11"/>
  <c r="AH153" i="11"/>
  <c r="AI153" i="11"/>
  <c r="AJ153" i="11"/>
  <c r="AK153" i="11"/>
  <c r="AH154" i="11"/>
  <c r="AI154" i="11"/>
  <c r="AJ154" i="11"/>
  <c r="AK154" i="11"/>
  <c r="AH155" i="11"/>
  <c r="AI155" i="11"/>
  <c r="AJ155" i="11"/>
  <c r="AK155" i="11"/>
  <c r="AH156" i="11"/>
  <c r="AI156" i="11"/>
  <c r="AJ156" i="11"/>
  <c r="AK156" i="11"/>
  <c r="AH157" i="11"/>
  <c r="AI157" i="11"/>
  <c r="AJ157" i="11"/>
  <c r="AK157" i="11"/>
  <c r="AH158" i="11"/>
  <c r="AI158" i="11"/>
  <c r="AJ158" i="11"/>
  <c r="AK158" i="11"/>
  <c r="AH159" i="11"/>
  <c r="AI159" i="11"/>
  <c r="AJ159" i="11"/>
  <c r="AK159" i="11"/>
  <c r="AH160" i="11"/>
  <c r="AI160" i="11"/>
  <c r="AJ160" i="11"/>
  <c r="AK160" i="11"/>
  <c r="AH161" i="11"/>
  <c r="AI161" i="11"/>
  <c r="AJ161" i="11"/>
  <c r="AK161" i="11"/>
  <c r="AH162" i="11"/>
  <c r="AI162" i="11"/>
  <c r="AJ162" i="11"/>
  <c r="AK162" i="11"/>
  <c r="AH163" i="11"/>
  <c r="AI163" i="11"/>
  <c r="AJ163" i="11"/>
  <c r="AK163" i="11"/>
  <c r="AH164" i="11"/>
  <c r="AI164" i="11"/>
  <c r="AJ164" i="11"/>
  <c r="AK164" i="11"/>
  <c r="AH165" i="11"/>
  <c r="AI165" i="11"/>
  <c r="AJ165" i="11"/>
  <c r="AK165" i="11"/>
  <c r="AH166" i="11"/>
  <c r="AI166" i="11"/>
  <c r="AJ166" i="11"/>
  <c r="AK166" i="11"/>
  <c r="AH167" i="11"/>
  <c r="AI167" i="11"/>
  <c r="AJ167" i="11"/>
  <c r="AK167" i="11"/>
  <c r="AH168" i="11"/>
  <c r="AI168" i="11"/>
  <c r="AJ168" i="11"/>
  <c r="AK168" i="11"/>
  <c r="AH169" i="11"/>
  <c r="AI169" i="11"/>
  <c r="AJ169" i="11"/>
  <c r="AK169" i="11"/>
  <c r="AH170" i="11"/>
  <c r="AI170" i="11"/>
  <c r="AJ170" i="11"/>
  <c r="AK170" i="11"/>
  <c r="AH171" i="11"/>
  <c r="AI171" i="11"/>
  <c r="AJ171" i="11"/>
  <c r="AK171" i="11"/>
  <c r="AH172" i="11"/>
  <c r="AI172" i="11"/>
  <c r="AJ172" i="11"/>
  <c r="AK172" i="11"/>
  <c r="AH173" i="11"/>
  <c r="AI173" i="11"/>
  <c r="AJ173" i="11"/>
  <c r="AK173" i="11"/>
  <c r="AH174" i="11"/>
  <c r="AI174" i="11"/>
  <c r="AJ174" i="11"/>
  <c r="AK174" i="11"/>
  <c r="AH175" i="11"/>
  <c r="AI175" i="11"/>
  <c r="AJ175" i="11"/>
  <c r="AK175" i="11"/>
  <c r="AH176" i="11"/>
  <c r="AI176" i="11"/>
  <c r="AJ176" i="11"/>
  <c r="AK176" i="11"/>
  <c r="AH177" i="11"/>
  <c r="AI177" i="11"/>
  <c r="AJ177" i="11"/>
  <c r="AK177" i="11"/>
  <c r="AH178" i="11"/>
  <c r="AI178" i="11"/>
  <c r="AJ178" i="11"/>
  <c r="AK178" i="11"/>
  <c r="AH179" i="11"/>
  <c r="AI179" i="11"/>
  <c r="AJ179" i="11"/>
  <c r="AK179" i="11"/>
  <c r="AH180" i="11"/>
  <c r="AI180" i="11"/>
  <c r="AJ180" i="11"/>
  <c r="AK180" i="11"/>
  <c r="AH181" i="11"/>
  <c r="AI181" i="11"/>
  <c r="AJ181" i="11"/>
  <c r="AK181" i="11"/>
  <c r="AI2" i="11"/>
  <c r="AJ2" i="11"/>
  <c r="AK2" i="11"/>
  <c r="AH2" i="11"/>
  <c r="O167" i="11"/>
  <c r="T167" i="11" s="1"/>
  <c r="L167" i="11"/>
  <c r="Q167" i="11" s="1"/>
  <c r="O181" i="11"/>
  <c r="T181" i="11" s="1"/>
  <c r="L14" i="11"/>
  <c r="Q14" i="11" s="1"/>
  <c r="M14" i="11"/>
  <c r="R14" i="11" s="1"/>
  <c r="N14" i="11"/>
  <c r="S14" i="11" s="1"/>
  <c r="O14" i="11"/>
  <c r="T14" i="11" s="1"/>
  <c r="L15" i="11"/>
  <c r="Q15" i="11" s="1"/>
  <c r="M15" i="11"/>
  <c r="R15" i="11" s="1"/>
  <c r="N15" i="11"/>
  <c r="S15" i="11" s="1"/>
  <c r="O15" i="11"/>
  <c r="T15" i="11" s="1"/>
  <c r="L16" i="11"/>
  <c r="Q16" i="11" s="1"/>
  <c r="M16" i="11"/>
  <c r="R16" i="11" s="1"/>
  <c r="N16" i="11"/>
  <c r="S16" i="11" s="1"/>
  <c r="O16" i="11"/>
  <c r="T16" i="11" s="1"/>
  <c r="L17" i="11"/>
  <c r="Q17" i="11" s="1"/>
  <c r="M17" i="11"/>
  <c r="R17" i="11" s="1"/>
  <c r="N17" i="11"/>
  <c r="S17" i="11" s="1"/>
  <c r="O17" i="11"/>
  <c r="T17" i="11" s="1"/>
  <c r="L18" i="11"/>
  <c r="Q18" i="11" s="1"/>
  <c r="M18" i="11"/>
  <c r="R18" i="11" s="1"/>
  <c r="N18" i="11"/>
  <c r="S18" i="11" s="1"/>
  <c r="O18" i="11"/>
  <c r="T18" i="11" s="1"/>
  <c r="L19" i="11"/>
  <c r="Q19" i="11" s="1"/>
  <c r="M19" i="11"/>
  <c r="R19" i="11" s="1"/>
  <c r="N19" i="11"/>
  <c r="S19" i="11" s="1"/>
  <c r="O19" i="11"/>
  <c r="T19" i="11" s="1"/>
  <c r="L20" i="11"/>
  <c r="Q20" i="11" s="1"/>
  <c r="M20" i="11"/>
  <c r="R20" i="11" s="1"/>
  <c r="N20" i="11"/>
  <c r="S20" i="11" s="1"/>
  <c r="O20" i="11"/>
  <c r="T20" i="11" s="1"/>
  <c r="L21" i="11"/>
  <c r="Q21" i="11" s="1"/>
  <c r="M21" i="11"/>
  <c r="R21" i="11" s="1"/>
  <c r="N21" i="11"/>
  <c r="S21" i="11" s="1"/>
  <c r="O21" i="11"/>
  <c r="T21" i="11" s="1"/>
  <c r="L22" i="11"/>
  <c r="Q22" i="11" s="1"/>
  <c r="M22" i="11"/>
  <c r="R22" i="11" s="1"/>
  <c r="N22" i="11"/>
  <c r="S22" i="11" s="1"/>
  <c r="O22" i="11"/>
  <c r="T22" i="11" s="1"/>
  <c r="L23" i="11"/>
  <c r="Q23" i="11" s="1"/>
  <c r="M23" i="11"/>
  <c r="R23" i="11" s="1"/>
  <c r="N23" i="11"/>
  <c r="S23" i="11" s="1"/>
  <c r="O23" i="11"/>
  <c r="T23" i="11" s="1"/>
  <c r="L24" i="11"/>
  <c r="Q24" i="11" s="1"/>
  <c r="M24" i="11"/>
  <c r="R24" i="11" s="1"/>
  <c r="N24" i="11"/>
  <c r="S24" i="11" s="1"/>
  <c r="O24" i="11"/>
  <c r="T24" i="11" s="1"/>
  <c r="L25" i="11"/>
  <c r="Q25" i="11" s="1"/>
  <c r="M25" i="11"/>
  <c r="R25" i="11" s="1"/>
  <c r="N25" i="11"/>
  <c r="S25" i="11" s="1"/>
  <c r="O25" i="11"/>
  <c r="T25" i="11" s="1"/>
  <c r="L26" i="11"/>
  <c r="Q26" i="11" s="1"/>
  <c r="M26" i="11"/>
  <c r="R26" i="11" s="1"/>
  <c r="N26" i="11"/>
  <c r="S26" i="11" s="1"/>
  <c r="O26" i="11"/>
  <c r="T26" i="11" s="1"/>
  <c r="L27" i="11"/>
  <c r="Q27" i="11" s="1"/>
  <c r="M27" i="11"/>
  <c r="R27" i="11" s="1"/>
  <c r="N27" i="11"/>
  <c r="S27" i="11" s="1"/>
  <c r="O27" i="11"/>
  <c r="T27" i="11" s="1"/>
  <c r="L28" i="11"/>
  <c r="Q28" i="11" s="1"/>
  <c r="M28" i="11"/>
  <c r="R28" i="11" s="1"/>
  <c r="N28" i="11"/>
  <c r="S28" i="11" s="1"/>
  <c r="O28" i="11"/>
  <c r="T28" i="11" s="1"/>
  <c r="L29" i="11"/>
  <c r="Q29" i="11" s="1"/>
  <c r="M29" i="11"/>
  <c r="R29" i="11" s="1"/>
  <c r="N29" i="11"/>
  <c r="S29" i="11" s="1"/>
  <c r="O29" i="11"/>
  <c r="T29" i="11" s="1"/>
  <c r="L30" i="11"/>
  <c r="Q30" i="11" s="1"/>
  <c r="M30" i="11"/>
  <c r="R30" i="11" s="1"/>
  <c r="N30" i="11"/>
  <c r="S30" i="11" s="1"/>
  <c r="O30" i="11"/>
  <c r="T30" i="11" s="1"/>
  <c r="L31" i="11"/>
  <c r="Q31" i="11" s="1"/>
  <c r="M31" i="11"/>
  <c r="R31" i="11" s="1"/>
  <c r="N31" i="11"/>
  <c r="S31" i="11" s="1"/>
  <c r="O31" i="11"/>
  <c r="T31" i="11" s="1"/>
  <c r="L32" i="11"/>
  <c r="Q32" i="11" s="1"/>
  <c r="M32" i="11"/>
  <c r="R32" i="11" s="1"/>
  <c r="N32" i="11"/>
  <c r="S32" i="11" s="1"/>
  <c r="O32" i="11"/>
  <c r="T32" i="11" s="1"/>
  <c r="L33" i="11"/>
  <c r="Q33" i="11" s="1"/>
  <c r="M33" i="11"/>
  <c r="R33" i="11" s="1"/>
  <c r="N33" i="11"/>
  <c r="S33" i="11" s="1"/>
  <c r="O33" i="11"/>
  <c r="T33" i="11" s="1"/>
  <c r="L34" i="11"/>
  <c r="Q34" i="11" s="1"/>
  <c r="M34" i="11"/>
  <c r="R34" i="11" s="1"/>
  <c r="N34" i="11"/>
  <c r="S34" i="11" s="1"/>
  <c r="O34" i="11"/>
  <c r="T34" i="11" s="1"/>
  <c r="L35" i="11"/>
  <c r="Q35" i="11" s="1"/>
  <c r="M35" i="11"/>
  <c r="R35" i="11" s="1"/>
  <c r="N35" i="11"/>
  <c r="S35" i="11" s="1"/>
  <c r="O35" i="11"/>
  <c r="T35" i="11" s="1"/>
  <c r="L36" i="11"/>
  <c r="Q36" i="11" s="1"/>
  <c r="M36" i="11"/>
  <c r="R36" i="11" s="1"/>
  <c r="N36" i="11"/>
  <c r="S36" i="11" s="1"/>
  <c r="O36" i="11"/>
  <c r="T36" i="11" s="1"/>
  <c r="L37" i="11"/>
  <c r="Q37" i="11" s="1"/>
  <c r="M37" i="11"/>
  <c r="R37" i="11" s="1"/>
  <c r="N37" i="11"/>
  <c r="S37" i="11" s="1"/>
  <c r="O37" i="11"/>
  <c r="T37" i="11" s="1"/>
  <c r="L38" i="11"/>
  <c r="Q38" i="11" s="1"/>
  <c r="M38" i="11"/>
  <c r="R38" i="11" s="1"/>
  <c r="N38" i="11"/>
  <c r="S38" i="11" s="1"/>
  <c r="O38" i="11"/>
  <c r="T38" i="11" s="1"/>
  <c r="L39" i="11"/>
  <c r="Q39" i="11" s="1"/>
  <c r="M39" i="11"/>
  <c r="R39" i="11" s="1"/>
  <c r="N39" i="11"/>
  <c r="S39" i="11" s="1"/>
  <c r="O39" i="11"/>
  <c r="T39" i="11" s="1"/>
  <c r="L40" i="11"/>
  <c r="Q40" i="11" s="1"/>
  <c r="M40" i="11"/>
  <c r="R40" i="11" s="1"/>
  <c r="N40" i="11"/>
  <c r="S40" i="11" s="1"/>
  <c r="O40" i="11"/>
  <c r="T40" i="11" s="1"/>
  <c r="L41" i="11"/>
  <c r="Q41" i="11" s="1"/>
  <c r="M41" i="11"/>
  <c r="R41" i="11" s="1"/>
  <c r="N41" i="11"/>
  <c r="S41" i="11" s="1"/>
  <c r="O41" i="11"/>
  <c r="T41" i="11" s="1"/>
  <c r="L42" i="11"/>
  <c r="Q42" i="11" s="1"/>
  <c r="M42" i="11"/>
  <c r="R42" i="11" s="1"/>
  <c r="N42" i="11"/>
  <c r="S42" i="11" s="1"/>
  <c r="O42" i="11"/>
  <c r="T42" i="11" s="1"/>
  <c r="L43" i="11"/>
  <c r="Q43" i="11" s="1"/>
  <c r="M43" i="11"/>
  <c r="R43" i="11" s="1"/>
  <c r="N43" i="11"/>
  <c r="S43" i="11" s="1"/>
  <c r="O43" i="11"/>
  <c r="T43" i="11" s="1"/>
  <c r="L44" i="11"/>
  <c r="Q44" i="11" s="1"/>
  <c r="M44" i="11"/>
  <c r="R44" i="11" s="1"/>
  <c r="N44" i="11"/>
  <c r="S44" i="11" s="1"/>
  <c r="O44" i="11"/>
  <c r="T44" i="11" s="1"/>
  <c r="L45" i="11"/>
  <c r="Q45" i="11" s="1"/>
  <c r="M45" i="11"/>
  <c r="R45" i="11" s="1"/>
  <c r="N45" i="11"/>
  <c r="S45" i="11" s="1"/>
  <c r="O45" i="11"/>
  <c r="T45" i="11" s="1"/>
  <c r="L46" i="11"/>
  <c r="Q46" i="11" s="1"/>
  <c r="M46" i="11"/>
  <c r="R46" i="11" s="1"/>
  <c r="N46" i="11"/>
  <c r="S46" i="11" s="1"/>
  <c r="O46" i="11"/>
  <c r="T46" i="11" s="1"/>
  <c r="L47" i="11"/>
  <c r="Q47" i="11" s="1"/>
  <c r="M47" i="11"/>
  <c r="R47" i="11" s="1"/>
  <c r="N47" i="11"/>
  <c r="S47" i="11" s="1"/>
  <c r="O47" i="11"/>
  <c r="T47" i="11" s="1"/>
  <c r="L48" i="11"/>
  <c r="Q48" i="11" s="1"/>
  <c r="M48" i="11"/>
  <c r="R48" i="11" s="1"/>
  <c r="N48" i="11"/>
  <c r="S48" i="11" s="1"/>
  <c r="O48" i="11"/>
  <c r="T48" i="11" s="1"/>
  <c r="L49" i="11"/>
  <c r="Q49" i="11" s="1"/>
  <c r="M49" i="11"/>
  <c r="R49" i="11" s="1"/>
  <c r="N49" i="11"/>
  <c r="S49" i="11" s="1"/>
  <c r="O49" i="11"/>
  <c r="T49" i="11" s="1"/>
  <c r="L50" i="11"/>
  <c r="Q50" i="11" s="1"/>
  <c r="M50" i="11"/>
  <c r="R50" i="11" s="1"/>
  <c r="N50" i="11"/>
  <c r="S50" i="11" s="1"/>
  <c r="O50" i="11"/>
  <c r="T50" i="11" s="1"/>
  <c r="L51" i="11"/>
  <c r="Q51" i="11" s="1"/>
  <c r="M51" i="11"/>
  <c r="R51" i="11" s="1"/>
  <c r="N51" i="11"/>
  <c r="S51" i="11" s="1"/>
  <c r="O51" i="11"/>
  <c r="T51" i="11" s="1"/>
  <c r="L52" i="11"/>
  <c r="Q52" i="11" s="1"/>
  <c r="M52" i="11"/>
  <c r="R52" i="11" s="1"/>
  <c r="N52" i="11"/>
  <c r="S52" i="11" s="1"/>
  <c r="O52" i="11"/>
  <c r="T52" i="11" s="1"/>
  <c r="L53" i="11"/>
  <c r="Q53" i="11" s="1"/>
  <c r="M53" i="11"/>
  <c r="R53" i="11" s="1"/>
  <c r="N53" i="11"/>
  <c r="S53" i="11" s="1"/>
  <c r="O53" i="11"/>
  <c r="T53" i="11" s="1"/>
  <c r="L54" i="11"/>
  <c r="Q54" i="11" s="1"/>
  <c r="M54" i="11"/>
  <c r="R54" i="11" s="1"/>
  <c r="N54" i="11"/>
  <c r="S54" i="11" s="1"/>
  <c r="O54" i="11"/>
  <c r="T54" i="11" s="1"/>
  <c r="L55" i="11"/>
  <c r="Q55" i="11" s="1"/>
  <c r="M55" i="11"/>
  <c r="R55" i="11" s="1"/>
  <c r="N55" i="11"/>
  <c r="S55" i="11" s="1"/>
  <c r="O55" i="11"/>
  <c r="T55" i="11" s="1"/>
  <c r="L56" i="11"/>
  <c r="Q56" i="11" s="1"/>
  <c r="M56" i="11"/>
  <c r="R56" i="11" s="1"/>
  <c r="N56" i="11"/>
  <c r="S56" i="11" s="1"/>
  <c r="O56" i="11"/>
  <c r="T56" i="11" s="1"/>
  <c r="L57" i="11"/>
  <c r="Q57" i="11" s="1"/>
  <c r="M57" i="11"/>
  <c r="R57" i="11" s="1"/>
  <c r="N57" i="11"/>
  <c r="S57" i="11" s="1"/>
  <c r="O57" i="11"/>
  <c r="T57" i="11" s="1"/>
  <c r="L58" i="11"/>
  <c r="Q58" i="11" s="1"/>
  <c r="M58" i="11"/>
  <c r="R58" i="11" s="1"/>
  <c r="N58" i="11"/>
  <c r="S58" i="11" s="1"/>
  <c r="O58" i="11"/>
  <c r="T58" i="11" s="1"/>
  <c r="L59" i="11"/>
  <c r="Q59" i="11" s="1"/>
  <c r="M59" i="11"/>
  <c r="R59" i="11" s="1"/>
  <c r="N59" i="11"/>
  <c r="S59" i="11" s="1"/>
  <c r="O59" i="11"/>
  <c r="T59" i="11" s="1"/>
  <c r="L60" i="11"/>
  <c r="Q60" i="11" s="1"/>
  <c r="M60" i="11"/>
  <c r="R60" i="11" s="1"/>
  <c r="N60" i="11"/>
  <c r="S60" i="11" s="1"/>
  <c r="O60" i="11"/>
  <c r="T60" i="11" s="1"/>
  <c r="L61" i="11"/>
  <c r="Q61" i="11" s="1"/>
  <c r="M61" i="11"/>
  <c r="R61" i="11" s="1"/>
  <c r="N61" i="11"/>
  <c r="S61" i="11" s="1"/>
  <c r="O61" i="11"/>
  <c r="T61" i="11" s="1"/>
  <c r="L62" i="11"/>
  <c r="Q62" i="11" s="1"/>
  <c r="M62" i="11"/>
  <c r="R62" i="11" s="1"/>
  <c r="N62" i="11"/>
  <c r="S62" i="11" s="1"/>
  <c r="O62" i="11"/>
  <c r="T62" i="11" s="1"/>
  <c r="L63" i="11"/>
  <c r="Q63" i="11" s="1"/>
  <c r="M63" i="11"/>
  <c r="R63" i="11" s="1"/>
  <c r="N63" i="11"/>
  <c r="S63" i="11" s="1"/>
  <c r="O63" i="11"/>
  <c r="T63" i="11" s="1"/>
  <c r="L64" i="11"/>
  <c r="Q64" i="11" s="1"/>
  <c r="M64" i="11"/>
  <c r="R64" i="11" s="1"/>
  <c r="N64" i="11"/>
  <c r="S64" i="11" s="1"/>
  <c r="O64" i="11"/>
  <c r="T64" i="11" s="1"/>
  <c r="L65" i="11"/>
  <c r="Q65" i="11" s="1"/>
  <c r="M65" i="11"/>
  <c r="R65" i="11" s="1"/>
  <c r="N65" i="11"/>
  <c r="S65" i="11" s="1"/>
  <c r="O65" i="11"/>
  <c r="T65" i="11" s="1"/>
  <c r="L66" i="11"/>
  <c r="Q66" i="11" s="1"/>
  <c r="M66" i="11"/>
  <c r="R66" i="11" s="1"/>
  <c r="N66" i="11"/>
  <c r="S66" i="11" s="1"/>
  <c r="O66" i="11"/>
  <c r="T66" i="11" s="1"/>
  <c r="L67" i="11"/>
  <c r="Q67" i="11" s="1"/>
  <c r="M67" i="11"/>
  <c r="R67" i="11" s="1"/>
  <c r="N67" i="11"/>
  <c r="S67" i="11" s="1"/>
  <c r="O67" i="11"/>
  <c r="T67" i="11" s="1"/>
  <c r="L68" i="11"/>
  <c r="Q68" i="11" s="1"/>
  <c r="M68" i="11"/>
  <c r="R68" i="11" s="1"/>
  <c r="N68" i="11"/>
  <c r="S68" i="11" s="1"/>
  <c r="O68" i="11"/>
  <c r="T68" i="11" s="1"/>
  <c r="L69" i="11"/>
  <c r="Q69" i="11" s="1"/>
  <c r="M69" i="11"/>
  <c r="R69" i="11" s="1"/>
  <c r="N69" i="11"/>
  <c r="S69" i="11" s="1"/>
  <c r="O69" i="11"/>
  <c r="T69" i="11" s="1"/>
  <c r="L70" i="11"/>
  <c r="Q70" i="11" s="1"/>
  <c r="M70" i="11"/>
  <c r="R70" i="11" s="1"/>
  <c r="N70" i="11"/>
  <c r="S70" i="11" s="1"/>
  <c r="O70" i="11"/>
  <c r="T70" i="11" s="1"/>
  <c r="L71" i="11"/>
  <c r="Q71" i="11" s="1"/>
  <c r="M71" i="11"/>
  <c r="R71" i="11" s="1"/>
  <c r="N71" i="11"/>
  <c r="S71" i="11" s="1"/>
  <c r="O71" i="11"/>
  <c r="T71" i="11" s="1"/>
  <c r="L72" i="11"/>
  <c r="Q72" i="11" s="1"/>
  <c r="M72" i="11"/>
  <c r="R72" i="11" s="1"/>
  <c r="N72" i="11"/>
  <c r="S72" i="11" s="1"/>
  <c r="O72" i="11"/>
  <c r="T72" i="11" s="1"/>
  <c r="L73" i="11"/>
  <c r="Q73" i="11" s="1"/>
  <c r="M73" i="11"/>
  <c r="R73" i="11" s="1"/>
  <c r="N73" i="11"/>
  <c r="S73" i="11" s="1"/>
  <c r="O73" i="11"/>
  <c r="T73" i="11" s="1"/>
  <c r="L74" i="11"/>
  <c r="Q74" i="11" s="1"/>
  <c r="M74" i="11"/>
  <c r="R74" i="11" s="1"/>
  <c r="N74" i="11"/>
  <c r="S74" i="11" s="1"/>
  <c r="O74" i="11"/>
  <c r="T74" i="11" s="1"/>
  <c r="L75" i="11"/>
  <c r="Q75" i="11" s="1"/>
  <c r="M75" i="11"/>
  <c r="R75" i="11" s="1"/>
  <c r="N75" i="11"/>
  <c r="S75" i="11" s="1"/>
  <c r="O75" i="11"/>
  <c r="T75" i="11" s="1"/>
  <c r="L76" i="11"/>
  <c r="Q76" i="11" s="1"/>
  <c r="M76" i="11"/>
  <c r="R76" i="11" s="1"/>
  <c r="N76" i="11"/>
  <c r="S76" i="11" s="1"/>
  <c r="O76" i="11"/>
  <c r="T76" i="11" s="1"/>
  <c r="L77" i="11"/>
  <c r="Q77" i="11" s="1"/>
  <c r="M77" i="11"/>
  <c r="R77" i="11" s="1"/>
  <c r="N77" i="11"/>
  <c r="S77" i="11" s="1"/>
  <c r="O77" i="11"/>
  <c r="T77" i="11" s="1"/>
  <c r="L78" i="11"/>
  <c r="Q78" i="11" s="1"/>
  <c r="M78" i="11"/>
  <c r="R78" i="11" s="1"/>
  <c r="N78" i="11"/>
  <c r="S78" i="11" s="1"/>
  <c r="O78" i="11"/>
  <c r="T78" i="11" s="1"/>
  <c r="L79" i="11"/>
  <c r="Q79" i="11" s="1"/>
  <c r="M79" i="11"/>
  <c r="R79" i="11" s="1"/>
  <c r="N79" i="11"/>
  <c r="S79" i="11" s="1"/>
  <c r="O79" i="11"/>
  <c r="T79" i="11" s="1"/>
  <c r="L80" i="11"/>
  <c r="Q80" i="11" s="1"/>
  <c r="M80" i="11"/>
  <c r="R80" i="11" s="1"/>
  <c r="N80" i="11"/>
  <c r="S80" i="11" s="1"/>
  <c r="O80" i="11"/>
  <c r="T80" i="11" s="1"/>
  <c r="L81" i="11"/>
  <c r="Q81" i="11" s="1"/>
  <c r="M81" i="11"/>
  <c r="R81" i="11" s="1"/>
  <c r="N81" i="11"/>
  <c r="S81" i="11" s="1"/>
  <c r="O81" i="11"/>
  <c r="T81" i="11" s="1"/>
  <c r="L82" i="11"/>
  <c r="Q82" i="11" s="1"/>
  <c r="M82" i="11"/>
  <c r="R82" i="11" s="1"/>
  <c r="N82" i="11"/>
  <c r="S82" i="11" s="1"/>
  <c r="O82" i="11"/>
  <c r="T82" i="11" s="1"/>
  <c r="L83" i="11"/>
  <c r="Q83" i="11" s="1"/>
  <c r="M83" i="11"/>
  <c r="R83" i="11" s="1"/>
  <c r="N83" i="11"/>
  <c r="S83" i="11" s="1"/>
  <c r="O83" i="11"/>
  <c r="T83" i="11" s="1"/>
  <c r="L84" i="11"/>
  <c r="Q84" i="11" s="1"/>
  <c r="M84" i="11"/>
  <c r="R84" i="11" s="1"/>
  <c r="N84" i="11"/>
  <c r="S84" i="11" s="1"/>
  <c r="O84" i="11"/>
  <c r="T84" i="11" s="1"/>
  <c r="L85" i="11"/>
  <c r="Q85" i="11" s="1"/>
  <c r="M85" i="11"/>
  <c r="R85" i="11" s="1"/>
  <c r="N85" i="11"/>
  <c r="S85" i="11" s="1"/>
  <c r="O85" i="11"/>
  <c r="T85" i="11" s="1"/>
  <c r="L86" i="11"/>
  <c r="Q86" i="11" s="1"/>
  <c r="M86" i="11"/>
  <c r="R86" i="11" s="1"/>
  <c r="N86" i="11"/>
  <c r="S86" i="11" s="1"/>
  <c r="O86" i="11"/>
  <c r="T86" i="11" s="1"/>
  <c r="L87" i="11"/>
  <c r="Q87" i="11" s="1"/>
  <c r="M87" i="11"/>
  <c r="R87" i="11" s="1"/>
  <c r="N87" i="11"/>
  <c r="S87" i="11" s="1"/>
  <c r="O87" i="11"/>
  <c r="T87" i="11" s="1"/>
  <c r="L88" i="11"/>
  <c r="Q88" i="11" s="1"/>
  <c r="M88" i="11"/>
  <c r="R88" i="11" s="1"/>
  <c r="N88" i="11"/>
  <c r="S88" i="11" s="1"/>
  <c r="O88" i="11"/>
  <c r="T88" i="11" s="1"/>
  <c r="L89" i="11"/>
  <c r="Q89" i="11" s="1"/>
  <c r="M89" i="11"/>
  <c r="R89" i="11" s="1"/>
  <c r="N89" i="11"/>
  <c r="S89" i="11" s="1"/>
  <c r="O89" i="11"/>
  <c r="T89" i="11" s="1"/>
  <c r="L90" i="11"/>
  <c r="Q90" i="11" s="1"/>
  <c r="M90" i="11"/>
  <c r="R90" i="11" s="1"/>
  <c r="N90" i="11"/>
  <c r="S90" i="11" s="1"/>
  <c r="O90" i="11"/>
  <c r="T90" i="11" s="1"/>
  <c r="L91" i="11"/>
  <c r="Q91" i="11" s="1"/>
  <c r="M91" i="11"/>
  <c r="R91" i="11" s="1"/>
  <c r="N91" i="11"/>
  <c r="S91" i="11" s="1"/>
  <c r="O91" i="11"/>
  <c r="T91" i="11" s="1"/>
  <c r="L92" i="11"/>
  <c r="Q92" i="11" s="1"/>
  <c r="M92" i="11"/>
  <c r="R92" i="11" s="1"/>
  <c r="N92" i="11"/>
  <c r="S92" i="11" s="1"/>
  <c r="O92" i="11"/>
  <c r="T92" i="11" s="1"/>
  <c r="L93" i="11"/>
  <c r="Q93" i="11" s="1"/>
  <c r="M93" i="11"/>
  <c r="R93" i="11" s="1"/>
  <c r="N93" i="11"/>
  <c r="S93" i="11" s="1"/>
  <c r="O93" i="11"/>
  <c r="T93" i="11" s="1"/>
  <c r="L94" i="11"/>
  <c r="Q94" i="11" s="1"/>
  <c r="M94" i="11"/>
  <c r="R94" i="11" s="1"/>
  <c r="N94" i="11"/>
  <c r="S94" i="11" s="1"/>
  <c r="O94" i="11"/>
  <c r="T94" i="11" s="1"/>
  <c r="L95" i="11"/>
  <c r="Q95" i="11" s="1"/>
  <c r="M95" i="11"/>
  <c r="R95" i="11" s="1"/>
  <c r="N95" i="11"/>
  <c r="S95" i="11" s="1"/>
  <c r="O95" i="11"/>
  <c r="T95" i="11" s="1"/>
  <c r="L96" i="11"/>
  <c r="Q96" i="11" s="1"/>
  <c r="M96" i="11"/>
  <c r="R96" i="11" s="1"/>
  <c r="N96" i="11"/>
  <c r="S96" i="11" s="1"/>
  <c r="O96" i="11"/>
  <c r="T96" i="11" s="1"/>
  <c r="L97" i="11"/>
  <c r="Q97" i="11" s="1"/>
  <c r="M97" i="11"/>
  <c r="R97" i="11" s="1"/>
  <c r="N97" i="11"/>
  <c r="S97" i="11" s="1"/>
  <c r="O97" i="11"/>
  <c r="T97" i="11" s="1"/>
  <c r="L98" i="11"/>
  <c r="Q98" i="11" s="1"/>
  <c r="M98" i="11"/>
  <c r="R98" i="11" s="1"/>
  <c r="N98" i="11"/>
  <c r="S98" i="11" s="1"/>
  <c r="O98" i="11"/>
  <c r="T98" i="11" s="1"/>
  <c r="L99" i="11"/>
  <c r="Q99" i="11" s="1"/>
  <c r="M99" i="11"/>
  <c r="R99" i="11" s="1"/>
  <c r="N99" i="11"/>
  <c r="S99" i="11" s="1"/>
  <c r="O99" i="11"/>
  <c r="T99" i="11" s="1"/>
  <c r="L100" i="11"/>
  <c r="Q100" i="11" s="1"/>
  <c r="M100" i="11"/>
  <c r="R100" i="11" s="1"/>
  <c r="N100" i="11"/>
  <c r="S100" i="11" s="1"/>
  <c r="O100" i="11"/>
  <c r="T100" i="11" s="1"/>
  <c r="L101" i="11"/>
  <c r="Q101" i="11" s="1"/>
  <c r="M101" i="11"/>
  <c r="R101" i="11" s="1"/>
  <c r="N101" i="11"/>
  <c r="S101" i="11" s="1"/>
  <c r="O101" i="11"/>
  <c r="T101" i="11" s="1"/>
  <c r="L102" i="11"/>
  <c r="Q102" i="11" s="1"/>
  <c r="M102" i="11"/>
  <c r="R102" i="11" s="1"/>
  <c r="N102" i="11"/>
  <c r="S102" i="11" s="1"/>
  <c r="O102" i="11"/>
  <c r="T102" i="11" s="1"/>
  <c r="L103" i="11"/>
  <c r="Q103" i="11" s="1"/>
  <c r="M103" i="11"/>
  <c r="R103" i="11" s="1"/>
  <c r="N103" i="11"/>
  <c r="S103" i="11" s="1"/>
  <c r="O103" i="11"/>
  <c r="T103" i="11" s="1"/>
  <c r="L104" i="11"/>
  <c r="Q104" i="11" s="1"/>
  <c r="M104" i="11"/>
  <c r="R104" i="11" s="1"/>
  <c r="N104" i="11"/>
  <c r="S104" i="11" s="1"/>
  <c r="O104" i="11"/>
  <c r="T104" i="11" s="1"/>
  <c r="L105" i="11"/>
  <c r="Q105" i="11" s="1"/>
  <c r="M105" i="11"/>
  <c r="R105" i="11" s="1"/>
  <c r="N105" i="11"/>
  <c r="S105" i="11" s="1"/>
  <c r="O105" i="11"/>
  <c r="T105" i="11" s="1"/>
  <c r="L106" i="11"/>
  <c r="Q106" i="11" s="1"/>
  <c r="M106" i="11"/>
  <c r="R106" i="11" s="1"/>
  <c r="N106" i="11"/>
  <c r="S106" i="11" s="1"/>
  <c r="O106" i="11"/>
  <c r="T106" i="11" s="1"/>
  <c r="L107" i="11"/>
  <c r="Q107" i="11" s="1"/>
  <c r="M107" i="11"/>
  <c r="R107" i="11" s="1"/>
  <c r="N107" i="11"/>
  <c r="S107" i="11" s="1"/>
  <c r="O107" i="11"/>
  <c r="T107" i="11" s="1"/>
  <c r="L108" i="11"/>
  <c r="Q108" i="11" s="1"/>
  <c r="M108" i="11"/>
  <c r="R108" i="11" s="1"/>
  <c r="N108" i="11"/>
  <c r="S108" i="11" s="1"/>
  <c r="O108" i="11"/>
  <c r="T108" i="11" s="1"/>
  <c r="L109" i="11"/>
  <c r="Q109" i="11" s="1"/>
  <c r="M109" i="11"/>
  <c r="R109" i="11" s="1"/>
  <c r="N109" i="11"/>
  <c r="S109" i="11" s="1"/>
  <c r="O109" i="11"/>
  <c r="T109" i="11" s="1"/>
  <c r="L110" i="11"/>
  <c r="Q110" i="11" s="1"/>
  <c r="M110" i="11"/>
  <c r="R110" i="11" s="1"/>
  <c r="N110" i="11"/>
  <c r="S110" i="11" s="1"/>
  <c r="O110" i="11"/>
  <c r="T110" i="11" s="1"/>
  <c r="L111" i="11"/>
  <c r="Q111" i="11" s="1"/>
  <c r="M111" i="11"/>
  <c r="R111" i="11" s="1"/>
  <c r="N111" i="11"/>
  <c r="S111" i="11" s="1"/>
  <c r="O111" i="11"/>
  <c r="T111" i="11" s="1"/>
  <c r="L112" i="11"/>
  <c r="Q112" i="11" s="1"/>
  <c r="M112" i="11"/>
  <c r="R112" i="11" s="1"/>
  <c r="N112" i="11"/>
  <c r="S112" i="11" s="1"/>
  <c r="O112" i="11"/>
  <c r="T112" i="11" s="1"/>
  <c r="L113" i="11"/>
  <c r="Q113" i="11" s="1"/>
  <c r="M113" i="11"/>
  <c r="R113" i="11" s="1"/>
  <c r="N113" i="11"/>
  <c r="S113" i="11" s="1"/>
  <c r="O113" i="11"/>
  <c r="T113" i="11" s="1"/>
  <c r="L114" i="11"/>
  <c r="Q114" i="11" s="1"/>
  <c r="M114" i="11"/>
  <c r="R114" i="11" s="1"/>
  <c r="N114" i="11"/>
  <c r="S114" i="11" s="1"/>
  <c r="O114" i="11"/>
  <c r="T114" i="11" s="1"/>
  <c r="L115" i="11"/>
  <c r="Q115" i="11" s="1"/>
  <c r="M115" i="11"/>
  <c r="R115" i="11" s="1"/>
  <c r="N115" i="11"/>
  <c r="S115" i="11" s="1"/>
  <c r="O115" i="11"/>
  <c r="T115" i="11" s="1"/>
  <c r="L116" i="11"/>
  <c r="Q116" i="11" s="1"/>
  <c r="M116" i="11"/>
  <c r="R116" i="11" s="1"/>
  <c r="N116" i="11"/>
  <c r="S116" i="11" s="1"/>
  <c r="O116" i="11"/>
  <c r="T116" i="11" s="1"/>
  <c r="L117" i="11"/>
  <c r="Q117" i="11" s="1"/>
  <c r="M117" i="11"/>
  <c r="R117" i="11" s="1"/>
  <c r="N117" i="11"/>
  <c r="S117" i="11" s="1"/>
  <c r="O117" i="11"/>
  <c r="T117" i="11" s="1"/>
  <c r="L118" i="11"/>
  <c r="Q118" i="11" s="1"/>
  <c r="M118" i="11"/>
  <c r="R118" i="11" s="1"/>
  <c r="N118" i="11"/>
  <c r="S118" i="11" s="1"/>
  <c r="O118" i="11"/>
  <c r="T118" i="11" s="1"/>
  <c r="L119" i="11"/>
  <c r="Q119" i="11" s="1"/>
  <c r="M119" i="11"/>
  <c r="R119" i="11" s="1"/>
  <c r="N119" i="11"/>
  <c r="S119" i="11" s="1"/>
  <c r="O119" i="11"/>
  <c r="T119" i="11" s="1"/>
  <c r="L120" i="11"/>
  <c r="Q120" i="11" s="1"/>
  <c r="M120" i="11"/>
  <c r="R120" i="11" s="1"/>
  <c r="N120" i="11"/>
  <c r="S120" i="11" s="1"/>
  <c r="O120" i="11"/>
  <c r="T120" i="11" s="1"/>
  <c r="L121" i="11"/>
  <c r="Q121" i="11" s="1"/>
  <c r="M121" i="11"/>
  <c r="R121" i="11" s="1"/>
  <c r="N121" i="11"/>
  <c r="S121" i="11" s="1"/>
  <c r="O121" i="11"/>
  <c r="T121" i="11" s="1"/>
  <c r="L122" i="11"/>
  <c r="Q122" i="11" s="1"/>
  <c r="M122" i="11"/>
  <c r="R122" i="11" s="1"/>
  <c r="N122" i="11"/>
  <c r="S122" i="11" s="1"/>
  <c r="O122" i="11"/>
  <c r="T122" i="11" s="1"/>
  <c r="L123" i="11"/>
  <c r="Q123" i="11" s="1"/>
  <c r="M123" i="11"/>
  <c r="R123" i="11" s="1"/>
  <c r="N123" i="11"/>
  <c r="S123" i="11" s="1"/>
  <c r="O123" i="11"/>
  <c r="T123" i="11" s="1"/>
  <c r="L124" i="11"/>
  <c r="Q124" i="11" s="1"/>
  <c r="M124" i="11"/>
  <c r="R124" i="11" s="1"/>
  <c r="N124" i="11"/>
  <c r="S124" i="11" s="1"/>
  <c r="O124" i="11"/>
  <c r="T124" i="11" s="1"/>
  <c r="L125" i="11"/>
  <c r="Q125" i="11" s="1"/>
  <c r="M125" i="11"/>
  <c r="R125" i="11" s="1"/>
  <c r="N125" i="11"/>
  <c r="S125" i="11" s="1"/>
  <c r="O125" i="11"/>
  <c r="T125" i="11" s="1"/>
  <c r="L126" i="11"/>
  <c r="Q126" i="11" s="1"/>
  <c r="M126" i="11"/>
  <c r="R126" i="11" s="1"/>
  <c r="N126" i="11"/>
  <c r="S126" i="11" s="1"/>
  <c r="O126" i="11"/>
  <c r="T126" i="11" s="1"/>
  <c r="L127" i="11"/>
  <c r="Q127" i="11" s="1"/>
  <c r="M127" i="11"/>
  <c r="R127" i="11" s="1"/>
  <c r="N127" i="11"/>
  <c r="S127" i="11" s="1"/>
  <c r="O127" i="11"/>
  <c r="T127" i="11" s="1"/>
  <c r="L128" i="11"/>
  <c r="Q128" i="11" s="1"/>
  <c r="M128" i="11"/>
  <c r="R128" i="11" s="1"/>
  <c r="N128" i="11"/>
  <c r="S128" i="11" s="1"/>
  <c r="O128" i="11"/>
  <c r="T128" i="11" s="1"/>
  <c r="L129" i="11"/>
  <c r="Q129" i="11" s="1"/>
  <c r="M129" i="11"/>
  <c r="R129" i="11" s="1"/>
  <c r="N129" i="11"/>
  <c r="S129" i="11" s="1"/>
  <c r="O129" i="11"/>
  <c r="T129" i="11" s="1"/>
  <c r="L130" i="11"/>
  <c r="Q130" i="11" s="1"/>
  <c r="M130" i="11"/>
  <c r="R130" i="11" s="1"/>
  <c r="N130" i="11"/>
  <c r="S130" i="11" s="1"/>
  <c r="O130" i="11"/>
  <c r="T130" i="11" s="1"/>
  <c r="L131" i="11"/>
  <c r="Q131" i="11" s="1"/>
  <c r="M131" i="11"/>
  <c r="R131" i="11" s="1"/>
  <c r="N131" i="11"/>
  <c r="S131" i="11" s="1"/>
  <c r="O131" i="11"/>
  <c r="T131" i="11" s="1"/>
  <c r="L132" i="11"/>
  <c r="Q132" i="11" s="1"/>
  <c r="M132" i="11"/>
  <c r="R132" i="11" s="1"/>
  <c r="N132" i="11"/>
  <c r="S132" i="11" s="1"/>
  <c r="O132" i="11"/>
  <c r="T132" i="11" s="1"/>
  <c r="L133" i="11"/>
  <c r="Q133" i="11" s="1"/>
  <c r="M133" i="11"/>
  <c r="R133" i="11" s="1"/>
  <c r="N133" i="11"/>
  <c r="S133" i="11" s="1"/>
  <c r="O133" i="11"/>
  <c r="T133" i="11" s="1"/>
  <c r="L134" i="11"/>
  <c r="Q134" i="11" s="1"/>
  <c r="M134" i="11"/>
  <c r="R134" i="11" s="1"/>
  <c r="N134" i="11"/>
  <c r="S134" i="11" s="1"/>
  <c r="O134" i="11"/>
  <c r="T134" i="11" s="1"/>
  <c r="L135" i="11"/>
  <c r="Q135" i="11" s="1"/>
  <c r="M135" i="11"/>
  <c r="R135" i="11" s="1"/>
  <c r="N135" i="11"/>
  <c r="S135" i="11" s="1"/>
  <c r="O135" i="11"/>
  <c r="T135" i="11" s="1"/>
  <c r="L136" i="11"/>
  <c r="Q136" i="11" s="1"/>
  <c r="M136" i="11"/>
  <c r="R136" i="11" s="1"/>
  <c r="N136" i="11"/>
  <c r="S136" i="11" s="1"/>
  <c r="O136" i="11"/>
  <c r="T136" i="11" s="1"/>
  <c r="L137" i="11"/>
  <c r="Q137" i="11" s="1"/>
  <c r="M137" i="11"/>
  <c r="R137" i="11" s="1"/>
  <c r="N137" i="11"/>
  <c r="S137" i="11" s="1"/>
  <c r="O137" i="11"/>
  <c r="T137" i="11" s="1"/>
  <c r="L138" i="11"/>
  <c r="Q138" i="11" s="1"/>
  <c r="M138" i="11"/>
  <c r="R138" i="11" s="1"/>
  <c r="N138" i="11"/>
  <c r="S138" i="11" s="1"/>
  <c r="O138" i="11"/>
  <c r="T138" i="11" s="1"/>
  <c r="L139" i="11"/>
  <c r="Q139" i="11" s="1"/>
  <c r="M139" i="11"/>
  <c r="R139" i="11" s="1"/>
  <c r="N139" i="11"/>
  <c r="S139" i="11" s="1"/>
  <c r="O139" i="11"/>
  <c r="T139" i="11" s="1"/>
  <c r="L140" i="11"/>
  <c r="Q140" i="11" s="1"/>
  <c r="M140" i="11"/>
  <c r="R140" i="11" s="1"/>
  <c r="N140" i="11"/>
  <c r="S140" i="11" s="1"/>
  <c r="O140" i="11"/>
  <c r="T140" i="11" s="1"/>
  <c r="L141" i="11"/>
  <c r="Q141" i="11" s="1"/>
  <c r="M141" i="11"/>
  <c r="R141" i="11" s="1"/>
  <c r="N141" i="11"/>
  <c r="S141" i="11" s="1"/>
  <c r="O141" i="11"/>
  <c r="T141" i="11" s="1"/>
  <c r="L142" i="11"/>
  <c r="Q142" i="11" s="1"/>
  <c r="M142" i="11"/>
  <c r="R142" i="11" s="1"/>
  <c r="N142" i="11"/>
  <c r="S142" i="11" s="1"/>
  <c r="O142" i="11"/>
  <c r="T142" i="11" s="1"/>
  <c r="L143" i="11"/>
  <c r="Q143" i="11" s="1"/>
  <c r="M143" i="11"/>
  <c r="R143" i="11" s="1"/>
  <c r="N143" i="11"/>
  <c r="S143" i="11" s="1"/>
  <c r="O143" i="11"/>
  <c r="T143" i="11" s="1"/>
  <c r="L144" i="11"/>
  <c r="Q144" i="11" s="1"/>
  <c r="M144" i="11"/>
  <c r="R144" i="11" s="1"/>
  <c r="N144" i="11"/>
  <c r="S144" i="11" s="1"/>
  <c r="O144" i="11"/>
  <c r="T144" i="11" s="1"/>
  <c r="L145" i="11"/>
  <c r="Q145" i="11" s="1"/>
  <c r="M145" i="11"/>
  <c r="R145" i="11" s="1"/>
  <c r="N145" i="11"/>
  <c r="S145" i="11" s="1"/>
  <c r="O145" i="11"/>
  <c r="T145" i="11" s="1"/>
  <c r="L146" i="11"/>
  <c r="Q146" i="11" s="1"/>
  <c r="M146" i="11"/>
  <c r="R146" i="11" s="1"/>
  <c r="N146" i="11"/>
  <c r="S146" i="11" s="1"/>
  <c r="O146" i="11"/>
  <c r="T146" i="11" s="1"/>
  <c r="L147" i="11"/>
  <c r="Q147" i="11" s="1"/>
  <c r="M147" i="11"/>
  <c r="R147" i="11" s="1"/>
  <c r="N147" i="11"/>
  <c r="S147" i="11" s="1"/>
  <c r="O147" i="11"/>
  <c r="T147" i="11" s="1"/>
  <c r="L148" i="11"/>
  <c r="Q148" i="11" s="1"/>
  <c r="M148" i="11"/>
  <c r="R148" i="11" s="1"/>
  <c r="N148" i="11"/>
  <c r="S148" i="11" s="1"/>
  <c r="O148" i="11"/>
  <c r="T148" i="11" s="1"/>
  <c r="L149" i="11"/>
  <c r="Q149" i="11" s="1"/>
  <c r="M149" i="11"/>
  <c r="R149" i="11" s="1"/>
  <c r="N149" i="11"/>
  <c r="S149" i="11" s="1"/>
  <c r="O149" i="11"/>
  <c r="T149" i="11" s="1"/>
  <c r="L150" i="11"/>
  <c r="Q150" i="11" s="1"/>
  <c r="M150" i="11"/>
  <c r="R150" i="11" s="1"/>
  <c r="N150" i="11"/>
  <c r="S150" i="11" s="1"/>
  <c r="O150" i="11"/>
  <c r="T150" i="11" s="1"/>
  <c r="L151" i="11"/>
  <c r="Q151" i="11" s="1"/>
  <c r="M151" i="11"/>
  <c r="R151" i="11" s="1"/>
  <c r="N151" i="11"/>
  <c r="S151" i="11" s="1"/>
  <c r="O151" i="11"/>
  <c r="T151" i="11" s="1"/>
  <c r="L152" i="11"/>
  <c r="Q152" i="11" s="1"/>
  <c r="M152" i="11"/>
  <c r="R152" i="11" s="1"/>
  <c r="N152" i="11"/>
  <c r="S152" i="11" s="1"/>
  <c r="O152" i="11"/>
  <c r="T152" i="11" s="1"/>
  <c r="L153" i="11"/>
  <c r="Q153" i="11" s="1"/>
  <c r="M153" i="11"/>
  <c r="R153" i="11" s="1"/>
  <c r="N153" i="11"/>
  <c r="S153" i="11" s="1"/>
  <c r="O153" i="11"/>
  <c r="T153" i="11" s="1"/>
  <c r="L154" i="11"/>
  <c r="Q154" i="11" s="1"/>
  <c r="M154" i="11"/>
  <c r="R154" i="11" s="1"/>
  <c r="N154" i="11"/>
  <c r="S154" i="11" s="1"/>
  <c r="O154" i="11"/>
  <c r="T154" i="11" s="1"/>
  <c r="L155" i="11"/>
  <c r="Q155" i="11" s="1"/>
  <c r="M155" i="11"/>
  <c r="R155" i="11" s="1"/>
  <c r="N155" i="11"/>
  <c r="S155" i="11" s="1"/>
  <c r="O155" i="11"/>
  <c r="T155" i="11" s="1"/>
  <c r="L156" i="11"/>
  <c r="Q156" i="11" s="1"/>
  <c r="M156" i="11"/>
  <c r="R156" i="11" s="1"/>
  <c r="N156" i="11"/>
  <c r="S156" i="11" s="1"/>
  <c r="O156" i="11"/>
  <c r="T156" i="11" s="1"/>
  <c r="L157" i="11"/>
  <c r="Q157" i="11" s="1"/>
  <c r="M157" i="11"/>
  <c r="R157" i="11" s="1"/>
  <c r="N157" i="11"/>
  <c r="S157" i="11" s="1"/>
  <c r="O157" i="11"/>
  <c r="T157" i="11" s="1"/>
  <c r="L158" i="11"/>
  <c r="Q158" i="11" s="1"/>
  <c r="M158" i="11"/>
  <c r="R158" i="11" s="1"/>
  <c r="N158" i="11"/>
  <c r="S158" i="11" s="1"/>
  <c r="O158" i="11"/>
  <c r="T158" i="11" s="1"/>
  <c r="L159" i="11"/>
  <c r="Q159" i="11" s="1"/>
  <c r="M159" i="11"/>
  <c r="R159" i="11" s="1"/>
  <c r="N159" i="11"/>
  <c r="S159" i="11" s="1"/>
  <c r="O159" i="11"/>
  <c r="T159" i="11" s="1"/>
  <c r="L160" i="11"/>
  <c r="Q160" i="11" s="1"/>
  <c r="M160" i="11"/>
  <c r="R160" i="11" s="1"/>
  <c r="N160" i="11"/>
  <c r="S160" i="11" s="1"/>
  <c r="O160" i="11"/>
  <c r="T160" i="11" s="1"/>
  <c r="L161" i="11"/>
  <c r="Q161" i="11" s="1"/>
  <c r="M161" i="11"/>
  <c r="R161" i="11" s="1"/>
  <c r="N161" i="11"/>
  <c r="S161" i="11" s="1"/>
  <c r="O161" i="11"/>
  <c r="T161" i="11" s="1"/>
  <c r="L162" i="11"/>
  <c r="Q162" i="11" s="1"/>
  <c r="M162" i="11"/>
  <c r="R162" i="11" s="1"/>
  <c r="N162" i="11"/>
  <c r="S162" i="11" s="1"/>
  <c r="O162" i="11"/>
  <c r="T162" i="11" s="1"/>
  <c r="L163" i="11"/>
  <c r="Q163" i="11" s="1"/>
  <c r="M163" i="11"/>
  <c r="R163" i="11" s="1"/>
  <c r="N163" i="11"/>
  <c r="S163" i="11" s="1"/>
  <c r="O163" i="11"/>
  <c r="T163" i="11" s="1"/>
  <c r="L164" i="11"/>
  <c r="Q164" i="11" s="1"/>
  <c r="M164" i="11"/>
  <c r="R164" i="11" s="1"/>
  <c r="N164" i="11"/>
  <c r="S164" i="11" s="1"/>
  <c r="O164" i="11"/>
  <c r="T164" i="11" s="1"/>
  <c r="L165" i="11"/>
  <c r="Q165" i="11" s="1"/>
  <c r="M165" i="11"/>
  <c r="R165" i="11" s="1"/>
  <c r="N165" i="11"/>
  <c r="S165" i="11" s="1"/>
  <c r="O165" i="11"/>
  <c r="T165" i="11" s="1"/>
  <c r="L166" i="11"/>
  <c r="Q166" i="11" s="1"/>
  <c r="M166" i="11"/>
  <c r="R166" i="11" s="1"/>
  <c r="N166" i="11"/>
  <c r="S166" i="11" s="1"/>
  <c r="O166" i="11"/>
  <c r="T166" i="11" s="1"/>
  <c r="M167" i="11"/>
  <c r="R167" i="11" s="1"/>
  <c r="W167" i="11" s="1"/>
  <c r="N167" i="11"/>
  <c r="S167" i="11" s="1"/>
  <c r="L168" i="11"/>
  <c r="Q168" i="11" s="1"/>
  <c r="M168" i="11"/>
  <c r="R168" i="11" s="1"/>
  <c r="N168" i="11"/>
  <c r="S168" i="11" s="1"/>
  <c r="O168" i="11"/>
  <c r="T168" i="11" s="1"/>
  <c r="L169" i="11"/>
  <c r="Q169" i="11" s="1"/>
  <c r="M169" i="11"/>
  <c r="R169" i="11" s="1"/>
  <c r="N169" i="11"/>
  <c r="S169" i="11" s="1"/>
  <c r="O169" i="11"/>
  <c r="T169" i="11" s="1"/>
  <c r="L170" i="11"/>
  <c r="Q170" i="11" s="1"/>
  <c r="M170" i="11"/>
  <c r="R170" i="11" s="1"/>
  <c r="N170" i="11"/>
  <c r="S170" i="11" s="1"/>
  <c r="O170" i="11"/>
  <c r="T170" i="11" s="1"/>
  <c r="L171" i="11"/>
  <c r="Q171" i="11" s="1"/>
  <c r="M171" i="11"/>
  <c r="R171" i="11" s="1"/>
  <c r="N171" i="11"/>
  <c r="S171" i="11" s="1"/>
  <c r="O171" i="11"/>
  <c r="T171" i="11" s="1"/>
  <c r="L172" i="11"/>
  <c r="Q172" i="11" s="1"/>
  <c r="M172" i="11"/>
  <c r="R172" i="11" s="1"/>
  <c r="N172" i="11"/>
  <c r="S172" i="11" s="1"/>
  <c r="O172" i="11"/>
  <c r="T172" i="11" s="1"/>
  <c r="L173" i="11"/>
  <c r="Q173" i="11" s="1"/>
  <c r="M173" i="11"/>
  <c r="R173" i="11" s="1"/>
  <c r="N173" i="11"/>
  <c r="S173" i="11" s="1"/>
  <c r="O173" i="11"/>
  <c r="T173" i="11" s="1"/>
  <c r="L174" i="11"/>
  <c r="Q174" i="11" s="1"/>
  <c r="M174" i="11"/>
  <c r="R174" i="11" s="1"/>
  <c r="N174" i="11"/>
  <c r="S174" i="11" s="1"/>
  <c r="O174" i="11"/>
  <c r="T174" i="11" s="1"/>
  <c r="L175" i="11"/>
  <c r="Q175" i="11" s="1"/>
  <c r="M175" i="11"/>
  <c r="R175" i="11" s="1"/>
  <c r="N175" i="11"/>
  <c r="S175" i="11" s="1"/>
  <c r="O175" i="11"/>
  <c r="T175" i="11" s="1"/>
  <c r="L176" i="11"/>
  <c r="Q176" i="11" s="1"/>
  <c r="M176" i="11"/>
  <c r="R176" i="11" s="1"/>
  <c r="N176" i="11"/>
  <c r="S176" i="11" s="1"/>
  <c r="O176" i="11"/>
  <c r="T176" i="11" s="1"/>
  <c r="L177" i="11"/>
  <c r="Q177" i="11" s="1"/>
  <c r="M177" i="11"/>
  <c r="R177" i="11" s="1"/>
  <c r="N177" i="11"/>
  <c r="S177" i="11" s="1"/>
  <c r="O177" i="11"/>
  <c r="T177" i="11" s="1"/>
  <c r="L178" i="11"/>
  <c r="Q178" i="11" s="1"/>
  <c r="M178" i="11"/>
  <c r="R178" i="11" s="1"/>
  <c r="N178" i="11"/>
  <c r="S178" i="11" s="1"/>
  <c r="O178" i="11"/>
  <c r="T178" i="11" s="1"/>
  <c r="L179" i="11"/>
  <c r="Q179" i="11" s="1"/>
  <c r="M179" i="11"/>
  <c r="R179" i="11" s="1"/>
  <c r="N179" i="11"/>
  <c r="S179" i="11" s="1"/>
  <c r="O179" i="11"/>
  <c r="T179" i="11" s="1"/>
  <c r="L180" i="11"/>
  <c r="Q180" i="11" s="1"/>
  <c r="M180" i="11"/>
  <c r="R180" i="11" s="1"/>
  <c r="N180" i="11"/>
  <c r="S180" i="11" s="1"/>
  <c r="O180" i="11"/>
  <c r="T180" i="11" s="1"/>
  <c r="L181" i="11"/>
  <c r="Q181" i="11" s="1"/>
  <c r="M181" i="11"/>
  <c r="R181" i="11" s="1"/>
  <c r="N181" i="11"/>
  <c r="S181" i="11" s="1"/>
  <c r="O13" i="11"/>
  <c r="T13" i="11" s="1"/>
  <c r="L8" i="11"/>
  <c r="Q8" i="11" s="1"/>
  <c r="M8" i="11"/>
  <c r="R8" i="11" s="1"/>
  <c r="N8" i="11"/>
  <c r="S8" i="11" s="1"/>
  <c r="O8" i="11"/>
  <c r="T8" i="11" s="1"/>
  <c r="L9" i="11"/>
  <c r="Q9" i="11" s="1"/>
  <c r="M9" i="11"/>
  <c r="R9" i="11" s="1"/>
  <c r="N9" i="11"/>
  <c r="S9" i="11" s="1"/>
  <c r="O9" i="11"/>
  <c r="T9" i="11" s="1"/>
  <c r="L10" i="11"/>
  <c r="Q10" i="11" s="1"/>
  <c r="M10" i="11"/>
  <c r="R10" i="11" s="1"/>
  <c r="N10" i="11"/>
  <c r="S10" i="11" s="1"/>
  <c r="O10" i="11"/>
  <c r="T10" i="11" s="1"/>
  <c r="L11" i="11"/>
  <c r="Q11" i="11" s="1"/>
  <c r="M11" i="11"/>
  <c r="R11" i="11" s="1"/>
  <c r="N11" i="11"/>
  <c r="S11" i="11" s="1"/>
  <c r="O11" i="11"/>
  <c r="T11" i="11" s="1"/>
  <c r="L12" i="11"/>
  <c r="Q12" i="11" s="1"/>
  <c r="M12" i="11"/>
  <c r="R12" i="11" s="1"/>
  <c r="N12" i="11"/>
  <c r="S12" i="11" s="1"/>
  <c r="O12" i="11"/>
  <c r="T12" i="11" s="1"/>
  <c r="L13" i="11"/>
  <c r="Q13" i="11" s="1"/>
  <c r="M13" i="11"/>
  <c r="R13" i="11" s="1"/>
  <c r="N13" i="11"/>
  <c r="S13" i="11" s="1"/>
  <c r="M7" i="11"/>
  <c r="R7" i="11" s="1"/>
  <c r="O7" i="11"/>
  <c r="T7" i="11" s="1"/>
  <c r="L3" i="11"/>
  <c r="Q3" i="11" s="1"/>
  <c r="M3" i="11"/>
  <c r="R3" i="11" s="1"/>
  <c r="N3" i="11"/>
  <c r="S3" i="11" s="1"/>
  <c r="O3" i="11"/>
  <c r="T3" i="11" s="1"/>
  <c r="L4" i="11"/>
  <c r="Q4" i="11" s="1"/>
  <c r="M4" i="11"/>
  <c r="R4" i="11" s="1"/>
  <c r="N4" i="11"/>
  <c r="S4" i="11" s="1"/>
  <c r="O4" i="11"/>
  <c r="T4" i="11" s="1"/>
  <c r="L5" i="11"/>
  <c r="Q5" i="11" s="1"/>
  <c r="M5" i="11"/>
  <c r="R5" i="11" s="1"/>
  <c r="N5" i="11"/>
  <c r="S5" i="11" s="1"/>
  <c r="O5" i="11"/>
  <c r="T5" i="11" s="1"/>
  <c r="L6" i="11"/>
  <c r="Q6" i="11" s="1"/>
  <c r="M6" i="11"/>
  <c r="R6" i="11" s="1"/>
  <c r="N6" i="11"/>
  <c r="S6" i="11" s="1"/>
  <c r="O6" i="11"/>
  <c r="T6" i="11" s="1"/>
  <c r="L7" i="11"/>
  <c r="Q7" i="11" s="1"/>
  <c r="N7" i="11"/>
  <c r="S7" i="11" s="1"/>
  <c r="O2" i="11"/>
  <c r="T2" i="11" s="1"/>
  <c r="Y2" i="11" s="1"/>
  <c r="N2" i="11"/>
  <c r="S2" i="11" s="1"/>
  <c r="M2" i="11"/>
  <c r="R2" i="11" s="1"/>
  <c r="L2" i="11"/>
  <c r="Q2" i="11" s="1"/>
  <c r="V2" i="11" s="1"/>
  <c r="N93" i="7"/>
  <c r="O93" i="7"/>
  <c r="Q93" i="7"/>
  <c r="M94" i="7"/>
  <c r="O94" i="7"/>
  <c r="Q94" i="7"/>
  <c r="M95" i="7"/>
  <c r="N95" i="7"/>
  <c r="O95" i="7"/>
  <c r="P95" i="7"/>
  <c r="Q95" i="7"/>
  <c r="M96" i="7"/>
  <c r="N96" i="7"/>
  <c r="O96" i="7"/>
  <c r="P96" i="7"/>
  <c r="Q96" i="7"/>
  <c r="M97" i="7"/>
  <c r="N97" i="7"/>
  <c r="O97" i="7"/>
  <c r="P97" i="7"/>
  <c r="Q97" i="7"/>
  <c r="O92" i="7"/>
  <c r="P92" i="7"/>
  <c r="Q92" i="7"/>
  <c r="O87" i="7"/>
  <c r="P87" i="7"/>
  <c r="M88" i="7"/>
  <c r="O88" i="7"/>
  <c r="M89" i="7"/>
  <c r="N89" i="7"/>
  <c r="O89" i="7"/>
  <c r="P89" i="7"/>
  <c r="Q89" i="7"/>
  <c r="M90" i="7"/>
  <c r="N90" i="7"/>
  <c r="O90" i="7"/>
  <c r="P90" i="7"/>
  <c r="Q90" i="7"/>
  <c r="M91" i="7"/>
  <c r="N91" i="7"/>
  <c r="O91" i="7"/>
  <c r="P91" i="7"/>
  <c r="Q91" i="7"/>
  <c r="O86" i="7"/>
  <c r="Q86" i="7"/>
  <c r="N81" i="7"/>
  <c r="O81" i="7"/>
  <c r="P81" i="7"/>
  <c r="Q81" i="7"/>
  <c r="M82" i="7"/>
  <c r="N82" i="7"/>
  <c r="O82" i="7"/>
  <c r="P82" i="7"/>
  <c r="Q82" i="7"/>
  <c r="M83" i="7"/>
  <c r="N83" i="7"/>
  <c r="O83" i="7"/>
  <c r="P83" i="7"/>
  <c r="Q83" i="7"/>
  <c r="M84" i="7"/>
  <c r="N84" i="7"/>
  <c r="O84" i="7"/>
  <c r="P84" i="7"/>
  <c r="Q84" i="7"/>
  <c r="M85" i="7"/>
  <c r="N85" i="7"/>
  <c r="O85" i="7"/>
  <c r="P85" i="7"/>
  <c r="Q85" i="7"/>
  <c r="N80" i="7"/>
  <c r="O80" i="7"/>
  <c r="P80" i="7"/>
  <c r="Q80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M77" i="7"/>
  <c r="M78" i="7"/>
  <c r="M79" i="7"/>
  <c r="M69" i="7"/>
  <c r="N69" i="7"/>
  <c r="O69" i="7"/>
  <c r="Q69" i="7"/>
  <c r="M70" i="7"/>
  <c r="O70" i="7"/>
  <c r="Q70" i="7"/>
  <c r="M71" i="7"/>
  <c r="N71" i="7"/>
  <c r="O71" i="7"/>
  <c r="P71" i="7"/>
  <c r="Q71" i="7"/>
  <c r="M72" i="7"/>
  <c r="N72" i="7"/>
  <c r="O72" i="7"/>
  <c r="P72" i="7"/>
  <c r="Q72" i="7"/>
  <c r="M73" i="7"/>
  <c r="N73" i="7"/>
  <c r="O73" i="7"/>
  <c r="P73" i="7"/>
  <c r="Q73" i="7"/>
  <c r="O68" i="7"/>
  <c r="P68" i="7"/>
  <c r="Q68" i="7"/>
  <c r="M63" i="7"/>
  <c r="N63" i="7"/>
  <c r="O63" i="7"/>
  <c r="P63" i="7"/>
  <c r="Q63" i="7"/>
  <c r="M64" i="7"/>
  <c r="N64" i="7"/>
  <c r="O64" i="7"/>
  <c r="P64" i="7"/>
  <c r="Q64" i="7"/>
  <c r="M65" i="7"/>
  <c r="N65" i="7"/>
  <c r="O65" i="7"/>
  <c r="P65" i="7"/>
  <c r="Q65" i="7"/>
  <c r="M66" i="7"/>
  <c r="N66" i="7"/>
  <c r="O66" i="7"/>
  <c r="P66" i="7"/>
  <c r="Q66" i="7"/>
  <c r="M67" i="7"/>
  <c r="N67" i="7"/>
  <c r="O67" i="7"/>
  <c r="P67" i="7"/>
  <c r="Q67" i="7"/>
  <c r="N62" i="7"/>
  <c r="O62" i="7"/>
  <c r="P62" i="7"/>
  <c r="Q62" i="7"/>
  <c r="M57" i="7"/>
  <c r="N57" i="7"/>
  <c r="O57" i="7"/>
  <c r="P57" i="7"/>
  <c r="Q57" i="7"/>
  <c r="M58" i="7"/>
  <c r="N58" i="7"/>
  <c r="O58" i="7"/>
  <c r="P58" i="7"/>
  <c r="Q58" i="7"/>
  <c r="M59" i="7"/>
  <c r="N59" i="7"/>
  <c r="O59" i="7"/>
  <c r="P59" i="7"/>
  <c r="Q59" i="7"/>
  <c r="M60" i="7"/>
  <c r="N60" i="7"/>
  <c r="O60" i="7"/>
  <c r="P60" i="7"/>
  <c r="Q60" i="7"/>
  <c r="M61" i="7"/>
  <c r="N61" i="7"/>
  <c r="O61" i="7"/>
  <c r="P61" i="7"/>
  <c r="Q61" i="7"/>
  <c r="N56" i="7"/>
  <c r="O56" i="7"/>
  <c r="P56" i="7"/>
  <c r="Q56" i="7"/>
  <c r="Q55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M51" i="7"/>
  <c r="M52" i="7"/>
  <c r="M53" i="7"/>
  <c r="M54" i="7"/>
  <c r="M55" i="7"/>
  <c r="M45" i="7"/>
  <c r="N45" i="7"/>
  <c r="O45" i="7"/>
  <c r="P45" i="7"/>
  <c r="Q45" i="7"/>
  <c r="M46" i="7"/>
  <c r="N46" i="7"/>
  <c r="O46" i="7"/>
  <c r="P46" i="7"/>
  <c r="Q46" i="7"/>
  <c r="M47" i="7"/>
  <c r="N47" i="7"/>
  <c r="O47" i="7"/>
  <c r="P47" i="7"/>
  <c r="Q47" i="7"/>
  <c r="M48" i="7"/>
  <c r="N48" i="7"/>
  <c r="O48" i="7"/>
  <c r="P48" i="7"/>
  <c r="Q48" i="7"/>
  <c r="M49" i="7"/>
  <c r="N49" i="7"/>
  <c r="O49" i="7"/>
  <c r="P49" i="7"/>
  <c r="Q49" i="7"/>
  <c r="N44" i="7"/>
  <c r="O44" i="7"/>
  <c r="P44" i="7"/>
  <c r="Q44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M39" i="7"/>
  <c r="M40" i="7"/>
  <c r="M41" i="7"/>
  <c r="M42" i="7"/>
  <c r="M43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M33" i="7"/>
  <c r="M34" i="7"/>
  <c r="M35" i="7"/>
  <c r="M36" i="7"/>
  <c r="M37" i="7"/>
  <c r="M27" i="7"/>
  <c r="N27" i="7"/>
  <c r="O27" i="7"/>
  <c r="P27" i="7"/>
  <c r="Q27" i="7"/>
  <c r="M28" i="7"/>
  <c r="N28" i="7"/>
  <c r="O28" i="7"/>
  <c r="P28" i="7"/>
  <c r="Q28" i="7"/>
  <c r="M29" i="7"/>
  <c r="N29" i="7"/>
  <c r="O29" i="7"/>
  <c r="P29" i="7"/>
  <c r="Q29" i="7"/>
  <c r="M30" i="7"/>
  <c r="N30" i="7"/>
  <c r="O30" i="7"/>
  <c r="P30" i="7"/>
  <c r="Q30" i="7"/>
  <c r="M31" i="7"/>
  <c r="N31" i="7"/>
  <c r="O31" i="7"/>
  <c r="P31" i="7"/>
  <c r="Q31" i="7"/>
  <c r="N26" i="7"/>
  <c r="O26" i="7"/>
  <c r="P26" i="7"/>
  <c r="Q26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M21" i="7"/>
  <c r="M22" i="7"/>
  <c r="M23" i="7"/>
  <c r="M24" i="7"/>
  <c r="M25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P19" i="7"/>
  <c r="Q19" i="7"/>
  <c r="M15" i="7"/>
  <c r="M16" i="7"/>
  <c r="M17" i="7"/>
  <c r="M18" i="7"/>
  <c r="M19" i="7"/>
  <c r="M68" i="7"/>
  <c r="M62" i="7"/>
  <c r="M56" i="7"/>
  <c r="M50" i="7"/>
  <c r="M44" i="7"/>
  <c r="M38" i="7"/>
  <c r="M32" i="7"/>
  <c r="M26" i="7"/>
  <c r="M20" i="7"/>
  <c r="N9" i="7"/>
  <c r="O9" i="7"/>
  <c r="P9" i="7"/>
  <c r="Q9" i="7"/>
  <c r="M10" i="7"/>
  <c r="N10" i="7"/>
  <c r="O10" i="7"/>
  <c r="P10" i="7"/>
  <c r="Q10" i="7"/>
  <c r="M11" i="7"/>
  <c r="N11" i="7"/>
  <c r="O11" i="7"/>
  <c r="P11" i="7"/>
  <c r="Q11" i="7"/>
  <c r="M12" i="7"/>
  <c r="N12" i="7"/>
  <c r="O12" i="7"/>
  <c r="P12" i="7"/>
  <c r="Q12" i="7"/>
  <c r="M13" i="7"/>
  <c r="N13" i="7"/>
  <c r="O13" i="7"/>
  <c r="P13" i="7"/>
  <c r="Q13" i="7"/>
  <c r="Q8" i="7"/>
  <c r="N8" i="7"/>
  <c r="O8" i="7"/>
  <c r="P8" i="7"/>
  <c r="M14" i="7"/>
  <c r="Q97" i="6"/>
  <c r="M93" i="6"/>
  <c r="N93" i="6"/>
  <c r="O93" i="6"/>
  <c r="P93" i="6"/>
  <c r="Q93" i="6"/>
  <c r="M94" i="6"/>
  <c r="N94" i="6"/>
  <c r="O94" i="6"/>
  <c r="P94" i="6"/>
  <c r="Q94" i="6"/>
  <c r="M95" i="6"/>
  <c r="N95" i="6"/>
  <c r="O95" i="6"/>
  <c r="P95" i="6"/>
  <c r="Q95" i="6"/>
  <c r="M96" i="6"/>
  <c r="N96" i="6"/>
  <c r="O96" i="6"/>
  <c r="P96" i="6"/>
  <c r="Q96" i="6"/>
  <c r="M97" i="6"/>
  <c r="N97" i="6"/>
  <c r="O97" i="6"/>
  <c r="P97" i="6"/>
  <c r="N92" i="6"/>
  <c r="O92" i="6"/>
  <c r="P92" i="6"/>
  <c r="Q92" i="6"/>
  <c r="M87" i="6"/>
  <c r="N87" i="6"/>
  <c r="O87" i="6"/>
  <c r="P87" i="6"/>
  <c r="Q87" i="6"/>
  <c r="M88" i="6"/>
  <c r="N88" i="6"/>
  <c r="O88" i="6"/>
  <c r="P88" i="6"/>
  <c r="Q88" i="6"/>
  <c r="M89" i="6"/>
  <c r="N89" i="6"/>
  <c r="O89" i="6"/>
  <c r="P89" i="6"/>
  <c r="Q89" i="6"/>
  <c r="M90" i="6"/>
  <c r="N90" i="6"/>
  <c r="O90" i="6"/>
  <c r="P90" i="6"/>
  <c r="Q90" i="6"/>
  <c r="M91" i="6"/>
  <c r="N91" i="6"/>
  <c r="O91" i="6"/>
  <c r="P91" i="6"/>
  <c r="Q91" i="6"/>
  <c r="N86" i="6"/>
  <c r="O86" i="6"/>
  <c r="P86" i="6"/>
  <c r="Q86" i="6"/>
  <c r="M81" i="6"/>
  <c r="N81" i="6"/>
  <c r="O81" i="6"/>
  <c r="P81" i="6"/>
  <c r="Q81" i="6"/>
  <c r="M82" i="6"/>
  <c r="N82" i="6"/>
  <c r="O82" i="6"/>
  <c r="P82" i="6"/>
  <c r="Q82" i="6"/>
  <c r="M83" i="6"/>
  <c r="N83" i="6"/>
  <c r="O83" i="6"/>
  <c r="P83" i="6"/>
  <c r="Q83" i="6"/>
  <c r="M84" i="6"/>
  <c r="N84" i="6"/>
  <c r="O84" i="6"/>
  <c r="P84" i="6"/>
  <c r="Q84" i="6"/>
  <c r="M85" i="6"/>
  <c r="N85" i="6"/>
  <c r="O85" i="6"/>
  <c r="P85" i="6"/>
  <c r="Q85" i="6"/>
  <c r="N80" i="6"/>
  <c r="O80" i="6"/>
  <c r="P80" i="6"/>
  <c r="Q80" i="6"/>
  <c r="M75" i="6"/>
  <c r="N75" i="6"/>
  <c r="O75" i="6"/>
  <c r="P75" i="6"/>
  <c r="Q75" i="6"/>
  <c r="M76" i="6"/>
  <c r="N76" i="6"/>
  <c r="O76" i="6"/>
  <c r="P76" i="6"/>
  <c r="Q76" i="6"/>
  <c r="M77" i="6"/>
  <c r="N77" i="6"/>
  <c r="O77" i="6"/>
  <c r="P77" i="6"/>
  <c r="Q77" i="6"/>
  <c r="M78" i="6"/>
  <c r="N78" i="6"/>
  <c r="O78" i="6"/>
  <c r="P78" i="6"/>
  <c r="Q78" i="6"/>
  <c r="M79" i="6"/>
  <c r="N79" i="6"/>
  <c r="O79" i="6"/>
  <c r="P79" i="6"/>
  <c r="Q79" i="6"/>
  <c r="N74" i="6"/>
  <c r="O74" i="6"/>
  <c r="P74" i="6"/>
  <c r="Q74" i="6"/>
  <c r="M69" i="6"/>
  <c r="N69" i="6"/>
  <c r="O69" i="6"/>
  <c r="P69" i="6"/>
  <c r="Q69" i="6"/>
  <c r="M70" i="6"/>
  <c r="N70" i="6"/>
  <c r="O70" i="6"/>
  <c r="P70" i="6"/>
  <c r="Q70" i="6"/>
  <c r="M71" i="6"/>
  <c r="N71" i="6"/>
  <c r="O71" i="6"/>
  <c r="P71" i="6"/>
  <c r="Q71" i="6"/>
  <c r="M72" i="6"/>
  <c r="N72" i="6"/>
  <c r="O72" i="6"/>
  <c r="P72" i="6"/>
  <c r="Q72" i="6"/>
  <c r="M73" i="6"/>
  <c r="N73" i="6"/>
  <c r="O73" i="6"/>
  <c r="P73" i="6"/>
  <c r="Q73" i="6"/>
  <c r="N68" i="6"/>
  <c r="O68" i="6"/>
  <c r="P68" i="6"/>
  <c r="Q68" i="6"/>
  <c r="N62" i="6"/>
  <c r="O62" i="6"/>
  <c r="P62" i="6"/>
  <c r="Q62" i="6"/>
  <c r="N63" i="6"/>
  <c r="O63" i="6"/>
  <c r="P63" i="6"/>
  <c r="Q63" i="6"/>
  <c r="N64" i="6"/>
  <c r="O64" i="6"/>
  <c r="P64" i="6"/>
  <c r="Q64" i="6"/>
  <c r="N65" i="6"/>
  <c r="O65" i="6"/>
  <c r="P65" i="6"/>
  <c r="Q65" i="6"/>
  <c r="N66" i="6"/>
  <c r="O66" i="6"/>
  <c r="P66" i="6"/>
  <c r="Q66" i="6"/>
  <c r="N67" i="6"/>
  <c r="O67" i="6"/>
  <c r="P67" i="6"/>
  <c r="Q67" i="6"/>
  <c r="M63" i="6"/>
  <c r="M64" i="6"/>
  <c r="M65" i="6"/>
  <c r="M66" i="6"/>
  <c r="M67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N61" i="6"/>
  <c r="O61" i="6"/>
  <c r="P61" i="6"/>
  <c r="Q61" i="6"/>
  <c r="M57" i="6"/>
  <c r="M58" i="6"/>
  <c r="M59" i="6"/>
  <c r="M60" i="6"/>
  <c r="M61" i="6"/>
  <c r="M92" i="6"/>
  <c r="M86" i="6"/>
  <c r="M80" i="6"/>
  <c r="M74" i="6"/>
  <c r="M68" i="6"/>
  <c r="M62" i="6"/>
  <c r="M56" i="6"/>
  <c r="Q55" i="6"/>
  <c r="N50" i="6"/>
  <c r="O50" i="6"/>
  <c r="P50" i="6"/>
  <c r="Q50" i="6"/>
  <c r="N51" i="6"/>
  <c r="O51" i="6"/>
  <c r="P51" i="6"/>
  <c r="Q51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M51" i="6"/>
  <c r="M52" i="6"/>
  <c r="M53" i="6"/>
  <c r="M54" i="6"/>
  <c r="M55" i="6"/>
  <c r="M50" i="6"/>
  <c r="N44" i="6"/>
  <c r="O44" i="6"/>
  <c r="P44" i="6"/>
  <c r="Q44" i="6"/>
  <c r="N45" i="6"/>
  <c r="O45" i="6"/>
  <c r="P45" i="6"/>
  <c r="Q45" i="6"/>
  <c r="N46" i="6"/>
  <c r="O46" i="6"/>
  <c r="P46" i="6"/>
  <c r="Q46" i="6"/>
  <c r="N47" i="6"/>
  <c r="O47" i="6"/>
  <c r="P47" i="6"/>
  <c r="Q47" i="6"/>
  <c r="N48" i="6"/>
  <c r="O48" i="6"/>
  <c r="P48" i="6"/>
  <c r="Q48" i="6"/>
  <c r="N49" i="6"/>
  <c r="O49" i="6"/>
  <c r="P49" i="6"/>
  <c r="Q49" i="6"/>
  <c r="M45" i="6"/>
  <c r="M46" i="6"/>
  <c r="M47" i="6"/>
  <c r="M48" i="6"/>
  <c r="M49" i="6"/>
  <c r="M44" i="6"/>
  <c r="Q43" i="6"/>
  <c r="N38" i="6"/>
  <c r="O38" i="6"/>
  <c r="P38" i="6"/>
  <c r="Q38" i="6"/>
  <c r="N39" i="6"/>
  <c r="O39" i="6"/>
  <c r="P39" i="6"/>
  <c r="Q39" i="6"/>
  <c r="N40" i="6"/>
  <c r="O40" i="6"/>
  <c r="P40" i="6"/>
  <c r="Q40" i="6"/>
  <c r="N41" i="6"/>
  <c r="O41" i="6"/>
  <c r="P41" i="6"/>
  <c r="Q41" i="6"/>
  <c r="N42" i="6"/>
  <c r="O42" i="6"/>
  <c r="P42" i="6"/>
  <c r="Q42" i="6"/>
  <c r="N43" i="6"/>
  <c r="O43" i="6"/>
  <c r="P43" i="6"/>
  <c r="M39" i="6"/>
  <c r="M40" i="6"/>
  <c r="M41" i="6"/>
  <c r="M42" i="6"/>
  <c r="M43" i="6"/>
  <c r="M38" i="6"/>
  <c r="Q37" i="6"/>
  <c r="N32" i="6"/>
  <c r="O32" i="6"/>
  <c r="P32" i="6"/>
  <c r="Q32" i="6"/>
  <c r="N33" i="6"/>
  <c r="O33" i="6"/>
  <c r="P33" i="6"/>
  <c r="Q33" i="6"/>
  <c r="N34" i="6"/>
  <c r="O34" i="6"/>
  <c r="P34" i="6"/>
  <c r="Q34" i="6"/>
  <c r="N35" i="6"/>
  <c r="O35" i="6"/>
  <c r="P35" i="6"/>
  <c r="Q35" i="6"/>
  <c r="N36" i="6"/>
  <c r="O36" i="6"/>
  <c r="P36" i="6"/>
  <c r="Q36" i="6"/>
  <c r="N37" i="6"/>
  <c r="O37" i="6"/>
  <c r="P37" i="6"/>
  <c r="M33" i="6"/>
  <c r="M34" i="6"/>
  <c r="M35" i="6"/>
  <c r="M36" i="6"/>
  <c r="M37" i="6"/>
  <c r="M32" i="6"/>
  <c r="Q31" i="6"/>
  <c r="M27" i="6"/>
  <c r="N27" i="6"/>
  <c r="O27" i="6"/>
  <c r="P27" i="6"/>
  <c r="Q27" i="6"/>
  <c r="M28" i="6"/>
  <c r="N28" i="6"/>
  <c r="O28" i="6"/>
  <c r="P28" i="6"/>
  <c r="Q28" i="6"/>
  <c r="M29" i="6"/>
  <c r="N29" i="6"/>
  <c r="O29" i="6"/>
  <c r="P29" i="6"/>
  <c r="Q29" i="6"/>
  <c r="M30" i="6"/>
  <c r="N30" i="6"/>
  <c r="O30" i="6"/>
  <c r="P30" i="6"/>
  <c r="Q30" i="6"/>
  <c r="M31" i="6"/>
  <c r="N31" i="6"/>
  <c r="O31" i="6"/>
  <c r="P31" i="6"/>
  <c r="N26" i="6"/>
  <c r="O26" i="6"/>
  <c r="P26" i="6"/>
  <c r="Q26" i="6"/>
  <c r="M26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M24" i="6"/>
  <c r="N24" i="6"/>
  <c r="O24" i="6"/>
  <c r="P24" i="6"/>
  <c r="Q24" i="6"/>
  <c r="M25" i="6"/>
  <c r="N25" i="6"/>
  <c r="O25" i="6"/>
  <c r="P25" i="6"/>
  <c r="Q25" i="6"/>
  <c r="N20" i="6"/>
  <c r="O20" i="6"/>
  <c r="P20" i="6"/>
  <c r="Q20" i="6"/>
  <c r="M20" i="6"/>
  <c r="Q19" i="6"/>
  <c r="M15" i="6"/>
  <c r="N15" i="6"/>
  <c r="O15" i="6"/>
  <c r="P15" i="6"/>
  <c r="Q15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N14" i="6"/>
  <c r="O14" i="6"/>
  <c r="P14" i="6"/>
  <c r="Q14" i="6"/>
  <c r="M14" i="6"/>
  <c r="Q13" i="6"/>
  <c r="M10" i="6"/>
  <c r="N10" i="6"/>
  <c r="O10" i="6"/>
  <c r="P10" i="6"/>
  <c r="Q10" i="6"/>
  <c r="M11" i="6"/>
  <c r="N11" i="6"/>
  <c r="O11" i="6"/>
  <c r="P11" i="6"/>
  <c r="Q11" i="6"/>
  <c r="M12" i="6"/>
  <c r="N12" i="6"/>
  <c r="O12" i="6"/>
  <c r="P12" i="6"/>
  <c r="Q12" i="6"/>
  <c r="M13" i="6"/>
  <c r="N13" i="6"/>
  <c r="O13" i="6"/>
  <c r="P13" i="6"/>
  <c r="M9" i="6"/>
  <c r="N9" i="6"/>
  <c r="O9" i="6"/>
  <c r="P9" i="6"/>
  <c r="Q9" i="6"/>
  <c r="Q8" i="6"/>
  <c r="N8" i="6"/>
  <c r="O8" i="6"/>
  <c r="P8" i="6"/>
  <c r="M8" i="6"/>
  <c r="F23" i="7"/>
  <c r="H92" i="7"/>
  <c r="G8" i="7"/>
  <c r="G20" i="7"/>
  <c r="H86" i="7"/>
  <c r="G80" i="7"/>
  <c r="G74" i="7"/>
  <c r="J80" i="7"/>
  <c r="H74" i="7"/>
  <c r="F90" i="7"/>
  <c r="G84" i="7"/>
  <c r="I75" i="7"/>
  <c r="G44" i="7"/>
  <c r="G24" i="7"/>
  <c r="I21" i="7"/>
  <c r="F20" i="7"/>
  <c r="G92" i="6"/>
  <c r="J72" i="6"/>
  <c r="J42" i="6"/>
  <c r="G36" i="6"/>
  <c r="G32" i="6"/>
  <c r="G18" i="6"/>
  <c r="F17" i="6"/>
  <c r="G12" i="6"/>
  <c r="G8" i="6"/>
  <c r="X173" i="11" l="1"/>
  <c r="X170" i="11"/>
  <c r="V161" i="11"/>
  <c r="W5" i="11"/>
  <c r="X8" i="11"/>
  <c r="W179" i="11"/>
  <c r="W176" i="11"/>
  <c r="W173" i="11"/>
  <c r="W170" i="11"/>
  <c r="X179" i="11"/>
  <c r="X2" i="11"/>
  <c r="X176" i="11"/>
  <c r="Y179" i="11"/>
  <c r="Y176" i="11"/>
  <c r="Y173" i="11"/>
  <c r="Y170" i="11"/>
  <c r="V164" i="11"/>
  <c r="V158" i="11"/>
  <c r="V155" i="11"/>
  <c r="V152" i="11"/>
  <c r="V149" i="11"/>
  <c r="V146" i="11"/>
  <c r="V143" i="11"/>
  <c r="V140" i="11"/>
  <c r="V137" i="11"/>
  <c r="V134" i="11"/>
  <c r="V131" i="11"/>
  <c r="V128" i="11"/>
  <c r="V125" i="11"/>
  <c r="V122" i="11"/>
  <c r="V119" i="11"/>
  <c r="V116" i="11"/>
  <c r="V113" i="11"/>
  <c r="V110" i="11"/>
  <c r="V107" i="11"/>
  <c r="V104" i="11"/>
  <c r="V101" i="11"/>
  <c r="V98" i="11"/>
  <c r="V95" i="11"/>
  <c r="V92" i="11"/>
  <c r="V89" i="11"/>
  <c r="V86" i="11"/>
  <c r="V83" i="11"/>
  <c r="V80" i="11"/>
  <c r="V77" i="11"/>
  <c r="V74" i="11"/>
  <c r="V71" i="11"/>
  <c r="V68" i="11"/>
  <c r="V65" i="11"/>
  <c r="V62" i="11"/>
  <c r="V59" i="11"/>
  <c r="V56" i="11"/>
  <c r="V53" i="11"/>
  <c r="V50" i="11"/>
  <c r="V47" i="11"/>
  <c r="V44" i="11"/>
  <c r="V41" i="11"/>
  <c r="V38" i="11"/>
  <c r="V35" i="11"/>
  <c r="V32" i="11"/>
  <c r="V29" i="11"/>
  <c r="V26" i="11"/>
  <c r="V23" i="11"/>
  <c r="V20" i="11"/>
  <c r="V17" i="11"/>
  <c r="V14" i="11"/>
  <c r="X11" i="11"/>
  <c r="W2" i="11"/>
  <c r="V5" i="11"/>
  <c r="W11" i="11"/>
  <c r="W8" i="11"/>
  <c r="Y164" i="11"/>
  <c r="Y161" i="11"/>
  <c r="Y158" i="11"/>
  <c r="Y155" i="11"/>
  <c r="Y152" i="11"/>
  <c r="Y149" i="11"/>
  <c r="Y146" i="11"/>
  <c r="Y143" i="11"/>
  <c r="Y140" i="11"/>
  <c r="Y137" i="11"/>
  <c r="Y134" i="11"/>
  <c r="Y131" i="11"/>
  <c r="Y128" i="11"/>
  <c r="Y125" i="11"/>
  <c r="Y122" i="11"/>
  <c r="Y119" i="11"/>
  <c r="Y116" i="11"/>
  <c r="Y113" i="11"/>
  <c r="Y110" i="11"/>
  <c r="Y107" i="11"/>
  <c r="Y104" i="11"/>
  <c r="Y101" i="11"/>
  <c r="Y98" i="11"/>
  <c r="Y95" i="11"/>
  <c r="Y92" i="11"/>
  <c r="Y89" i="11"/>
  <c r="Y86" i="11"/>
  <c r="Y83" i="11"/>
  <c r="Y80" i="11"/>
  <c r="Y77" i="11"/>
  <c r="Y74" i="11"/>
  <c r="Y71" i="11"/>
  <c r="Y68" i="11"/>
  <c r="Y65" i="11"/>
  <c r="Y62" i="11"/>
  <c r="Y59" i="11"/>
  <c r="Y56" i="11"/>
  <c r="Y53" i="11"/>
  <c r="Y50" i="11"/>
  <c r="Y47" i="11"/>
  <c r="Y44" i="11"/>
  <c r="Y41" i="11"/>
  <c r="Y38" i="11"/>
  <c r="Y35" i="11"/>
  <c r="Y32" i="11"/>
  <c r="Y29" i="11"/>
  <c r="Y26" i="11"/>
  <c r="Y23" i="11"/>
  <c r="Y20" i="11"/>
  <c r="Y17" i="11"/>
  <c r="Y14" i="11"/>
  <c r="Y5" i="11"/>
  <c r="V11" i="11"/>
  <c r="V8" i="11"/>
  <c r="V179" i="11"/>
  <c r="V176" i="11"/>
  <c r="V173" i="11"/>
  <c r="V170" i="11"/>
  <c r="X164" i="11"/>
  <c r="X161" i="11"/>
  <c r="X158" i="11"/>
  <c r="X155" i="11"/>
  <c r="X152" i="11"/>
  <c r="X149" i="11"/>
  <c r="X146" i="11"/>
  <c r="X143" i="11"/>
  <c r="X140" i="11"/>
  <c r="X137" i="11"/>
  <c r="X134" i="11"/>
  <c r="X131" i="11"/>
  <c r="X128" i="11"/>
  <c r="X125" i="11"/>
  <c r="X122" i="11"/>
  <c r="X119" i="11"/>
  <c r="X116" i="11"/>
  <c r="X113" i="11"/>
  <c r="X110" i="11"/>
  <c r="X107" i="11"/>
  <c r="X104" i="11"/>
  <c r="X101" i="11"/>
  <c r="X98" i="11"/>
  <c r="X95" i="11"/>
  <c r="X92" i="11"/>
  <c r="X89" i="11"/>
  <c r="X86" i="11"/>
  <c r="X83" i="11"/>
  <c r="X80" i="11"/>
  <c r="X77" i="11"/>
  <c r="X74" i="11"/>
  <c r="X71" i="11"/>
  <c r="X68" i="11"/>
  <c r="X65" i="11"/>
  <c r="X62" i="11"/>
  <c r="X59" i="11"/>
  <c r="X56" i="11"/>
  <c r="X53" i="11"/>
  <c r="X50" i="11"/>
  <c r="X47" i="11"/>
  <c r="X44" i="11"/>
  <c r="X41" i="11"/>
  <c r="X38" i="11"/>
  <c r="X35" i="11"/>
  <c r="X32" i="11"/>
  <c r="X29" i="11"/>
  <c r="X26" i="11"/>
  <c r="X23" i="11"/>
  <c r="X20" i="11"/>
  <c r="X17" i="11"/>
  <c r="X14" i="11"/>
  <c r="V167" i="11"/>
  <c r="X5" i="11"/>
  <c r="Y11" i="11"/>
  <c r="Y8" i="11"/>
  <c r="X167" i="11"/>
  <c r="W164" i="11"/>
  <c r="W161" i="11"/>
  <c r="W158" i="11"/>
  <c r="W155" i="11"/>
  <c r="W152" i="11"/>
  <c r="W149" i="11"/>
  <c r="W146" i="11"/>
  <c r="W143" i="11"/>
  <c r="W140" i="11"/>
  <c r="W137" i="11"/>
  <c r="W134" i="11"/>
  <c r="W131" i="11"/>
  <c r="W128" i="11"/>
  <c r="W125" i="11"/>
  <c r="W122" i="11"/>
  <c r="W119" i="11"/>
  <c r="W116" i="11"/>
  <c r="W113" i="11"/>
  <c r="W110" i="11"/>
  <c r="W107" i="11"/>
  <c r="W104" i="11"/>
  <c r="W101" i="11"/>
  <c r="W98" i="11"/>
  <c r="W95" i="11"/>
  <c r="W92" i="11"/>
  <c r="W89" i="11"/>
  <c r="W86" i="11"/>
  <c r="W83" i="11"/>
  <c r="W80" i="11"/>
  <c r="W77" i="11"/>
  <c r="W74" i="11"/>
  <c r="W71" i="11"/>
  <c r="W68" i="11"/>
  <c r="W65" i="11"/>
  <c r="W62" i="11"/>
  <c r="W59" i="11"/>
  <c r="W56" i="11"/>
  <c r="W53" i="11"/>
  <c r="W50" i="11"/>
  <c r="W47" i="11"/>
  <c r="W44" i="11"/>
  <c r="W41" i="11"/>
  <c r="W38" i="11"/>
  <c r="W35" i="11"/>
  <c r="W32" i="11"/>
  <c r="W29" i="11"/>
  <c r="W26" i="11"/>
  <c r="W23" i="11"/>
  <c r="W20" i="11"/>
  <c r="W17" i="11"/>
  <c r="W14" i="11"/>
  <c r="Y167" i="11"/>
  <c r="M87" i="7" l="1"/>
  <c r="P94" i="7"/>
  <c r="P69" i="7"/>
  <c r="P88" i="7"/>
  <c r="I94" i="7"/>
  <c r="I93" i="7"/>
  <c r="P93" i="7"/>
  <c r="N86" i="7"/>
  <c r="N92" i="7"/>
  <c r="N70" i="7"/>
  <c r="N88" i="7"/>
  <c r="F87" i="7"/>
  <c r="F86" i="7"/>
  <c r="M86" i="7"/>
  <c r="Q88" i="7"/>
  <c r="M9" i="7"/>
  <c r="I69" i="7"/>
  <c r="I70" i="7"/>
  <c r="P70" i="7"/>
  <c r="M74" i="7"/>
  <c r="M92" i="7"/>
  <c r="J88" i="7"/>
  <c r="J87" i="7"/>
  <c r="Q87" i="7"/>
  <c r="I88" i="7"/>
  <c r="I86" i="7"/>
  <c r="P86" i="7"/>
  <c r="F92" i="7"/>
  <c r="F93" i="7"/>
  <c r="M93" i="7"/>
  <c r="G86" i="7"/>
  <c r="G88" i="7"/>
  <c r="G87" i="7"/>
  <c r="N87" i="7"/>
  <c r="F9" i="7"/>
  <c r="F8" i="7"/>
  <c r="M8" i="7"/>
  <c r="G92" i="7"/>
  <c r="G94" i="7"/>
  <c r="N94" i="7"/>
  <c r="M81" i="7"/>
  <c r="G70" i="7"/>
  <c r="G68" i="7"/>
  <c r="N68" i="7"/>
  <c r="M76" i="7"/>
  <c r="F81" i="7"/>
  <c r="F80" i="7"/>
  <c r="M80" i="7"/>
  <c r="F74" i="7"/>
  <c r="F76" i="7"/>
  <c r="F75" i="7"/>
  <c r="M75" i="7"/>
</calcChain>
</file>

<file path=xl/sharedStrings.xml><?xml version="1.0" encoding="utf-8"?>
<sst xmlns="http://schemas.openxmlformats.org/spreadsheetml/2006/main" count="21303" uniqueCount="320">
  <si>
    <t>E14</t>
  </si>
  <si>
    <t>E16</t>
  </si>
  <si>
    <t>E17</t>
  </si>
  <si>
    <t>E18</t>
  </si>
  <si>
    <t>E19</t>
  </si>
  <si>
    <t>c1</t>
  </si>
  <si>
    <t>c2</t>
  </si>
  <si>
    <t>Timp2</t>
  </si>
  <si>
    <t>c3</t>
  </si>
  <si>
    <t>sp1</t>
  </si>
  <si>
    <t>sp2</t>
  </si>
  <si>
    <t>sp3</t>
  </si>
  <si>
    <t>Arx</t>
  </si>
  <si>
    <t>NA</t>
  </si>
  <si>
    <t>Cd81</t>
  </si>
  <si>
    <t>E16… -E14: (=∆∆ct)</t>
  </si>
  <si>
    <t>2^(-∆∆ ct): (=RQ)</t>
  </si>
  <si>
    <t>Bcan</t>
  </si>
  <si>
    <t>Dlx1</t>
  </si>
  <si>
    <t>Slc1a3</t>
  </si>
  <si>
    <t>Ndrg2</t>
  </si>
  <si>
    <t>Eomes</t>
  </si>
  <si>
    <t>Cops7a</t>
  </si>
  <si>
    <t>Ndufv1</t>
  </si>
  <si>
    <t>Fezf2</t>
  </si>
  <si>
    <t>Neurod6</t>
  </si>
  <si>
    <t>Ppp2r1b</t>
  </si>
  <si>
    <t>Rnd2</t>
  </si>
  <si>
    <t>Neurog2</t>
  </si>
  <si>
    <t>Csf1r</t>
  </si>
  <si>
    <t>Cux1</t>
  </si>
  <si>
    <t>Cx3cl1</t>
  </si>
  <si>
    <t>Grin2b</t>
  </si>
  <si>
    <t>Map2</t>
  </si>
  <si>
    <t>Satb2</t>
  </si>
  <si>
    <t>Syp</t>
  </si>
  <si>
    <t>Pax6</t>
  </si>
  <si>
    <t>Sox2</t>
  </si>
  <si>
    <t>Aif1</t>
  </si>
  <si>
    <t>Csf1</t>
  </si>
  <si>
    <t>Cx3cr1</t>
  </si>
  <si>
    <t>Fcrls</t>
  </si>
  <si>
    <t>Itgam</t>
  </si>
  <si>
    <t>P2ry12</t>
  </si>
  <si>
    <t># Analysis Version : 1.1</t>
  </si>
  <si>
    <t># Analysis Group Name : Default Analysis Group</t>
  </si>
  <si>
    <t># Description : Including all applicable data files.</t>
  </si>
  <si>
    <t># Created By :tabitha.ruecker@zmnh.uni-hamburg.de</t>
  </si>
  <si>
    <t># Last Modified Date : 2021-06-04 10:33:43 PM</t>
  </si>
  <si>
    <t># Number of Experiments in Analysis Group : 6</t>
  </si>
  <si>
    <t># List of instrument types in the study that are imported : 7900HT Real-Time PCR System</t>
  </si>
  <si>
    <t># Normalization method : Endogenous Control = 18S-Hs99999901_s1</t>
  </si>
  <si>
    <t># Reference Sample : E14</t>
  </si>
  <si>
    <t xml:space="preserve"># Reference Group : </t>
  </si>
  <si>
    <t># Max CT : 40.0</t>
  </si>
  <si>
    <t># Confidence Level : 95.0</t>
  </si>
  <si>
    <t># Statistical Test:T-test</t>
  </si>
  <si>
    <t>Experiment Name</t>
  </si>
  <si>
    <t>1stCtrlRun-19.05.21.sds</t>
  </si>
  <si>
    <t>2nd_label_Run_20210526_104459.sds</t>
  </si>
  <si>
    <t>3rdRun.ctrl2.sds</t>
  </si>
  <si>
    <t>4th.Run.sp2_20210602.sds</t>
  </si>
  <si>
    <t>5th.Run.c3_20210602.sds</t>
  </si>
  <si>
    <t>6th.Run.sp3_20210602.sds</t>
  </si>
  <si>
    <t>Sample Name</t>
  </si>
  <si>
    <t>IPC</t>
  </si>
  <si>
    <t>Target Name</t>
  </si>
  <si>
    <t>18S-Hs99999901_s1</t>
  </si>
  <si>
    <t>Neurog2-Mm00437603_g1</t>
  </si>
  <si>
    <t>Rnd2-Mm00501561_m1</t>
  </si>
  <si>
    <t>Fezf2-Mm01320619_m1</t>
  </si>
  <si>
    <t>Eomes-Mm01351985_m1</t>
  </si>
  <si>
    <t>Neurod6-Mm01326464_m1</t>
  </si>
  <si>
    <t>Ppp2r1b-Mm01177006_m1</t>
  </si>
  <si>
    <t>Timp2-Mm00441825_m1</t>
  </si>
  <si>
    <t>Cd81-Mm00504870_m1</t>
  </si>
  <si>
    <t>Arx-Mm00545903_m1</t>
  </si>
  <si>
    <t>Slc1a3-Mm00600697_m1</t>
  </si>
  <si>
    <t>Ndrg2-Mm00443483_m1</t>
  </si>
  <si>
    <t>Dlx1-Mm00438424_m1</t>
  </si>
  <si>
    <t>Cops7a-Mm00488804_m1</t>
  </si>
  <si>
    <t>Bcan-Mm00476090_m1</t>
  </si>
  <si>
    <t>Ndufv1-Mm00504941_m1</t>
  </si>
  <si>
    <t>Undetermined</t>
  </si>
  <si>
    <t>Cq</t>
  </si>
  <si>
    <t># Last Modified Date : 2023-03-23 08:01:02 AM</t>
  </si>
  <si>
    <t>SecondRTPCR_c1.sds</t>
  </si>
  <si>
    <t>SecondRTPCR_c2.sds</t>
  </si>
  <si>
    <t>SecondRTPCR_c3.sds</t>
  </si>
  <si>
    <t>SecondRTPCR_sp1.sds</t>
  </si>
  <si>
    <t>SecondRTPCR_sp2.sds</t>
  </si>
  <si>
    <t>SecondRTPCR_sp3.sds</t>
  </si>
  <si>
    <t>Pax6-Mm00443081_m1</t>
  </si>
  <si>
    <t>Sox2-Mm03053810_s1</t>
  </si>
  <si>
    <t>Cux1-Mm01195598_m1</t>
  </si>
  <si>
    <t>Satb2-Mm00507331_m1</t>
  </si>
  <si>
    <t>Syp-Mm00436850_m1</t>
  </si>
  <si>
    <t>Grin2b-Mm00433820_m1</t>
  </si>
  <si>
    <t>Map2-Mm00485231_m1</t>
  </si>
  <si>
    <t>Cx3cl1-Mm00436454_m1</t>
  </si>
  <si>
    <t>Csf1r-Mm01266652_m1</t>
  </si>
  <si>
    <t>P2ry12-Mm00446026_m1</t>
  </si>
  <si>
    <t>Fcrls-Mm00472833_m1</t>
  </si>
  <si>
    <t>Itgam-Mm00434455_m1</t>
  </si>
  <si>
    <t>Aif1-Mm00479862_g1</t>
  </si>
  <si>
    <t>Cx3cr1-Mm00438354_m1</t>
  </si>
  <si>
    <t>Csf1-Mm00432686_m1</t>
  </si>
  <si>
    <t>18S</t>
  </si>
  <si>
    <t>Gene</t>
  </si>
  <si>
    <t>Age</t>
  </si>
  <si>
    <t>Replicate</t>
  </si>
  <si>
    <t>EC</t>
  </si>
  <si>
    <t>neuronal</t>
  </si>
  <si>
    <t>progenitor</t>
  </si>
  <si>
    <t>microglia</t>
  </si>
  <si>
    <t>Marker</t>
  </si>
  <si>
    <t>Group</t>
  </si>
  <si>
    <t>ctrl</t>
  </si>
  <si>
    <t>special</t>
  </si>
  <si>
    <t>Sample</t>
  </si>
  <si>
    <t>Note:</t>
  </si>
  <si>
    <t>RT-PCR for RNAseq validation</t>
  </si>
  <si>
    <t>These measured samples are direct different aliquots of the very first three RNAseq experiments.</t>
  </si>
  <si>
    <t>NA values were imputed with median of the other two biological replicates for each group per gene and age.</t>
  </si>
  <si>
    <t>IPC was only used for rough comparison of Cq values, not included in down-stream analyses.</t>
  </si>
  <si>
    <t>Cq Gene - raw 18S: (=∆ct)</t>
  </si>
  <si>
    <t>Barcode</t>
  </si>
  <si>
    <t>Well</t>
  </si>
  <si>
    <t>Biological Group Name</t>
  </si>
  <si>
    <t>Task</t>
  </si>
  <si>
    <t>Amp Score</t>
  </si>
  <si>
    <t>Amp Status</t>
  </si>
  <si>
    <t>Cq Conf</t>
  </si>
  <si>
    <t>Target Efficiency</t>
  </si>
  <si>
    <t>Cq (Post IC)</t>
  </si>
  <si>
    <t>Eq. Cq</t>
  </si>
  <si>
    <t>Quantity</t>
  </si>
  <si>
    <t>Auto Threshold</t>
  </si>
  <si>
    <t>Threshold</t>
  </si>
  <si>
    <t>Auto Baseline</t>
  </si>
  <si>
    <t>Baseline Start</t>
  </si>
  <si>
    <t>Baseline Stop</t>
  </si>
  <si>
    <t>Intercept</t>
  </si>
  <si>
    <t>R-Squared</t>
  </si>
  <si>
    <t>Slope</t>
  </si>
  <si>
    <t>Efficiency</t>
  </si>
  <si>
    <t>Omit</t>
  </si>
  <si>
    <t>FLAGS</t>
  </si>
  <si>
    <t>AMPNC</t>
  </si>
  <si>
    <t>AMPSCORE</t>
  </si>
  <si>
    <t>BADROX</t>
  </si>
  <si>
    <t>OFFSCALE</t>
  </si>
  <si>
    <t>NOAMP</t>
  </si>
  <si>
    <t>NOISE</t>
  </si>
  <si>
    <t>SPIKE</t>
  </si>
  <si>
    <t>NOSIGNAL</t>
  </si>
  <si>
    <t>NOSAMPLE</t>
  </si>
  <si>
    <t>EXPFAIL</t>
  </si>
  <si>
    <t>BLFAIL</t>
  </si>
  <si>
    <t>THOLDFAIL</t>
  </si>
  <si>
    <t>CTFAIL</t>
  </si>
  <si>
    <t>HIGHSD</t>
  </si>
  <si>
    <t>OUTLIERRG</t>
  </si>
  <si>
    <t>MAXCT</t>
  </si>
  <si>
    <t>MPOUTLIER</t>
  </si>
  <si>
    <t>MTP or TM</t>
  </si>
  <si>
    <t>LOWROX</t>
  </si>
  <si>
    <t>PRFLOW</t>
  </si>
  <si>
    <t>PRFDROP</t>
  </si>
  <si>
    <t>DRNMIN</t>
  </si>
  <si>
    <t>CQCONF</t>
  </si>
  <si>
    <t>A1</t>
  </si>
  <si>
    <t>UNKNOWN</t>
  </si>
  <si>
    <t>Amp</t>
  </si>
  <si>
    <t>-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</si>
  <si>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</si>
  <si>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</si>
  <si>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</si>
  <si>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</si>
  <si>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</si>
  <si>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</si>
  <si>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</si>
  <si>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</si>
  <si>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</si>
  <si>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</si>
  <si>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</si>
  <si>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</si>
  <si>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</si>
  <si>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</si>
  <si>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</si>
  <si>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No Amp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</si>
  <si>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</si>
  <si>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</si>
  <si>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</si>
  <si>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</si>
  <si>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</si>
  <si>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</si>
  <si>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</si>
  <si>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</si>
  <si>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</si>
  <si>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</si>
  <si>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</si>
  <si>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</si>
  <si>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</si>
  <si>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</si>
  <si>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</si>
  <si>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</si>
  <si>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</si>
  <si>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</si>
  <si>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</si>
  <si>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</si>
  <si>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</si>
  <si>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</si>
  <si>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</si>
  <si>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</si>
  <si>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</si>
  <si>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</si>
  <si>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</si>
  <si>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</si>
  <si>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</si>
  <si>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</si>
  <si>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</si>
  <si>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Inconclusive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</si>
  <si>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</si>
  <si>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</si>
  <si>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</si>
  <si>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</si>
  <si>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</si>
  <si>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</si>
  <si>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</si>
  <si>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</si>
  <si>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</si>
  <si>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</si>
  <si>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</si>
  <si>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</si>
  <si>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</si>
  <si>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</si>
  <si>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</si>
  <si>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</si>
  <si>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</si>
  <si>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</si>
  <si>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</si>
  <si>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</si>
  <si>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</si>
  <si>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</si>
  <si>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</si>
  <si>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</si>
  <si>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</si>
  <si>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</si>
  <si>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</si>
  <si>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</si>
  <si>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</si>
  <si>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</si>
  <si>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</si>
  <si>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</si>
  <si>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</si>
  <si>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</si>
  <si>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</si>
  <si>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</si>
  <si>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</si>
  <si>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</si>
  <si>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</si>
  <si>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</si>
  <si>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</si>
  <si>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</si>
  <si>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</si>
  <si>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</si>
  <si>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</si>
  <si>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</si>
  <si>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</si>
  <si>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</si>
  <si>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</si>
  <si>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log(number, 2)</t>
  </si>
  <si>
    <t>Method</t>
  </si>
  <si>
    <t>RT_PCR</t>
  </si>
  <si>
    <t>Geom mean:</t>
  </si>
  <si>
    <t>RNAseq</t>
  </si>
  <si>
    <t>log2 values for replicates:</t>
  </si>
  <si>
    <t>Fcrl2</t>
  </si>
  <si>
    <t>Genes</t>
  </si>
  <si>
    <t>Tabitha Rücker, 2023</t>
  </si>
  <si>
    <t xml:space="preserve">Project: Upper layer corticogenesis </t>
  </si>
  <si>
    <t>RT-PCR involved two custom designed ThermoFisher panels with 31 arrays listed below.</t>
  </si>
  <si>
    <t>The standard 18S assay from ThermoFisher was used as endogenous control. Cq values were normalised (first ∆) against the respective 18S value from each of the two panels.</t>
  </si>
  <si>
    <t xml:space="preserve">Cq values were derived from quantifications inside Applied Biosystems™ relative quantification analysis software module, version 4.3. </t>
  </si>
  <si>
    <t>The second ∆ was the E14 time point.</t>
  </si>
  <si>
    <t>RNAseq samples were contrasted by DESeq2, split by ctrl vs special</t>
  </si>
  <si>
    <t>If more than one value was NA, NA remained.</t>
  </si>
  <si>
    <t>Used Thermo arrays:</t>
  </si>
  <si>
    <t xml:space="preserve"> Arx-Mm00545903_m1</t>
  </si>
  <si>
    <t xml:space="preserve"> Bcan-Mm00476090_m1</t>
  </si>
  <si>
    <t xml:space="preserve"> Cd81-Mm00504870_m1</t>
  </si>
  <si>
    <t xml:space="preserve"> Cops7a-Mm00488804_m1</t>
  </si>
  <si>
    <t xml:space="preserve"> Dlx1-Mm00438424_m1</t>
  </si>
  <si>
    <t xml:space="preserve"> Eomes-Mm01351985_m1</t>
  </si>
  <si>
    <t xml:space="preserve"> Fezf2-Mm01320619_m1</t>
  </si>
  <si>
    <t xml:space="preserve"> Ndrg2-Mm00443483_m1</t>
  </si>
  <si>
    <t xml:space="preserve"> Ndufv1-Mm00504941_m1</t>
  </si>
  <si>
    <t xml:space="preserve"> Neurod6-Mm01326464_m1</t>
  </si>
  <si>
    <t xml:space="preserve"> Neurog2-Mm00437603_g1</t>
  </si>
  <si>
    <t xml:space="preserve"> Ppp2r1b-Mm01177006_m1</t>
  </si>
  <si>
    <t xml:space="preserve"> Rnd2-Mm00501561_m1</t>
  </si>
  <si>
    <t xml:space="preserve"> Slc1a3-Mm00600697_m1</t>
  </si>
  <si>
    <t xml:space="preserve"> Timp2-Mm00441825_m1</t>
  </si>
  <si>
    <t xml:space="preserve"> 18S-Hs99999901_s1</t>
  </si>
  <si>
    <t xml:space="preserve"> Aif1-Mm00479862_g1</t>
  </si>
  <si>
    <t xml:space="preserve"> Csf1-Mm00432686_m1</t>
  </si>
  <si>
    <t xml:space="preserve"> Csf1r-Mm01266652_m1</t>
  </si>
  <si>
    <t xml:space="preserve"> Cux1-Mm01195598_m1</t>
  </si>
  <si>
    <t xml:space="preserve"> Cx3cl1-Mm00436454_m1</t>
  </si>
  <si>
    <t xml:space="preserve"> Cx3cr1-Mm00438354_m1</t>
  </si>
  <si>
    <t xml:space="preserve"> Fcrls-Mm00472833_m1</t>
  </si>
  <si>
    <t xml:space="preserve"> Grin2b-Mm00433820_m1</t>
  </si>
  <si>
    <t xml:space="preserve"> Itgam-Mm00434455_m1</t>
  </si>
  <si>
    <t xml:space="preserve"> Map2-Mm00485231_m1</t>
  </si>
  <si>
    <t xml:space="preserve"> P2ry12-Mm00446026_m1</t>
  </si>
  <si>
    <t xml:space="preserve"> Pax6-Mm00443081_m1</t>
  </si>
  <si>
    <t xml:space="preserve"> Satb2-Mm00507331_m1</t>
  </si>
  <si>
    <t xml:space="preserve"> Sox2-Mm03053810_s1</t>
  </si>
  <si>
    <t xml:space="preserve"> Syp-Mm00436850_m1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</si>
</sst>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0" fillId="4" borderId="6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2" borderId="1" xfId="0" applyFill="1" applyBorder="1"/>
    <xf numFmtId="0" fontId="0" fillId="2" borderId="0" xfId="0" applyFill="1"/>
    <xf numFmtId="0" fontId="0" fillId="6" borderId="1" xfId="0" applyFill="1" applyBorder="1"/>
    <xf numFmtId="0" fontId="0" fillId="6" borderId="0" xfId="0" applyFill="1"/>
    <xf numFmtId="0" fontId="0" fillId="2" borderId="10" xfId="0" applyFill="1" applyBorder="1"/>
    <xf numFmtId="0" fontId="0" fillId="0" borderId="12" xfId="0" applyBorder="1"/>
    <xf numFmtId="0" fontId="5" fillId="4" borderId="0" xfId="0" applyFont="1" applyFill="1"/>
    <xf numFmtId="0" fontId="5" fillId="4" borderId="6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/>
    <xf numFmtId="0" fontId="2" fillId="4" borderId="3" xfId="0" applyFont="1" applyFill="1" applyBorder="1"/>
    <xf numFmtId="0" fontId="2" fillId="4" borderId="4" xfId="0" applyFont="1" applyFill="1" applyBorder="1"/>
    <xf numFmtId="0" fontId="0" fillId="7" borderId="0" xfId="0" applyFill="1"/>
    <xf numFmtId="0" fontId="0" fillId="7" borderId="6" xfId="0" applyFill="1" applyBorder="1"/>
    <xf numFmtId="0" fontId="0" fillId="7" borderId="1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0" fontId="5" fillId="7" borderId="0" xfId="0" applyFont="1" applyFill="1"/>
    <xf numFmtId="0" fontId="5" fillId="7" borderId="6" xfId="0" applyFont="1" applyFill="1" applyBorder="1"/>
    <xf numFmtId="0" fontId="0" fillId="6" borderId="10" xfId="0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8" borderId="0" xfId="0" applyFill="1"/>
    <xf numFmtId="0" fontId="0" fillId="9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CCA-B718-F34C-B33C-EE20F59CD447}">
  <dimension ref="A1:A51"/>
  <sheetViews>
    <sheetView tabSelected="1" workbookViewId="0">
      <selection activeCell="H20" sqref="H20"/>
    </sheetView>
  </sheetViews>
  <sheetFormatPr baseColWidth="10" defaultRowHeight="16" x14ac:dyDescent="0.2"/>
  <sheetData>
    <row r="1" spans="1:1" ht="24" x14ac:dyDescent="0.3">
      <c r="A1" s="3" t="s">
        <v>121</v>
      </c>
    </row>
    <row r="2" spans="1:1" ht="19" x14ac:dyDescent="0.25">
      <c r="A2" s="48" t="s">
        <v>280</v>
      </c>
    </row>
    <row r="3" spans="1:1" x14ac:dyDescent="0.2">
      <c r="A3" t="s">
        <v>281</v>
      </c>
    </row>
    <row r="5" spans="1:1" x14ac:dyDescent="0.2">
      <c r="A5" t="s">
        <v>122</v>
      </c>
    </row>
    <row r="6" spans="1:1" x14ac:dyDescent="0.2">
      <c r="A6" t="s">
        <v>282</v>
      </c>
    </row>
    <row r="7" spans="1:1" x14ac:dyDescent="0.2">
      <c r="A7" t="s">
        <v>283</v>
      </c>
    </row>
    <row r="8" spans="1:1" x14ac:dyDescent="0.2">
      <c r="A8" t="s">
        <v>284</v>
      </c>
    </row>
    <row r="9" spans="1:1" x14ac:dyDescent="0.2">
      <c r="A9" t="s">
        <v>285</v>
      </c>
    </row>
    <row r="10" spans="1:1" x14ac:dyDescent="0.2">
      <c r="A10" t="s">
        <v>286</v>
      </c>
    </row>
    <row r="12" spans="1:1" x14ac:dyDescent="0.2">
      <c r="A12" t="s">
        <v>120</v>
      </c>
    </row>
    <row r="13" spans="1:1" x14ac:dyDescent="0.2">
      <c r="A13" t="s">
        <v>123</v>
      </c>
    </row>
    <row r="14" spans="1:1" x14ac:dyDescent="0.2">
      <c r="A14" t="s">
        <v>287</v>
      </c>
    </row>
    <row r="15" spans="1:1" x14ac:dyDescent="0.2">
      <c r="A15" t="s">
        <v>124</v>
      </c>
    </row>
    <row r="19" spans="1:1" x14ac:dyDescent="0.2">
      <c r="A19" t="s">
        <v>288</v>
      </c>
    </row>
    <row r="20" spans="1:1" x14ac:dyDescent="0.2">
      <c r="A20" t="s">
        <v>67</v>
      </c>
    </row>
    <row r="21" spans="1:1" x14ac:dyDescent="0.2">
      <c r="A21" t="s">
        <v>289</v>
      </c>
    </row>
    <row r="22" spans="1:1" x14ac:dyDescent="0.2">
      <c r="A22" t="s">
        <v>290</v>
      </c>
    </row>
    <row r="23" spans="1:1" x14ac:dyDescent="0.2">
      <c r="A23" t="s">
        <v>291</v>
      </c>
    </row>
    <row r="24" spans="1:1" x14ac:dyDescent="0.2">
      <c r="A24" t="s">
        <v>292</v>
      </c>
    </row>
    <row r="25" spans="1:1" x14ac:dyDescent="0.2">
      <c r="A25" t="s">
        <v>293</v>
      </c>
    </row>
    <row r="26" spans="1:1" x14ac:dyDescent="0.2">
      <c r="A26" t="s">
        <v>294</v>
      </c>
    </row>
    <row r="27" spans="1:1" x14ac:dyDescent="0.2">
      <c r="A27" t="s">
        <v>295</v>
      </c>
    </row>
    <row r="28" spans="1:1" x14ac:dyDescent="0.2">
      <c r="A28" t="s">
        <v>296</v>
      </c>
    </row>
    <row r="29" spans="1:1" x14ac:dyDescent="0.2">
      <c r="A29" t="s">
        <v>297</v>
      </c>
    </row>
    <row r="30" spans="1:1" x14ac:dyDescent="0.2">
      <c r="A30" t="s">
        <v>298</v>
      </c>
    </row>
    <row r="31" spans="1:1" x14ac:dyDescent="0.2">
      <c r="A31" t="s">
        <v>299</v>
      </c>
    </row>
    <row r="32" spans="1:1" x14ac:dyDescent="0.2">
      <c r="A32" t="s">
        <v>300</v>
      </c>
    </row>
    <row r="33" spans="1:1" x14ac:dyDescent="0.2">
      <c r="A33" t="s">
        <v>301</v>
      </c>
    </row>
    <row r="34" spans="1:1" x14ac:dyDescent="0.2">
      <c r="A34" t="s">
        <v>302</v>
      </c>
    </row>
    <row r="35" spans="1:1" x14ac:dyDescent="0.2">
      <c r="A35" t="s">
        <v>303</v>
      </c>
    </row>
    <row r="36" spans="1:1" x14ac:dyDescent="0.2">
      <c r="A36" t="s">
        <v>304</v>
      </c>
    </row>
    <row r="37" spans="1:1" x14ac:dyDescent="0.2">
      <c r="A37" t="s">
        <v>305</v>
      </c>
    </row>
    <row r="38" spans="1:1" x14ac:dyDescent="0.2">
      <c r="A38" t="s">
        <v>306</v>
      </c>
    </row>
    <row r="39" spans="1:1" x14ac:dyDescent="0.2">
      <c r="A39" t="s">
        <v>307</v>
      </c>
    </row>
    <row r="40" spans="1:1" x14ac:dyDescent="0.2">
      <c r="A40" t="s">
        <v>308</v>
      </c>
    </row>
    <row r="41" spans="1:1" x14ac:dyDescent="0.2">
      <c r="A41" t="s">
        <v>309</v>
      </c>
    </row>
    <row r="42" spans="1:1" x14ac:dyDescent="0.2">
      <c r="A42" t="s">
        <v>310</v>
      </c>
    </row>
    <row r="43" spans="1:1" x14ac:dyDescent="0.2">
      <c r="A43" t="s">
        <v>311</v>
      </c>
    </row>
    <row r="44" spans="1:1" x14ac:dyDescent="0.2">
      <c r="A44" t="s">
        <v>312</v>
      </c>
    </row>
    <row r="45" spans="1:1" x14ac:dyDescent="0.2">
      <c r="A45" t="s">
        <v>313</v>
      </c>
    </row>
    <row r="46" spans="1:1" x14ac:dyDescent="0.2">
      <c r="A46" t="s">
        <v>314</v>
      </c>
    </row>
    <row r="47" spans="1:1" x14ac:dyDescent="0.2">
      <c r="A47" t="s">
        <v>315</v>
      </c>
    </row>
    <row r="48" spans="1:1" x14ac:dyDescent="0.2">
      <c r="A48" t="s">
        <v>316</v>
      </c>
    </row>
    <row r="49" spans="1:1" x14ac:dyDescent="0.2">
      <c r="A49" t="s">
        <v>317</v>
      </c>
    </row>
    <row r="50" spans="1:1" x14ac:dyDescent="0.2">
      <c r="A50" t="s">
        <v>318</v>
      </c>
    </row>
    <row r="51" spans="1:1" x14ac:dyDescent="0.2">
      <c r="A51" t="s">
        <v>319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E44E-1E60-0E47-BA83-CCD001BD6C62}">
  <dimension ref="A1:J181"/>
  <sheetViews>
    <sheetView workbookViewId="0">
      <selection activeCell="K18" sqref="K18"/>
    </sheetView>
  </sheetViews>
  <sheetFormatPr baseColWidth="10" defaultRowHeight="16" x14ac:dyDescent="0.2"/>
  <sheetData>
    <row r="1" spans="1:10" ht="17" thickBot="1" x14ac:dyDescent="0.25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43" t="s">
        <v>1</v>
      </c>
      <c r="G1" s="44" t="s">
        <v>2</v>
      </c>
      <c r="H1" s="44" t="s">
        <v>3</v>
      </c>
      <c r="I1" s="45" t="s">
        <v>4</v>
      </c>
      <c r="J1" s="2" t="s">
        <v>273</v>
      </c>
    </row>
    <row r="2" spans="1:10" x14ac:dyDescent="0.2">
      <c r="A2" s="7" t="s">
        <v>12</v>
      </c>
      <c r="B2" s="4" t="s">
        <v>5</v>
      </c>
      <c r="C2" s="4" t="s">
        <v>117</v>
      </c>
      <c r="D2" s="4">
        <v>1</v>
      </c>
      <c r="E2" s="17" t="s">
        <v>113</v>
      </c>
      <c r="F2">
        <v>1.9944335000000029</v>
      </c>
      <c r="G2">
        <v>0.38525400000000687</v>
      </c>
      <c r="H2">
        <v>-0.1707739999999979</v>
      </c>
      <c r="I2">
        <v>1.7354720000000052</v>
      </c>
      <c r="J2" t="s">
        <v>274</v>
      </c>
    </row>
    <row r="3" spans="1:10" x14ac:dyDescent="0.2">
      <c r="A3" s="6" t="s">
        <v>12</v>
      </c>
      <c r="B3" t="s">
        <v>6</v>
      </c>
      <c r="C3" t="s">
        <v>117</v>
      </c>
      <c r="D3">
        <v>2</v>
      </c>
      <c r="E3" s="18" t="s">
        <v>113</v>
      </c>
      <c r="F3">
        <v>1.337803000000001</v>
      </c>
      <c r="G3">
        <v>0.86942099999999911</v>
      </c>
      <c r="H3">
        <v>3.332098000000002</v>
      </c>
      <c r="I3">
        <v>2.1515979999999999</v>
      </c>
      <c r="J3" t="s">
        <v>274</v>
      </c>
    </row>
    <row r="4" spans="1:10" x14ac:dyDescent="0.2">
      <c r="A4" s="6" t="s">
        <v>12</v>
      </c>
      <c r="B4" t="s">
        <v>8</v>
      </c>
      <c r="C4" t="s">
        <v>117</v>
      </c>
      <c r="D4">
        <v>3</v>
      </c>
      <c r="E4" s="18" t="s">
        <v>113</v>
      </c>
      <c r="F4">
        <v>1.701748000000004</v>
      </c>
      <c r="G4">
        <v>0.92464500000000183</v>
      </c>
      <c r="H4">
        <v>3.1419699999999984</v>
      </c>
      <c r="I4">
        <v>3.8116700000000008</v>
      </c>
      <c r="J4" t="s">
        <v>274</v>
      </c>
    </row>
    <row r="5" spans="1:10" x14ac:dyDescent="0.2">
      <c r="A5" s="6" t="s">
        <v>12</v>
      </c>
      <c r="B5" t="s">
        <v>9</v>
      </c>
      <c r="C5" t="s">
        <v>118</v>
      </c>
      <c r="D5">
        <v>1</v>
      </c>
      <c r="E5" s="18" t="s">
        <v>113</v>
      </c>
      <c r="F5">
        <v>-3.3290000000007714E-3</v>
      </c>
      <c r="G5">
        <v>9.3339000000000186E-2</v>
      </c>
      <c r="H5">
        <v>1.3117669999999999</v>
      </c>
      <c r="I5">
        <v>1.7989819999999987</v>
      </c>
      <c r="J5" t="s">
        <v>274</v>
      </c>
    </row>
    <row r="6" spans="1:10" x14ac:dyDescent="0.2">
      <c r="A6" s="6" t="s">
        <v>12</v>
      </c>
      <c r="B6" t="s">
        <v>10</v>
      </c>
      <c r="C6" t="s">
        <v>118</v>
      </c>
      <c r="D6">
        <v>2</v>
      </c>
      <c r="E6" s="18" t="s">
        <v>113</v>
      </c>
      <c r="F6">
        <v>3.5797569999999994</v>
      </c>
      <c r="G6">
        <v>0.92621399999999987</v>
      </c>
      <c r="H6">
        <v>1.5767850000000025</v>
      </c>
      <c r="I6">
        <v>2.026073000000002</v>
      </c>
      <c r="J6" t="s">
        <v>274</v>
      </c>
    </row>
    <row r="7" spans="1:10" x14ac:dyDescent="0.2">
      <c r="A7" s="6" t="s">
        <v>12</v>
      </c>
      <c r="B7" t="s">
        <v>11</v>
      </c>
      <c r="C7" t="s">
        <v>118</v>
      </c>
      <c r="D7">
        <v>3</v>
      </c>
      <c r="E7" s="18" t="s">
        <v>113</v>
      </c>
      <c r="F7">
        <v>-0.29214299999999943</v>
      </c>
      <c r="G7">
        <v>-1.3205799999999976</v>
      </c>
      <c r="H7">
        <v>-1.3737500000000014</v>
      </c>
      <c r="I7">
        <v>1.9799630000000015</v>
      </c>
      <c r="J7" t="s">
        <v>274</v>
      </c>
    </row>
    <row r="8" spans="1:10" x14ac:dyDescent="0.2">
      <c r="A8" s="7" t="s">
        <v>17</v>
      </c>
      <c r="B8" s="4" t="s">
        <v>5</v>
      </c>
      <c r="C8" s="4" t="s">
        <v>117</v>
      </c>
      <c r="D8" s="4">
        <v>1</v>
      </c>
      <c r="E8" s="19" t="s">
        <v>112</v>
      </c>
      <c r="F8">
        <v>1.4278200000000005</v>
      </c>
      <c r="G8">
        <v>0.52684300000000306</v>
      </c>
      <c r="H8">
        <v>1.731674999999999</v>
      </c>
      <c r="I8">
        <v>4.0030430000000017</v>
      </c>
      <c r="J8" t="s">
        <v>274</v>
      </c>
    </row>
    <row r="9" spans="1:10" x14ac:dyDescent="0.2">
      <c r="A9" s="6" t="s">
        <v>17</v>
      </c>
      <c r="B9" t="s">
        <v>6</v>
      </c>
      <c r="C9" t="s">
        <v>117</v>
      </c>
      <c r="D9">
        <v>2</v>
      </c>
      <c r="E9" s="20" t="s">
        <v>112</v>
      </c>
      <c r="F9">
        <v>4.330371999999997</v>
      </c>
      <c r="G9">
        <v>1.2907299999999999</v>
      </c>
      <c r="H9">
        <v>4.5462929999999986</v>
      </c>
      <c r="I9">
        <v>4.9065119999999993</v>
      </c>
      <c r="J9" t="s">
        <v>274</v>
      </c>
    </row>
    <row r="10" spans="1:10" x14ac:dyDescent="0.2">
      <c r="A10" s="6" t="s">
        <v>17</v>
      </c>
      <c r="B10" t="s">
        <v>8</v>
      </c>
      <c r="C10" t="s">
        <v>117</v>
      </c>
      <c r="D10">
        <v>3</v>
      </c>
      <c r="E10" s="20" t="s">
        <v>112</v>
      </c>
      <c r="F10">
        <v>5.0747129999999956</v>
      </c>
      <c r="G10">
        <v>3.1343619999999976</v>
      </c>
      <c r="H10">
        <v>5.8137339999999931</v>
      </c>
      <c r="I10">
        <v>7.3684049999999965</v>
      </c>
      <c r="J10" t="s">
        <v>274</v>
      </c>
    </row>
    <row r="11" spans="1:10" x14ac:dyDescent="0.2">
      <c r="A11" s="6" t="s">
        <v>17</v>
      </c>
      <c r="B11" t="s">
        <v>9</v>
      </c>
      <c r="C11" t="s">
        <v>118</v>
      </c>
      <c r="D11">
        <v>1</v>
      </c>
      <c r="E11" s="20" t="s">
        <v>112</v>
      </c>
      <c r="F11">
        <v>-2.666998999999997</v>
      </c>
      <c r="G11">
        <v>-2.214808000000005</v>
      </c>
      <c r="H11">
        <v>-1.0141460000000002</v>
      </c>
      <c r="I11">
        <v>1.0737470000000009</v>
      </c>
      <c r="J11" t="s">
        <v>274</v>
      </c>
    </row>
    <row r="12" spans="1:10" x14ac:dyDescent="0.2">
      <c r="A12" s="6" t="s">
        <v>17</v>
      </c>
      <c r="B12" t="s">
        <v>10</v>
      </c>
      <c r="C12" t="s">
        <v>118</v>
      </c>
      <c r="D12">
        <v>2</v>
      </c>
      <c r="E12" s="20" t="s">
        <v>112</v>
      </c>
      <c r="F12">
        <v>6.7443095000000035</v>
      </c>
      <c r="G12">
        <v>2.1719490000000015</v>
      </c>
      <c r="H12">
        <v>4.4885080000000031</v>
      </c>
      <c r="I12">
        <v>8.0531499999999987</v>
      </c>
      <c r="J12" t="s">
        <v>274</v>
      </c>
    </row>
    <row r="13" spans="1:10" x14ac:dyDescent="0.2">
      <c r="A13" s="6" t="s">
        <v>17</v>
      </c>
      <c r="B13" t="s">
        <v>11</v>
      </c>
      <c r="C13" t="s">
        <v>118</v>
      </c>
      <c r="D13">
        <v>3</v>
      </c>
      <c r="E13" s="20" t="s">
        <v>112</v>
      </c>
      <c r="F13">
        <v>2.7694409999999969</v>
      </c>
      <c r="G13">
        <v>0.64907699999999824</v>
      </c>
      <c r="H13">
        <v>0.89256099999999339</v>
      </c>
      <c r="I13">
        <v>4.3706529999999972</v>
      </c>
      <c r="J13" t="s">
        <v>274</v>
      </c>
    </row>
    <row r="14" spans="1:10" x14ac:dyDescent="0.2">
      <c r="A14" s="7" t="s">
        <v>14</v>
      </c>
      <c r="B14" s="4" t="s">
        <v>5</v>
      </c>
      <c r="C14" s="4" t="s">
        <v>117</v>
      </c>
      <c r="D14" s="4">
        <v>1</v>
      </c>
      <c r="E14" s="21" t="s">
        <v>114</v>
      </c>
      <c r="F14">
        <v>-0.39712000000000458</v>
      </c>
      <c r="G14">
        <v>3.5193000000003243E-2</v>
      </c>
      <c r="H14">
        <v>-0.58513500000000096</v>
      </c>
      <c r="I14">
        <v>0.9680889999999992</v>
      </c>
      <c r="J14" t="s">
        <v>274</v>
      </c>
    </row>
    <row r="15" spans="1:10" x14ac:dyDescent="0.2">
      <c r="A15" s="6" t="s">
        <v>14</v>
      </c>
      <c r="B15" t="s">
        <v>6</v>
      </c>
      <c r="C15" t="s">
        <v>117</v>
      </c>
      <c r="D15">
        <v>2</v>
      </c>
      <c r="E15" s="22" t="s">
        <v>114</v>
      </c>
      <c r="F15">
        <v>4.0165889999999997</v>
      </c>
      <c r="G15">
        <v>0.97612900000000025</v>
      </c>
      <c r="H15">
        <v>3.2424140000000001</v>
      </c>
      <c r="I15">
        <v>1.899422999999995</v>
      </c>
      <c r="J15" t="s">
        <v>274</v>
      </c>
    </row>
    <row r="16" spans="1:10" x14ac:dyDescent="0.2">
      <c r="A16" s="6" t="s">
        <v>14</v>
      </c>
      <c r="B16" t="s">
        <v>8</v>
      </c>
      <c r="C16" t="s">
        <v>117</v>
      </c>
      <c r="D16">
        <v>3</v>
      </c>
      <c r="E16" s="22" t="s">
        <v>114</v>
      </c>
      <c r="F16">
        <v>2.8820160000000055</v>
      </c>
      <c r="G16">
        <v>0.77766500000000238</v>
      </c>
      <c r="H16">
        <v>3.1575209999999974</v>
      </c>
      <c r="I16">
        <v>3.5152569999999961</v>
      </c>
      <c r="J16" t="s">
        <v>274</v>
      </c>
    </row>
    <row r="17" spans="1:10" x14ac:dyDescent="0.2">
      <c r="A17" s="6" t="s">
        <v>14</v>
      </c>
      <c r="B17" t="s">
        <v>9</v>
      </c>
      <c r="C17" t="s">
        <v>118</v>
      </c>
      <c r="D17">
        <v>1</v>
      </c>
      <c r="E17" s="22" t="s">
        <v>114</v>
      </c>
      <c r="F17">
        <v>1.6564940000000021</v>
      </c>
      <c r="G17">
        <v>1.3179239999999941</v>
      </c>
      <c r="H17">
        <v>2.0243749999999956</v>
      </c>
      <c r="I17">
        <v>1.6614019999999992</v>
      </c>
      <c r="J17" t="s">
        <v>274</v>
      </c>
    </row>
    <row r="18" spans="1:10" x14ac:dyDescent="0.2">
      <c r="A18" s="6" t="s">
        <v>14</v>
      </c>
      <c r="B18" t="s">
        <v>10</v>
      </c>
      <c r="C18" t="s">
        <v>118</v>
      </c>
      <c r="D18">
        <v>2</v>
      </c>
      <c r="E18" s="22" t="s">
        <v>114</v>
      </c>
      <c r="F18">
        <v>1.6194119999999952</v>
      </c>
      <c r="G18">
        <v>2.2998719999999988</v>
      </c>
      <c r="H18">
        <v>3.7174579999999988</v>
      </c>
      <c r="I18">
        <v>5.4908679999999972</v>
      </c>
      <c r="J18" t="s">
        <v>274</v>
      </c>
    </row>
    <row r="19" spans="1:10" x14ac:dyDescent="0.2">
      <c r="A19" s="6" t="s">
        <v>14</v>
      </c>
      <c r="B19" t="s">
        <v>11</v>
      </c>
      <c r="C19" t="s">
        <v>118</v>
      </c>
      <c r="D19">
        <v>3</v>
      </c>
      <c r="E19" s="22" t="s">
        <v>114</v>
      </c>
      <c r="F19">
        <v>2.8507009999999973</v>
      </c>
      <c r="G19">
        <v>2.1125109999999996</v>
      </c>
      <c r="H19">
        <v>3.6119459999999992</v>
      </c>
      <c r="I19">
        <v>3.9953360000000018</v>
      </c>
      <c r="J19" t="s">
        <v>274</v>
      </c>
    </row>
    <row r="20" spans="1:10" x14ac:dyDescent="0.2">
      <c r="A20" s="7" t="s">
        <v>22</v>
      </c>
      <c r="B20" s="4" t="s">
        <v>5</v>
      </c>
      <c r="C20" s="4" t="s">
        <v>117</v>
      </c>
      <c r="D20" s="4">
        <v>1</v>
      </c>
      <c r="E20" s="19" t="s">
        <v>112</v>
      </c>
      <c r="F20">
        <v>0.20354500000000175</v>
      </c>
      <c r="G20">
        <v>-0.81973199999999835</v>
      </c>
      <c r="H20">
        <v>-1.0677229999999973</v>
      </c>
      <c r="I20">
        <v>-0.42501699999999681</v>
      </c>
      <c r="J20" t="s">
        <v>274</v>
      </c>
    </row>
    <row r="21" spans="1:10" x14ac:dyDescent="0.2">
      <c r="A21" s="6" t="s">
        <v>22</v>
      </c>
      <c r="B21" t="s">
        <v>6</v>
      </c>
      <c r="C21" t="s">
        <v>117</v>
      </c>
      <c r="D21">
        <v>2</v>
      </c>
      <c r="E21" s="20" t="s">
        <v>112</v>
      </c>
      <c r="F21">
        <v>3.6710269999999987</v>
      </c>
      <c r="G21">
        <v>8.0806000000002487E-2</v>
      </c>
      <c r="H21">
        <v>2.4251579999999997</v>
      </c>
      <c r="I21">
        <v>0.21078499999999789</v>
      </c>
      <c r="J21" t="s">
        <v>274</v>
      </c>
    </row>
    <row r="22" spans="1:10" x14ac:dyDescent="0.2">
      <c r="A22" s="6" t="s">
        <v>22</v>
      </c>
      <c r="B22" t="s">
        <v>8</v>
      </c>
      <c r="C22" t="s">
        <v>117</v>
      </c>
      <c r="D22">
        <v>3</v>
      </c>
      <c r="E22" s="20" t="s">
        <v>112</v>
      </c>
      <c r="F22">
        <v>2.790511000000004</v>
      </c>
      <c r="G22">
        <v>-2.6738000000001674E-2</v>
      </c>
      <c r="H22">
        <v>2.3647509999999965</v>
      </c>
      <c r="I22">
        <v>1.8883969999999994</v>
      </c>
      <c r="J22" t="s">
        <v>274</v>
      </c>
    </row>
    <row r="23" spans="1:10" x14ac:dyDescent="0.2">
      <c r="A23" s="6" t="s">
        <v>22</v>
      </c>
      <c r="B23" t="s">
        <v>9</v>
      </c>
      <c r="C23" t="s">
        <v>118</v>
      </c>
      <c r="D23">
        <v>1</v>
      </c>
      <c r="E23" s="20" t="s">
        <v>112</v>
      </c>
      <c r="F23">
        <v>1.0386700000000033</v>
      </c>
      <c r="G23">
        <v>-7.8831999999998362E-2</v>
      </c>
      <c r="H23">
        <v>0.27491199999999683</v>
      </c>
      <c r="I23">
        <v>-8.3239999999983709E-3</v>
      </c>
      <c r="J23" t="s">
        <v>274</v>
      </c>
    </row>
    <row r="24" spans="1:10" x14ac:dyDescent="0.2">
      <c r="A24" s="6" t="s">
        <v>22</v>
      </c>
      <c r="B24" t="s">
        <v>10</v>
      </c>
      <c r="C24" t="s">
        <v>118</v>
      </c>
      <c r="D24">
        <v>2</v>
      </c>
      <c r="E24" s="20" t="s">
        <v>112</v>
      </c>
      <c r="F24">
        <v>1.4881499999999992</v>
      </c>
      <c r="G24">
        <v>1.470639</v>
      </c>
      <c r="H24">
        <v>1.8713779999999982</v>
      </c>
      <c r="I24">
        <v>2.4299180000000025</v>
      </c>
      <c r="J24" t="s">
        <v>274</v>
      </c>
    </row>
    <row r="25" spans="1:10" x14ac:dyDescent="0.2">
      <c r="A25" s="6" t="s">
        <v>22</v>
      </c>
      <c r="B25" t="s">
        <v>11</v>
      </c>
      <c r="C25" t="s">
        <v>118</v>
      </c>
      <c r="D25">
        <v>3</v>
      </c>
      <c r="E25" s="20" t="s">
        <v>112</v>
      </c>
      <c r="F25">
        <v>1.4011169999999957</v>
      </c>
      <c r="G25">
        <v>-0.34516699999999828</v>
      </c>
      <c r="H25">
        <v>1.9187949999999958</v>
      </c>
      <c r="I25">
        <v>0.94162699999999688</v>
      </c>
      <c r="J25" t="s">
        <v>274</v>
      </c>
    </row>
    <row r="26" spans="1:10" x14ac:dyDescent="0.2">
      <c r="A26" s="7" t="s">
        <v>18</v>
      </c>
      <c r="B26" s="4" t="s">
        <v>5</v>
      </c>
      <c r="C26" s="4" t="s">
        <v>117</v>
      </c>
      <c r="D26" s="4">
        <v>1</v>
      </c>
      <c r="E26" s="19" t="s">
        <v>112</v>
      </c>
      <c r="F26">
        <v>2.1166249999999955</v>
      </c>
      <c r="G26">
        <v>0.53272400000000164</v>
      </c>
      <c r="H26">
        <v>9.9440000000001291E-2</v>
      </c>
      <c r="I26">
        <v>2.3840360000000018</v>
      </c>
      <c r="J26" t="s">
        <v>274</v>
      </c>
    </row>
    <row r="27" spans="1:10" x14ac:dyDescent="0.2">
      <c r="A27" s="6" t="s">
        <v>18</v>
      </c>
      <c r="B27" t="s">
        <v>6</v>
      </c>
      <c r="C27" t="s">
        <v>117</v>
      </c>
      <c r="D27">
        <v>2</v>
      </c>
      <c r="E27" s="20" t="s">
        <v>112</v>
      </c>
      <c r="F27">
        <v>0.33482899999999927</v>
      </c>
      <c r="G27">
        <v>0.26983100000000004</v>
      </c>
      <c r="H27">
        <v>2.1415080000000017</v>
      </c>
      <c r="I27">
        <v>1.4381449999999987</v>
      </c>
      <c r="J27" t="s">
        <v>274</v>
      </c>
    </row>
    <row r="28" spans="1:10" x14ac:dyDescent="0.2">
      <c r="A28" s="6" t="s">
        <v>18</v>
      </c>
      <c r="B28" t="s">
        <v>8</v>
      </c>
      <c r="C28" t="s">
        <v>117</v>
      </c>
      <c r="D28">
        <v>3</v>
      </c>
      <c r="E28" s="20" t="s">
        <v>112</v>
      </c>
      <c r="F28">
        <v>1.579243</v>
      </c>
      <c r="G28">
        <v>1.4189280000000011</v>
      </c>
      <c r="H28">
        <v>3.8589540000000024</v>
      </c>
      <c r="I28">
        <v>4.6651209999999974</v>
      </c>
      <c r="J28" t="s">
        <v>274</v>
      </c>
    </row>
    <row r="29" spans="1:10" x14ac:dyDescent="0.2">
      <c r="A29" s="6" t="s">
        <v>18</v>
      </c>
      <c r="B29" t="s">
        <v>9</v>
      </c>
      <c r="C29" t="s">
        <v>118</v>
      </c>
      <c r="D29">
        <v>1</v>
      </c>
      <c r="E29" s="20" t="s">
        <v>112</v>
      </c>
      <c r="F29">
        <v>0.60214600000000484</v>
      </c>
      <c r="G29">
        <v>2.0508150000000001</v>
      </c>
      <c r="H29">
        <v>4.0512099999999975</v>
      </c>
      <c r="I29">
        <v>4.7707370000000004</v>
      </c>
      <c r="J29" t="s">
        <v>274</v>
      </c>
    </row>
    <row r="30" spans="1:10" x14ac:dyDescent="0.2">
      <c r="A30" s="6" t="s">
        <v>18</v>
      </c>
      <c r="B30" t="s">
        <v>10</v>
      </c>
      <c r="C30" t="s">
        <v>118</v>
      </c>
      <c r="D30">
        <v>2</v>
      </c>
      <c r="E30" s="20" t="s">
        <v>112</v>
      </c>
      <c r="F30">
        <v>2.7495325000000062</v>
      </c>
      <c r="G30">
        <v>1.5106250000000025</v>
      </c>
      <c r="H30">
        <v>3.0247030000000041</v>
      </c>
      <c r="I30">
        <v>3.3424790000000022</v>
      </c>
      <c r="J30" t="s">
        <v>274</v>
      </c>
    </row>
    <row r="31" spans="1:10" x14ac:dyDescent="0.2">
      <c r="A31" s="6" t="s">
        <v>18</v>
      </c>
      <c r="B31" t="s">
        <v>11</v>
      </c>
      <c r="C31" t="s">
        <v>118</v>
      </c>
      <c r="D31">
        <v>3</v>
      </c>
      <c r="E31" s="20" t="s">
        <v>112</v>
      </c>
      <c r="F31">
        <v>1.3429940000000007</v>
      </c>
      <c r="G31">
        <v>1.5559030000000025</v>
      </c>
      <c r="H31">
        <v>2.9494240000000005</v>
      </c>
      <c r="I31">
        <v>5.8266220000000004</v>
      </c>
      <c r="J31" t="s">
        <v>274</v>
      </c>
    </row>
    <row r="32" spans="1:10" x14ac:dyDescent="0.2">
      <c r="A32" s="7" t="s">
        <v>21</v>
      </c>
      <c r="B32" s="4" t="s">
        <v>5</v>
      </c>
      <c r="C32" s="4" t="s">
        <v>117</v>
      </c>
      <c r="D32" s="4">
        <v>1</v>
      </c>
      <c r="E32" s="17" t="s">
        <v>113</v>
      </c>
      <c r="F32">
        <v>-0.96522900000000422</v>
      </c>
      <c r="G32">
        <v>-3.0615810000000008</v>
      </c>
      <c r="H32">
        <v>-3.1742859999999986</v>
      </c>
      <c r="I32">
        <v>-1.9631709999999991</v>
      </c>
      <c r="J32" t="s">
        <v>274</v>
      </c>
    </row>
    <row r="33" spans="1:10" x14ac:dyDescent="0.2">
      <c r="A33" s="6" t="s">
        <v>21</v>
      </c>
      <c r="B33" t="s">
        <v>6</v>
      </c>
      <c r="C33" t="s">
        <v>117</v>
      </c>
      <c r="D33">
        <v>2</v>
      </c>
      <c r="E33" s="18" t="s">
        <v>113</v>
      </c>
      <c r="F33">
        <v>4.192461999999999</v>
      </c>
      <c r="G33">
        <v>-0.30436499999999705</v>
      </c>
      <c r="H33">
        <v>1.4556769999999979</v>
      </c>
      <c r="I33">
        <v>-0.49774999999999986</v>
      </c>
      <c r="J33" t="s">
        <v>274</v>
      </c>
    </row>
    <row r="34" spans="1:10" x14ac:dyDescent="0.2">
      <c r="A34" s="6" t="s">
        <v>21</v>
      </c>
      <c r="B34" t="s">
        <v>8</v>
      </c>
      <c r="C34" t="s">
        <v>117</v>
      </c>
      <c r="D34">
        <v>3</v>
      </c>
      <c r="E34" s="18" t="s">
        <v>113</v>
      </c>
      <c r="F34">
        <v>2.490883000000002</v>
      </c>
      <c r="G34">
        <v>-1.5997819999999976</v>
      </c>
      <c r="H34">
        <v>0.10839200000000371</v>
      </c>
      <c r="I34">
        <v>1.0571409999999997</v>
      </c>
      <c r="J34" t="s">
        <v>274</v>
      </c>
    </row>
    <row r="35" spans="1:10" x14ac:dyDescent="0.2">
      <c r="A35" s="6" t="s">
        <v>21</v>
      </c>
      <c r="B35" t="s">
        <v>9</v>
      </c>
      <c r="C35" t="s">
        <v>118</v>
      </c>
      <c r="D35">
        <v>1</v>
      </c>
      <c r="E35" s="18" t="s">
        <v>113</v>
      </c>
      <c r="F35">
        <v>1.2897460000000045</v>
      </c>
      <c r="G35">
        <v>-2.4266069999999971</v>
      </c>
      <c r="H35">
        <v>-2.5100129999999972</v>
      </c>
      <c r="I35">
        <v>-2.2315609999999957</v>
      </c>
      <c r="J35" t="s">
        <v>274</v>
      </c>
    </row>
    <row r="36" spans="1:10" x14ac:dyDescent="0.2">
      <c r="A36" s="6" t="s">
        <v>21</v>
      </c>
      <c r="B36" t="s">
        <v>10</v>
      </c>
      <c r="C36" t="s">
        <v>118</v>
      </c>
      <c r="D36">
        <v>2</v>
      </c>
      <c r="E36" s="18" t="s">
        <v>113</v>
      </c>
      <c r="F36">
        <v>1.0242979999999999</v>
      </c>
      <c r="G36">
        <v>-1.5210499999999976</v>
      </c>
      <c r="H36">
        <v>-1.4364849999999958</v>
      </c>
      <c r="I36">
        <v>2.5464310000000037</v>
      </c>
      <c r="J36" t="s">
        <v>274</v>
      </c>
    </row>
    <row r="37" spans="1:10" x14ac:dyDescent="0.2">
      <c r="A37" s="6" t="s">
        <v>21</v>
      </c>
      <c r="B37" t="s">
        <v>11</v>
      </c>
      <c r="C37" t="s">
        <v>118</v>
      </c>
      <c r="D37">
        <v>3</v>
      </c>
      <c r="E37" s="18" t="s">
        <v>113</v>
      </c>
      <c r="F37">
        <v>1.1166959999999975</v>
      </c>
      <c r="G37">
        <v>-2.621440999999999</v>
      </c>
      <c r="H37">
        <v>-3.7033219999999996</v>
      </c>
      <c r="I37">
        <v>-1.1500520000000021</v>
      </c>
      <c r="J37" t="s">
        <v>274</v>
      </c>
    </row>
    <row r="38" spans="1:10" x14ac:dyDescent="0.2">
      <c r="A38" s="7" t="s">
        <v>24</v>
      </c>
      <c r="B38" s="4" t="s">
        <v>5</v>
      </c>
      <c r="C38" s="4" t="s">
        <v>117</v>
      </c>
      <c r="D38" s="4">
        <v>1</v>
      </c>
      <c r="E38" s="17" t="s">
        <v>113</v>
      </c>
      <c r="F38">
        <v>-1.6080920000000027</v>
      </c>
      <c r="G38">
        <v>-2.5132670000000026</v>
      </c>
      <c r="H38">
        <v>-5.5394419999999975</v>
      </c>
      <c r="I38">
        <v>-4.262166999999998</v>
      </c>
      <c r="J38" t="s">
        <v>274</v>
      </c>
    </row>
    <row r="39" spans="1:10" x14ac:dyDescent="0.2">
      <c r="A39" s="6" t="s">
        <v>24</v>
      </c>
      <c r="B39" t="s">
        <v>6</v>
      </c>
      <c r="C39" t="s">
        <v>117</v>
      </c>
      <c r="D39">
        <v>2</v>
      </c>
      <c r="E39" s="18" t="s">
        <v>113</v>
      </c>
      <c r="F39">
        <v>4.9136069999999989</v>
      </c>
      <c r="G39">
        <v>-0.59110499999999888</v>
      </c>
      <c r="H39">
        <v>1.8633060000000015</v>
      </c>
      <c r="I39">
        <v>-2.3926179999999988</v>
      </c>
      <c r="J39" t="s">
        <v>274</v>
      </c>
    </row>
    <row r="40" spans="1:10" x14ac:dyDescent="0.2">
      <c r="A40" s="6" t="s">
        <v>24</v>
      </c>
      <c r="B40" t="s">
        <v>8</v>
      </c>
      <c r="C40" t="s">
        <v>117</v>
      </c>
      <c r="D40">
        <v>3</v>
      </c>
      <c r="E40" s="18" t="s">
        <v>113</v>
      </c>
      <c r="F40">
        <v>2.9435200000000012</v>
      </c>
      <c r="G40">
        <v>-1.340149999999998</v>
      </c>
      <c r="H40">
        <v>0.46094500000000049</v>
      </c>
      <c r="I40">
        <v>-0.24402799999999841</v>
      </c>
      <c r="J40" t="s">
        <v>274</v>
      </c>
    </row>
    <row r="41" spans="1:10" x14ac:dyDescent="0.2">
      <c r="A41" s="6" t="s">
        <v>24</v>
      </c>
      <c r="B41" t="s">
        <v>9</v>
      </c>
      <c r="C41" t="s">
        <v>118</v>
      </c>
      <c r="D41">
        <v>1</v>
      </c>
      <c r="E41" s="18" t="s">
        <v>113</v>
      </c>
      <c r="F41">
        <v>-0.37123199999999912</v>
      </c>
      <c r="G41">
        <v>-0.42390000000000327</v>
      </c>
      <c r="H41">
        <v>-2.8305650000000036</v>
      </c>
      <c r="I41">
        <v>-2.8155520000000003</v>
      </c>
      <c r="J41" t="s">
        <v>274</v>
      </c>
    </row>
    <row r="42" spans="1:10" x14ac:dyDescent="0.2">
      <c r="A42" s="6" t="s">
        <v>24</v>
      </c>
      <c r="B42" t="s">
        <v>10</v>
      </c>
      <c r="C42" t="s">
        <v>118</v>
      </c>
      <c r="D42">
        <v>2</v>
      </c>
      <c r="E42" s="18" t="s">
        <v>113</v>
      </c>
      <c r="F42">
        <v>1.8586899999999975</v>
      </c>
      <c r="G42">
        <v>-4.1729000000001827E-2</v>
      </c>
      <c r="H42">
        <v>-1.1568360000000002</v>
      </c>
      <c r="I42">
        <v>-0.57511599999999963</v>
      </c>
      <c r="J42" t="s">
        <v>274</v>
      </c>
    </row>
    <row r="43" spans="1:10" x14ac:dyDescent="0.2">
      <c r="A43" s="6" t="s">
        <v>24</v>
      </c>
      <c r="B43" t="s">
        <v>11</v>
      </c>
      <c r="C43" t="s">
        <v>118</v>
      </c>
      <c r="D43">
        <v>3</v>
      </c>
      <c r="E43" s="18" t="s">
        <v>113</v>
      </c>
      <c r="F43">
        <v>1.5164639999999991</v>
      </c>
      <c r="G43">
        <v>-0.90966299999999645</v>
      </c>
      <c r="H43">
        <v>-0.92349899999999618</v>
      </c>
      <c r="I43">
        <v>-2.1349869999999989</v>
      </c>
      <c r="J43" t="s">
        <v>274</v>
      </c>
    </row>
    <row r="44" spans="1:10" x14ac:dyDescent="0.2">
      <c r="A44" s="7" t="s">
        <v>20</v>
      </c>
      <c r="B44" s="4" t="s">
        <v>5</v>
      </c>
      <c r="C44" s="4" t="s">
        <v>117</v>
      </c>
      <c r="D44" s="4">
        <v>1</v>
      </c>
      <c r="E44" s="17" t="s">
        <v>113</v>
      </c>
      <c r="F44">
        <v>3.3856520000000039</v>
      </c>
      <c r="G44">
        <v>-0.8395899999999975</v>
      </c>
      <c r="H44">
        <v>-1.2012999999999998</v>
      </c>
      <c r="I44">
        <v>1.0323230000000017</v>
      </c>
      <c r="J44" t="s">
        <v>274</v>
      </c>
    </row>
    <row r="45" spans="1:10" x14ac:dyDescent="0.2">
      <c r="A45" s="6" t="s">
        <v>20</v>
      </c>
      <c r="B45" t="s">
        <v>6</v>
      </c>
      <c r="C45" t="s">
        <v>117</v>
      </c>
      <c r="D45">
        <v>2</v>
      </c>
      <c r="E45" s="18" t="s">
        <v>113</v>
      </c>
      <c r="F45">
        <v>4.8714110000000019</v>
      </c>
      <c r="G45">
        <v>0.96891000000000116</v>
      </c>
      <c r="H45">
        <v>5.9612619999999978</v>
      </c>
      <c r="I45">
        <v>2.7112249999999989</v>
      </c>
      <c r="J45" t="s">
        <v>274</v>
      </c>
    </row>
    <row r="46" spans="1:10" x14ac:dyDescent="0.2">
      <c r="A46" s="6" t="s">
        <v>20</v>
      </c>
      <c r="B46" t="s">
        <v>8</v>
      </c>
      <c r="C46" t="s">
        <v>117</v>
      </c>
      <c r="D46">
        <v>3</v>
      </c>
      <c r="E46" s="18" t="s">
        <v>113</v>
      </c>
      <c r="F46">
        <v>3.8662280000000013</v>
      </c>
      <c r="G46">
        <v>0.33318700000000223</v>
      </c>
      <c r="H46">
        <v>3.5131800000000037</v>
      </c>
      <c r="I46">
        <v>4.7967379999999995</v>
      </c>
      <c r="J46" t="s">
        <v>274</v>
      </c>
    </row>
    <row r="47" spans="1:10" x14ac:dyDescent="0.2">
      <c r="A47" s="6" t="s">
        <v>20</v>
      </c>
      <c r="B47" t="s">
        <v>9</v>
      </c>
      <c r="C47" t="s">
        <v>118</v>
      </c>
      <c r="D47">
        <v>1</v>
      </c>
      <c r="E47" s="18" t="s">
        <v>113</v>
      </c>
      <c r="F47">
        <v>2.5318530000000017</v>
      </c>
      <c r="G47">
        <v>0.16933399999999912</v>
      </c>
      <c r="H47">
        <v>-0.27099500000000287</v>
      </c>
      <c r="I47">
        <v>2.0288269999999962</v>
      </c>
      <c r="J47" t="s">
        <v>274</v>
      </c>
    </row>
    <row r="48" spans="1:10" x14ac:dyDescent="0.2">
      <c r="A48" s="6" t="s">
        <v>20</v>
      </c>
      <c r="B48" t="s">
        <v>10</v>
      </c>
      <c r="C48" t="s">
        <v>118</v>
      </c>
      <c r="D48">
        <v>2</v>
      </c>
      <c r="E48" s="18" t="s">
        <v>113</v>
      </c>
      <c r="F48">
        <v>4.1180410000000034</v>
      </c>
      <c r="G48">
        <v>-0.2408209999999987</v>
      </c>
      <c r="H48">
        <v>2.7650530000000035</v>
      </c>
      <c r="I48">
        <v>5.1597729999999995</v>
      </c>
      <c r="J48" t="s">
        <v>274</v>
      </c>
    </row>
    <row r="49" spans="1:10" x14ac:dyDescent="0.2">
      <c r="A49" s="6" t="s">
        <v>20</v>
      </c>
      <c r="B49" t="s">
        <v>11</v>
      </c>
      <c r="C49" t="s">
        <v>118</v>
      </c>
      <c r="D49">
        <v>3</v>
      </c>
      <c r="E49" s="18" t="s">
        <v>113</v>
      </c>
      <c r="F49">
        <v>1.8333659999999947</v>
      </c>
      <c r="G49">
        <v>-0.40397000000000272</v>
      </c>
      <c r="H49">
        <v>1.0777339999999997</v>
      </c>
      <c r="I49">
        <v>1.9340039999999978</v>
      </c>
      <c r="J49" t="s">
        <v>274</v>
      </c>
    </row>
    <row r="50" spans="1:10" x14ac:dyDescent="0.2">
      <c r="A50" s="7" t="s">
        <v>23</v>
      </c>
      <c r="B50" s="4" t="s">
        <v>5</v>
      </c>
      <c r="C50" s="4" t="s">
        <v>117</v>
      </c>
      <c r="D50" s="4">
        <v>1</v>
      </c>
      <c r="E50" s="19" t="s">
        <v>112</v>
      </c>
      <c r="F50">
        <v>-2.1564100000000046</v>
      </c>
      <c r="G50">
        <v>-0.25319500000000167</v>
      </c>
      <c r="H50">
        <v>-0.76961100000000116</v>
      </c>
      <c r="I50">
        <v>-0.71312700000000018</v>
      </c>
      <c r="J50" t="s">
        <v>274</v>
      </c>
    </row>
    <row r="51" spans="1:10" x14ac:dyDescent="0.2">
      <c r="A51" s="6" t="s">
        <v>23</v>
      </c>
      <c r="B51" t="s">
        <v>6</v>
      </c>
      <c r="C51" t="s">
        <v>117</v>
      </c>
      <c r="D51">
        <v>2</v>
      </c>
      <c r="E51" s="20" t="s">
        <v>112</v>
      </c>
      <c r="F51">
        <v>3.4026999999999994</v>
      </c>
      <c r="G51">
        <v>0.12660200000000199</v>
      </c>
      <c r="H51">
        <v>2.2455850000000019</v>
      </c>
      <c r="I51">
        <v>0.52148800000000162</v>
      </c>
      <c r="J51" t="s">
        <v>274</v>
      </c>
    </row>
    <row r="52" spans="1:10" x14ac:dyDescent="0.2">
      <c r="A52" s="6" t="s">
        <v>23</v>
      </c>
      <c r="B52" t="s">
        <v>8</v>
      </c>
      <c r="C52" t="s">
        <v>117</v>
      </c>
      <c r="D52">
        <v>3</v>
      </c>
      <c r="E52" s="20" t="s">
        <v>112</v>
      </c>
      <c r="F52">
        <v>1.2504110000000015</v>
      </c>
      <c r="G52">
        <v>9.0478000000000905E-2</v>
      </c>
      <c r="H52">
        <v>1.089615</v>
      </c>
      <c r="I52">
        <v>1.8903529999999993</v>
      </c>
      <c r="J52" t="s">
        <v>274</v>
      </c>
    </row>
    <row r="53" spans="1:10" x14ac:dyDescent="0.2">
      <c r="A53" s="6" t="s">
        <v>23</v>
      </c>
      <c r="B53" t="s">
        <v>9</v>
      </c>
      <c r="C53" t="s">
        <v>118</v>
      </c>
      <c r="D53">
        <v>1</v>
      </c>
      <c r="E53" s="20" t="s">
        <v>112</v>
      </c>
      <c r="F53">
        <v>0.85028199999999998</v>
      </c>
      <c r="G53">
        <v>-2.4161000000003006E-2</v>
      </c>
      <c r="H53">
        <v>7.8564000000000009E-2</v>
      </c>
      <c r="I53">
        <v>-0.31467000000000322</v>
      </c>
      <c r="J53" t="s">
        <v>274</v>
      </c>
    </row>
    <row r="54" spans="1:10" x14ac:dyDescent="0.2">
      <c r="A54" s="6" t="s">
        <v>23</v>
      </c>
      <c r="B54" t="s">
        <v>10</v>
      </c>
      <c r="C54" t="s">
        <v>118</v>
      </c>
      <c r="D54">
        <v>2</v>
      </c>
      <c r="E54" s="20" t="s">
        <v>112</v>
      </c>
      <c r="F54">
        <v>2.0477899999999973</v>
      </c>
      <c r="G54">
        <v>1.3457080000000001</v>
      </c>
      <c r="H54">
        <v>1.576372000000001</v>
      </c>
      <c r="I54">
        <v>0.90257799999999655</v>
      </c>
      <c r="J54" t="s">
        <v>274</v>
      </c>
    </row>
    <row r="55" spans="1:10" x14ac:dyDescent="0.2">
      <c r="A55" s="6" t="s">
        <v>23</v>
      </c>
      <c r="B55" t="s">
        <v>11</v>
      </c>
      <c r="C55" t="s">
        <v>118</v>
      </c>
      <c r="D55">
        <v>3</v>
      </c>
      <c r="E55" s="20" t="s">
        <v>112</v>
      </c>
      <c r="F55">
        <v>1.777393</v>
      </c>
      <c r="G55">
        <v>6.366999999999276E-3</v>
      </c>
      <c r="H55">
        <v>2.0443649999999991</v>
      </c>
      <c r="I55">
        <v>0.4805899999999958</v>
      </c>
      <c r="J55" t="s">
        <v>274</v>
      </c>
    </row>
    <row r="56" spans="1:10" x14ac:dyDescent="0.2">
      <c r="A56" s="7" t="s">
        <v>25</v>
      </c>
      <c r="B56" s="4" t="s">
        <v>5</v>
      </c>
      <c r="C56" s="4" t="s">
        <v>117</v>
      </c>
      <c r="D56" s="4">
        <v>1</v>
      </c>
      <c r="E56" s="17" t="s">
        <v>113</v>
      </c>
      <c r="F56">
        <v>-1.7113170000000006</v>
      </c>
      <c r="G56">
        <v>-1.1106129999999972</v>
      </c>
      <c r="H56">
        <v>-1.9335099999999983</v>
      </c>
      <c r="I56">
        <v>-2.2623879999999978</v>
      </c>
      <c r="J56" t="s">
        <v>274</v>
      </c>
    </row>
    <row r="57" spans="1:10" x14ac:dyDescent="0.2">
      <c r="A57" s="6" t="s">
        <v>25</v>
      </c>
      <c r="B57" t="s">
        <v>6</v>
      </c>
      <c r="C57" t="s">
        <v>117</v>
      </c>
      <c r="D57">
        <v>2</v>
      </c>
      <c r="E57" s="18" t="s">
        <v>113</v>
      </c>
      <c r="F57">
        <v>4.291527999999996</v>
      </c>
      <c r="G57">
        <v>0.10756299999999892</v>
      </c>
      <c r="H57">
        <v>1.7831959999999965</v>
      </c>
      <c r="I57">
        <v>-1.2015099999999992</v>
      </c>
      <c r="J57" t="s">
        <v>274</v>
      </c>
    </row>
    <row r="58" spans="1:10" x14ac:dyDescent="0.2">
      <c r="A58" s="6" t="s">
        <v>25</v>
      </c>
      <c r="B58" t="s">
        <v>8</v>
      </c>
      <c r="C58" t="s">
        <v>117</v>
      </c>
      <c r="D58">
        <v>3</v>
      </c>
      <c r="E58" s="18" t="s">
        <v>113</v>
      </c>
      <c r="F58">
        <v>2.4381160000000026</v>
      </c>
      <c r="G58">
        <v>-0.31765899999999914</v>
      </c>
      <c r="H58">
        <v>1.499507000000003</v>
      </c>
      <c r="I58">
        <v>0.96452700000000224</v>
      </c>
      <c r="J58" t="s">
        <v>274</v>
      </c>
    </row>
    <row r="59" spans="1:10" x14ac:dyDescent="0.2">
      <c r="A59" s="6" t="s">
        <v>25</v>
      </c>
      <c r="B59" t="s">
        <v>9</v>
      </c>
      <c r="C59" t="s">
        <v>118</v>
      </c>
      <c r="D59">
        <v>1</v>
      </c>
      <c r="E59" s="18" t="s">
        <v>113</v>
      </c>
      <c r="F59">
        <v>0.94489400000000145</v>
      </c>
      <c r="G59">
        <v>-6.7397000000003107E-2</v>
      </c>
      <c r="H59">
        <v>5.3889999999973863E-3</v>
      </c>
      <c r="I59">
        <v>-0.80385100000000165</v>
      </c>
      <c r="J59" t="s">
        <v>274</v>
      </c>
    </row>
    <row r="60" spans="1:10" x14ac:dyDescent="0.2">
      <c r="A60" s="6" t="s">
        <v>25</v>
      </c>
      <c r="B60" t="s">
        <v>10</v>
      </c>
      <c r="C60" t="s">
        <v>118</v>
      </c>
      <c r="D60">
        <v>2</v>
      </c>
      <c r="E60" s="18" t="s">
        <v>113</v>
      </c>
      <c r="F60">
        <v>2.3036880000000028</v>
      </c>
      <c r="G60">
        <v>1.3720830000000019</v>
      </c>
      <c r="H60">
        <v>1.3174950000000025</v>
      </c>
      <c r="I60">
        <v>1.6552319999999998</v>
      </c>
      <c r="J60" t="s">
        <v>274</v>
      </c>
    </row>
    <row r="61" spans="1:10" x14ac:dyDescent="0.2">
      <c r="A61" s="6" t="s">
        <v>25</v>
      </c>
      <c r="B61" t="s">
        <v>11</v>
      </c>
      <c r="C61" t="s">
        <v>118</v>
      </c>
      <c r="D61">
        <v>3</v>
      </c>
      <c r="E61" s="18" t="s">
        <v>113</v>
      </c>
      <c r="F61">
        <v>1.8789960000000008</v>
      </c>
      <c r="G61">
        <v>0.27641000000000032</v>
      </c>
      <c r="H61">
        <v>2.5705440000000017</v>
      </c>
      <c r="I61">
        <v>-0.2017509999999979</v>
      </c>
      <c r="J61" t="s">
        <v>274</v>
      </c>
    </row>
    <row r="62" spans="1:10" x14ac:dyDescent="0.2">
      <c r="A62" s="7" t="s">
        <v>28</v>
      </c>
      <c r="B62" s="4" t="s">
        <v>5</v>
      </c>
      <c r="C62" s="4" t="s">
        <v>117</v>
      </c>
      <c r="D62" s="4">
        <v>1</v>
      </c>
      <c r="E62" s="17" t="s">
        <v>113</v>
      </c>
      <c r="F62">
        <v>0.29101800000000455</v>
      </c>
      <c r="G62">
        <v>-1.8750669999999978</v>
      </c>
      <c r="H62">
        <v>-2.0390479999999975</v>
      </c>
      <c r="I62">
        <v>-1.8795469999999952</v>
      </c>
      <c r="J62" t="s">
        <v>274</v>
      </c>
    </row>
    <row r="63" spans="1:10" x14ac:dyDescent="0.2">
      <c r="A63" s="6" t="s">
        <v>28</v>
      </c>
      <c r="B63" t="s">
        <v>6</v>
      </c>
      <c r="C63" t="s">
        <v>117</v>
      </c>
      <c r="D63">
        <v>2</v>
      </c>
      <c r="E63" s="18" t="s">
        <v>113</v>
      </c>
      <c r="F63">
        <v>2.9422050000000013</v>
      </c>
      <c r="G63">
        <v>-0.8139159999999992</v>
      </c>
      <c r="H63">
        <v>1.4840850000000001</v>
      </c>
      <c r="I63">
        <v>-2.1972710000000006</v>
      </c>
      <c r="J63" t="s">
        <v>274</v>
      </c>
    </row>
    <row r="64" spans="1:10" x14ac:dyDescent="0.2">
      <c r="A64" s="6" t="s">
        <v>28</v>
      </c>
      <c r="B64" t="s">
        <v>8</v>
      </c>
      <c r="C64" t="s">
        <v>117</v>
      </c>
      <c r="D64">
        <v>3</v>
      </c>
      <c r="E64" s="18" t="s">
        <v>113</v>
      </c>
      <c r="F64">
        <v>0.89760299999999849</v>
      </c>
      <c r="G64">
        <v>-1.6203179999999975</v>
      </c>
      <c r="H64">
        <v>-1.9666319999999986</v>
      </c>
      <c r="I64">
        <v>-0.98514299999999888</v>
      </c>
      <c r="J64" t="s">
        <v>274</v>
      </c>
    </row>
    <row r="65" spans="1:10" x14ac:dyDescent="0.2">
      <c r="A65" s="6" t="s">
        <v>28</v>
      </c>
      <c r="B65" t="s">
        <v>9</v>
      </c>
      <c r="C65" t="s">
        <v>118</v>
      </c>
      <c r="D65">
        <v>1</v>
      </c>
      <c r="E65" s="18" t="s">
        <v>113</v>
      </c>
      <c r="F65">
        <v>0.3960720000000037</v>
      </c>
      <c r="G65">
        <v>-2.3790970000000016</v>
      </c>
      <c r="H65">
        <v>-1.7356820000000006</v>
      </c>
      <c r="I65">
        <v>-1.962630999999998</v>
      </c>
      <c r="J65" t="s">
        <v>274</v>
      </c>
    </row>
    <row r="66" spans="1:10" x14ac:dyDescent="0.2">
      <c r="A66" s="6" t="s">
        <v>28</v>
      </c>
      <c r="B66" t="s">
        <v>10</v>
      </c>
      <c r="C66" t="s">
        <v>118</v>
      </c>
      <c r="D66">
        <v>2</v>
      </c>
      <c r="E66" s="18" t="s">
        <v>113</v>
      </c>
      <c r="F66">
        <v>0.60933099999999918</v>
      </c>
      <c r="G66">
        <v>-1.9470399999999997</v>
      </c>
      <c r="H66">
        <v>-1.814093999999999</v>
      </c>
      <c r="I66">
        <v>2.0423125000000031</v>
      </c>
      <c r="J66" t="s">
        <v>274</v>
      </c>
    </row>
    <row r="67" spans="1:10" x14ac:dyDescent="0.2">
      <c r="A67" s="6" t="s">
        <v>28</v>
      </c>
      <c r="B67" t="s">
        <v>11</v>
      </c>
      <c r="C67" t="s">
        <v>118</v>
      </c>
      <c r="D67">
        <v>3</v>
      </c>
      <c r="E67" s="18" t="s">
        <v>113</v>
      </c>
      <c r="F67">
        <v>-0.14918699999999782</v>
      </c>
      <c r="G67">
        <v>-2.9360019999999984</v>
      </c>
      <c r="H67">
        <v>-2.1797000000000004</v>
      </c>
      <c r="I67">
        <v>-1.7845839999999986</v>
      </c>
      <c r="J67" t="s">
        <v>274</v>
      </c>
    </row>
    <row r="68" spans="1:10" x14ac:dyDescent="0.2">
      <c r="A68" s="7" t="s">
        <v>26</v>
      </c>
      <c r="B68" s="4" t="s">
        <v>5</v>
      </c>
      <c r="C68" s="4" t="s">
        <v>117</v>
      </c>
      <c r="D68" s="4">
        <v>1</v>
      </c>
      <c r="E68" s="17" t="s">
        <v>113</v>
      </c>
      <c r="F68">
        <v>-0.16949899999999829</v>
      </c>
      <c r="G68">
        <v>-2.0087239999999973</v>
      </c>
      <c r="H68">
        <v>-1.7871720000000018</v>
      </c>
      <c r="I68">
        <v>-2.4555190000000024</v>
      </c>
      <c r="J68" t="s">
        <v>274</v>
      </c>
    </row>
    <row r="69" spans="1:10" x14ac:dyDescent="0.2">
      <c r="A69" s="6" t="s">
        <v>26</v>
      </c>
      <c r="B69" t="s">
        <v>6</v>
      </c>
      <c r="C69" t="s">
        <v>117</v>
      </c>
      <c r="D69">
        <v>2</v>
      </c>
      <c r="E69" s="18" t="s">
        <v>113</v>
      </c>
      <c r="F69">
        <v>2.8887119999999982</v>
      </c>
      <c r="G69">
        <v>0.17758900000000108</v>
      </c>
      <c r="H69">
        <v>0.88864499999999669</v>
      </c>
      <c r="I69">
        <v>-1.034497999999999</v>
      </c>
      <c r="J69" t="s">
        <v>274</v>
      </c>
    </row>
    <row r="70" spans="1:10" x14ac:dyDescent="0.2">
      <c r="A70" s="6" t="s">
        <v>26</v>
      </c>
      <c r="B70" t="s">
        <v>8</v>
      </c>
      <c r="C70" t="s">
        <v>117</v>
      </c>
      <c r="D70">
        <v>3</v>
      </c>
      <c r="E70" s="18" t="s">
        <v>113</v>
      </c>
      <c r="F70">
        <v>1.6762060000000059</v>
      </c>
      <c r="G70">
        <v>-0.59628999999999632</v>
      </c>
      <c r="H70">
        <v>0.58305500000000343</v>
      </c>
      <c r="I70">
        <v>1.384348000000001</v>
      </c>
      <c r="J70" t="s">
        <v>274</v>
      </c>
    </row>
    <row r="71" spans="1:10" x14ac:dyDescent="0.2">
      <c r="A71" s="6" t="s">
        <v>26</v>
      </c>
      <c r="B71" t="s">
        <v>9</v>
      </c>
      <c r="C71" t="s">
        <v>118</v>
      </c>
      <c r="D71">
        <v>1</v>
      </c>
      <c r="E71" s="18" t="s">
        <v>113</v>
      </c>
      <c r="F71">
        <v>1.1730310000000015</v>
      </c>
      <c r="G71">
        <v>-1.6843410000000034</v>
      </c>
      <c r="H71">
        <v>-0.84616500000000272</v>
      </c>
      <c r="I71">
        <v>-1.4392850000000017</v>
      </c>
      <c r="J71" t="s">
        <v>274</v>
      </c>
    </row>
    <row r="72" spans="1:10" x14ac:dyDescent="0.2">
      <c r="A72" s="6" t="s">
        <v>26</v>
      </c>
      <c r="B72" t="s">
        <v>10</v>
      </c>
      <c r="C72" t="s">
        <v>118</v>
      </c>
      <c r="D72">
        <v>2</v>
      </c>
      <c r="E72" s="18" t="s">
        <v>113</v>
      </c>
      <c r="F72">
        <v>2.2962199999999964</v>
      </c>
      <c r="G72">
        <v>1.2857640000000021</v>
      </c>
      <c r="H72">
        <v>1.1426180000000008</v>
      </c>
      <c r="I72">
        <v>-0.73375600000000141</v>
      </c>
      <c r="J72" t="s">
        <v>274</v>
      </c>
    </row>
    <row r="73" spans="1:10" x14ac:dyDescent="0.2">
      <c r="A73" s="6" t="s">
        <v>26</v>
      </c>
      <c r="B73" t="s">
        <v>11</v>
      </c>
      <c r="C73" t="s">
        <v>118</v>
      </c>
      <c r="D73">
        <v>3</v>
      </c>
      <c r="E73" s="18" t="s">
        <v>113</v>
      </c>
      <c r="F73">
        <v>2.0541729999999987</v>
      </c>
      <c r="G73">
        <v>-0.56711099999999892</v>
      </c>
      <c r="H73">
        <v>1.2782000000000018</v>
      </c>
      <c r="I73">
        <v>4.8077000000002847E-2</v>
      </c>
      <c r="J73" t="s">
        <v>274</v>
      </c>
    </row>
    <row r="74" spans="1:10" x14ac:dyDescent="0.2">
      <c r="A74" s="7" t="s">
        <v>27</v>
      </c>
      <c r="B74" s="4" t="s">
        <v>5</v>
      </c>
      <c r="C74" s="4" t="s">
        <v>117</v>
      </c>
      <c r="D74" s="4">
        <v>1</v>
      </c>
      <c r="E74" s="17" t="s">
        <v>113</v>
      </c>
      <c r="F74">
        <v>2.7583880000000001</v>
      </c>
      <c r="G74">
        <v>-3.2134719999999923</v>
      </c>
      <c r="H74">
        <v>-3.4088129999999985</v>
      </c>
      <c r="I74">
        <v>-0.80112799999999507</v>
      </c>
      <c r="J74" t="s">
        <v>274</v>
      </c>
    </row>
    <row r="75" spans="1:10" x14ac:dyDescent="0.2">
      <c r="A75" s="6" t="s">
        <v>27</v>
      </c>
      <c r="B75" t="s">
        <v>6</v>
      </c>
      <c r="C75" t="s">
        <v>117</v>
      </c>
      <c r="D75">
        <v>2</v>
      </c>
      <c r="E75" s="18" t="s">
        <v>113</v>
      </c>
      <c r="F75">
        <v>3.1927519999999991</v>
      </c>
      <c r="G75">
        <v>-1.2300579999999997</v>
      </c>
      <c r="H75">
        <v>5.1855429999999991</v>
      </c>
      <c r="I75">
        <v>0.11557599999999728</v>
      </c>
      <c r="J75" t="s">
        <v>274</v>
      </c>
    </row>
    <row r="76" spans="1:10" x14ac:dyDescent="0.2">
      <c r="A76" s="6" t="s">
        <v>27</v>
      </c>
      <c r="B76" t="s">
        <v>8</v>
      </c>
      <c r="C76" t="s">
        <v>117</v>
      </c>
      <c r="D76">
        <v>3</v>
      </c>
      <c r="E76" s="18" t="s">
        <v>113</v>
      </c>
      <c r="F76">
        <v>1.9453289999999992</v>
      </c>
      <c r="G76">
        <v>-2.2104709999999983</v>
      </c>
      <c r="H76">
        <v>2.1901480000000024</v>
      </c>
      <c r="I76">
        <v>2.9563599999999988</v>
      </c>
      <c r="J76" t="s">
        <v>274</v>
      </c>
    </row>
    <row r="77" spans="1:10" x14ac:dyDescent="0.2">
      <c r="A77" s="6" t="s">
        <v>27</v>
      </c>
      <c r="B77" t="s">
        <v>9</v>
      </c>
      <c r="C77" t="s">
        <v>118</v>
      </c>
      <c r="D77">
        <v>1</v>
      </c>
      <c r="E77" s="18" t="s">
        <v>113</v>
      </c>
      <c r="F77">
        <v>1.8433170000000023</v>
      </c>
      <c r="G77">
        <v>-3.3297730000000034</v>
      </c>
      <c r="H77">
        <v>-3.2911439999999992</v>
      </c>
      <c r="I77">
        <v>9.075700000000006E-2</v>
      </c>
      <c r="J77" t="s">
        <v>274</v>
      </c>
    </row>
    <row r="78" spans="1:10" x14ac:dyDescent="0.2">
      <c r="A78" s="6" t="s">
        <v>27</v>
      </c>
      <c r="B78" t="s">
        <v>10</v>
      </c>
      <c r="C78" t="s">
        <v>118</v>
      </c>
      <c r="D78">
        <v>2</v>
      </c>
      <c r="E78" s="18" t="s">
        <v>113</v>
      </c>
      <c r="F78">
        <v>4.3705859999999976</v>
      </c>
      <c r="G78">
        <v>-1.371048</v>
      </c>
      <c r="H78">
        <v>1.649416000000004</v>
      </c>
      <c r="I78">
        <v>3.513948000000001</v>
      </c>
      <c r="J78" t="s">
        <v>274</v>
      </c>
    </row>
    <row r="79" spans="1:10" x14ac:dyDescent="0.2">
      <c r="A79" s="6" t="s">
        <v>27</v>
      </c>
      <c r="B79" t="s">
        <v>11</v>
      </c>
      <c r="C79" t="s">
        <v>118</v>
      </c>
      <c r="D79">
        <v>3</v>
      </c>
      <c r="E79" s="18" t="s">
        <v>113</v>
      </c>
      <c r="F79">
        <v>1.8058219999999992</v>
      </c>
      <c r="G79">
        <v>-2.4790410000000005</v>
      </c>
      <c r="H79">
        <v>1.2216969999999987</v>
      </c>
      <c r="I79">
        <v>0.89536700000000036</v>
      </c>
      <c r="J79" t="s">
        <v>274</v>
      </c>
    </row>
    <row r="80" spans="1:10" x14ac:dyDescent="0.2">
      <c r="A80" s="7" t="s">
        <v>19</v>
      </c>
      <c r="B80" s="4" t="s">
        <v>5</v>
      </c>
      <c r="C80" s="4" t="s">
        <v>117</v>
      </c>
      <c r="D80" s="4">
        <v>1</v>
      </c>
      <c r="E80" s="17" t="s">
        <v>113</v>
      </c>
      <c r="F80">
        <v>-0.49115999999999715</v>
      </c>
      <c r="G80">
        <v>-1.2469729999999937</v>
      </c>
      <c r="H80">
        <v>-0.49790199999999646</v>
      </c>
      <c r="I80">
        <v>1.5852910000000051</v>
      </c>
      <c r="J80" t="s">
        <v>274</v>
      </c>
    </row>
    <row r="81" spans="1:10" x14ac:dyDescent="0.2">
      <c r="A81" s="6" t="s">
        <v>19</v>
      </c>
      <c r="B81" t="s">
        <v>6</v>
      </c>
      <c r="C81" t="s">
        <v>117</v>
      </c>
      <c r="D81">
        <v>2</v>
      </c>
      <c r="E81" s="18" t="s">
        <v>113</v>
      </c>
      <c r="F81">
        <v>3.9716720000000012</v>
      </c>
      <c r="G81">
        <v>0.77600500000000139</v>
      </c>
      <c r="H81">
        <v>3.1181829999999979</v>
      </c>
      <c r="I81">
        <v>3.1221159999999983</v>
      </c>
      <c r="J81" t="s">
        <v>274</v>
      </c>
    </row>
    <row r="82" spans="1:10" x14ac:dyDescent="0.2">
      <c r="A82" s="6" t="s">
        <v>19</v>
      </c>
      <c r="B82" t="s">
        <v>8</v>
      </c>
      <c r="C82" t="s">
        <v>117</v>
      </c>
      <c r="D82">
        <v>3</v>
      </c>
      <c r="E82" s="18" t="s">
        <v>113</v>
      </c>
      <c r="F82">
        <v>3.4339889999999986</v>
      </c>
      <c r="G82">
        <v>0.30195799999999906</v>
      </c>
      <c r="H82">
        <v>2.6398350000000033</v>
      </c>
      <c r="I82">
        <v>4.2694199999999984</v>
      </c>
      <c r="J82" t="s">
        <v>274</v>
      </c>
    </row>
    <row r="83" spans="1:10" x14ac:dyDescent="0.2">
      <c r="A83" s="6" t="s">
        <v>19</v>
      </c>
      <c r="B83" t="s">
        <v>9</v>
      </c>
      <c r="C83" t="s">
        <v>118</v>
      </c>
      <c r="D83">
        <v>1</v>
      </c>
      <c r="E83" s="18" t="s">
        <v>113</v>
      </c>
      <c r="F83">
        <v>0.17584599999999981</v>
      </c>
      <c r="G83">
        <v>-0.68496700000000044</v>
      </c>
      <c r="H83">
        <v>0.31020099999999562</v>
      </c>
      <c r="I83">
        <v>2.0896620000000006</v>
      </c>
      <c r="J83" t="s">
        <v>274</v>
      </c>
    </row>
    <row r="84" spans="1:10" x14ac:dyDescent="0.2">
      <c r="A84" s="6" t="s">
        <v>19</v>
      </c>
      <c r="B84" t="s">
        <v>10</v>
      </c>
      <c r="C84" t="s">
        <v>118</v>
      </c>
      <c r="D84">
        <v>2</v>
      </c>
      <c r="E84" s="18" t="s">
        <v>113</v>
      </c>
      <c r="F84">
        <v>0.6725439999999967</v>
      </c>
      <c r="G84">
        <v>-0.89545900000000056</v>
      </c>
      <c r="H84">
        <v>0.94908500000000195</v>
      </c>
      <c r="I84">
        <v>4.3865009999999973</v>
      </c>
      <c r="J84" t="s">
        <v>274</v>
      </c>
    </row>
    <row r="85" spans="1:10" x14ac:dyDescent="0.2">
      <c r="A85" s="6" t="s">
        <v>19</v>
      </c>
      <c r="B85" t="s">
        <v>11</v>
      </c>
      <c r="C85" t="s">
        <v>118</v>
      </c>
      <c r="D85">
        <v>3</v>
      </c>
      <c r="E85" s="18" t="s">
        <v>113</v>
      </c>
      <c r="F85">
        <v>0.55008900000000338</v>
      </c>
      <c r="G85">
        <v>-0.96893299999999793</v>
      </c>
      <c r="H85">
        <v>3.8476000000002925E-2</v>
      </c>
      <c r="I85">
        <v>2.4989870000000032</v>
      </c>
      <c r="J85" t="s">
        <v>274</v>
      </c>
    </row>
    <row r="86" spans="1:10" x14ac:dyDescent="0.2">
      <c r="A86" s="7" t="s">
        <v>7</v>
      </c>
      <c r="B86" s="4" t="s">
        <v>5</v>
      </c>
      <c r="C86" s="4" t="s">
        <v>117</v>
      </c>
      <c r="D86" s="4">
        <v>1</v>
      </c>
      <c r="E86" s="19" t="s">
        <v>112</v>
      </c>
      <c r="F86">
        <v>3.1621839999999999</v>
      </c>
      <c r="G86">
        <v>0.18585900000000413</v>
      </c>
      <c r="H86">
        <v>0.15372900000000206</v>
      </c>
      <c r="I86">
        <v>0.43353700000000117</v>
      </c>
      <c r="J86" t="s">
        <v>274</v>
      </c>
    </row>
    <row r="87" spans="1:10" x14ac:dyDescent="0.2">
      <c r="A87" s="6" t="s">
        <v>7</v>
      </c>
      <c r="B87" t="s">
        <v>6</v>
      </c>
      <c r="C87" t="s">
        <v>117</v>
      </c>
      <c r="D87">
        <v>2</v>
      </c>
      <c r="E87" s="20" t="s">
        <v>112</v>
      </c>
      <c r="F87">
        <v>3.0561639999999954</v>
      </c>
      <c r="G87">
        <v>0.39876499999999748</v>
      </c>
      <c r="H87">
        <v>1.4994139999999947</v>
      </c>
      <c r="I87">
        <v>0.74253399999999914</v>
      </c>
      <c r="J87" t="s">
        <v>274</v>
      </c>
    </row>
    <row r="88" spans="1:10" x14ac:dyDescent="0.2">
      <c r="A88" s="6" t="s">
        <v>7</v>
      </c>
      <c r="B88" t="s">
        <v>8</v>
      </c>
      <c r="C88" t="s">
        <v>117</v>
      </c>
      <c r="D88">
        <v>3</v>
      </c>
      <c r="E88" s="20" t="s">
        <v>112</v>
      </c>
      <c r="F88">
        <v>2.553071000000001</v>
      </c>
      <c r="G88">
        <v>0.73149199999999936</v>
      </c>
      <c r="H88">
        <v>2.0868839999999995</v>
      </c>
      <c r="I88">
        <v>2.7025629999999961</v>
      </c>
      <c r="J88" t="s">
        <v>274</v>
      </c>
    </row>
    <row r="89" spans="1:10" x14ac:dyDescent="0.2">
      <c r="A89" s="6" t="s">
        <v>7</v>
      </c>
      <c r="B89" t="s">
        <v>9</v>
      </c>
      <c r="C89" t="s">
        <v>118</v>
      </c>
      <c r="D89">
        <v>1</v>
      </c>
      <c r="E89" s="20" t="s">
        <v>112</v>
      </c>
      <c r="F89">
        <v>0.15999500000000214</v>
      </c>
      <c r="G89">
        <v>0.70367000000000257</v>
      </c>
      <c r="H89">
        <v>0.98055900000000296</v>
      </c>
      <c r="I89">
        <v>1.2927160000000022</v>
      </c>
      <c r="J89" t="s">
        <v>274</v>
      </c>
    </row>
    <row r="90" spans="1:10" x14ac:dyDescent="0.2">
      <c r="A90" s="6" t="s">
        <v>7</v>
      </c>
      <c r="B90" t="s">
        <v>10</v>
      </c>
      <c r="C90" t="s">
        <v>118</v>
      </c>
      <c r="D90">
        <v>2</v>
      </c>
      <c r="E90" s="20" t="s">
        <v>112</v>
      </c>
      <c r="F90">
        <v>1.8382680000000013</v>
      </c>
      <c r="G90">
        <v>2.2149180000000062</v>
      </c>
      <c r="H90">
        <v>3.4116750000000038</v>
      </c>
      <c r="I90">
        <v>5.7281149999999972</v>
      </c>
      <c r="J90" t="s">
        <v>274</v>
      </c>
    </row>
    <row r="91" spans="1:10" ht="17" thickBot="1" x14ac:dyDescent="0.25">
      <c r="A91" s="8" t="s">
        <v>7</v>
      </c>
      <c r="B91" s="9" t="s">
        <v>11</v>
      </c>
      <c r="C91" s="9" t="s">
        <v>118</v>
      </c>
      <c r="D91" s="9">
        <v>3</v>
      </c>
      <c r="E91" s="23" t="s">
        <v>112</v>
      </c>
      <c r="F91">
        <v>1.096132000000001</v>
      </c>
      <c r="G91">
        <v>1.355974999999999</v>
      </c>
      <c r="H91">
        <v>2.465992</v>
      </c>
      <c r="I91">
        <v>2.5274319999999975</v>
      </c>
      <c r="J91" t="s">
        <v>274</v>
      </c>
    </row>
    <row r="92" spans="1:10" x14ac:dyDescent="0.2">
      <c r="A92" s="7" t="s">
        <v>29</v>
      </c>
      <c r="B92" s="4" t="s">
        <v>5</v>
      </c>
      <c r="C92" s="4" t="s">
        <v>117</v>
      </c>
      <c r="D92" s="4">
        <v>1</v>
      </c>
      <c r="E92" s="19" t="s">
        <v>112</v>
      </c>
      <c r="F92">
        <v>-10.887023500000002</v>
      </c>
      <c r="G92">
        <v>-14.276969999999999</v>
      </c>
      <c r="H92">
        <v>-15.366113000000004</v>
      </c>
      <c r="I92">
        <v>-19.923524</v>
      </c>
      <c r="J92" t="s">
        <v>274</v>
      </c>
    </row>
    <row r="93" spans="1:10" x14ac:dyDescent="0.2">
      <c r="A93" s="6" t="s">
        <v>29</v>
      </c>
      <c r="B93" t="s">
        <v>6</v>
      </c>
      <c r="C93" t="s">
        <v>117</v>
      </c>
      <c r="D93">
        <v>2</v>
      </c>
      <c r="E93" s="20" t="s">
        <v>112</v>
      </c>
      <c r="F93">
        <v>-13.811678000000001</v>
      </c>
      <c r="G93">
        <v>-14.549917999999998</v>
      </c>
      <c r="H93">
        <v>-12.612553999999999</v>
      </c>
      <c r="I93">
        <v>-17.638260000000002</v>
      </c>
      <c r="J93" t="s">
        <v>274</v>
      </c>
    </row>
    <row r="94" spans="1:10" x14ac:dyDescent="0.2">
      <c r="A94" s="6" t="s">
        <v>29</v>
      </c>
      <c r="B94" t="s">
        <v>8</v>
      </c>
      <c r="C94" t="s">
        <v>117</v>
      </c>
      <c r="D94">
        <v>3</v>
      </c>
      <c r="E94" s="20" t="s">
        <v>112</v>
      </c>
      <c r="F94">
        <v>10.667456000000001</v>
      </c>
      <c r="G94">
        <v>7.8728739999999995</v>
      </c>
      <c r="H94">
        <v>11.044332000000004</v>
      </c>
      <c r="I94">
        <v>10.595533000000003</v>
      </c>
      <c r="J94" t="s">
        <v>274</v>
      </c>
    </row>
    <row r="95" spans="1:10" x14ac:dyDescent="0.2">
      <c r="A95" s="6" t="s">
        <v>29</v>
      </c>
      <c r="B95" t="s">
        <v>9</v>
      </c>
      <c r="C95" t="s">
        <v>118</v>
      </c>
      <c r="D95">
        <v>1</v>
      </c>
      <c r="E95" s="20" t="s">
        <v>112</v>
      </c>
      <c r="F95">
        <v>2.8461279999999967</v>
      </c>
      <c r="G95">
        <v>2.7424079999999975</v>
      </c>
      <c r="H95">
        <v>3.0187309999999949</v>
      </c>
      <c r="I95">
        <v>2.6083149999999975</v>
      </c>
      <c r="J95" t="s">
        <v>274</v>
      </c>
    </row>
    <row r="96" spans="1:10" x14ac:dyDescent="0.2">
      <c r="A96" s="6" t="s">
        <v>29</v>
      </c>
      <c r="B96" t="s">
        <v>10</v>
      </c>
      <c r="C96" t="s">
        <v>118</v>
      </c>
      <c r="D96">
        <v>2</v>
      </c>
      <c r="E96" s="20" t="s">
        <v>112</v>
      </c>
      <c r="F96">
        <v>7.1466710000000058</v>
      </c>
      <c r="G96">
        <v>7.0703950000000013</v>
      </c>
      <c r="H96">
        <v>8.9131530000000048</v>
      </c>
      <c r="I96">
        <v>10.816626000000003</v>
      </c>
      <c r="J96" t="s">
        <v>274</v>
      </c>
    </row>
    <row r="97" spans="1:10" x14ac:dyDescent="0.2">
      <c r="A97" s="6" t="s">
        <v>29</v>
      </c>
      <c r="B97" t="s">
        <v>11</v>
      </c>
      <c r="C97" t="s">
        <v>118</v>
      </c>
      <c r="D97">
        <v>3</v>
      </c>
      <c r="E97" s="20" t="s">
        <v>112</v>
      </c>
      <c r="F97">
        <v>3.0647520000000017</v>
      </c>
      <c r="G97">
        <v>4.5029890000000012</v>
      </c>
      <c r="H97">
        <v>4.6254390000000001</v>
      </c>
      <c r="I97">
        <v>6.3305510000000034</v>
      </c>
      <c r="J97" t="s">
        <v>274</v>
      </c>
    </row>
    <row r="98" spans="1:10" x14ac:dyDescent="0.2">
      <c r="A98" s="7" t="s">
        <v>30</v>
      </c>
      <c r="B98" s="4" t="s">
        <v>5</v>
      </c>
      <c r="C98" s="4" t="s">
        <v>117</v>
      </c>
      <c r="D98" s="4">
        <v>1</v>
      </c>
      <c r="E98" s="19" t="s">
        <v>112</v>
      </c>
      <c r="F98">
        <v>-2.5995530000000038</v>
      </c>
      <c r="G98">
        <v>-0.18787000000000376</v>
      </c>
      <c r="H98">
        <v>0.51601399999999831</v>
      </c>
      <c r="I98">
        <v>-0.91098600000000096</v>
      </c>
      <c r="J98" t="s">
        <v>274</v>
      </c>
    </row>
    <row r="99" spans="1:10" x14ac:dyDescent="0.2">
      <c r="A99" s="6" t="s">
        <v>30</v>
      </c>
      <c r="B99" t="s">
        <v>6</v>
      </c>
      <c r="C99" t="s">
        <v>117</v>
      </c>
      <c r="D99">
        <v>2</v>
      </c>
      <c r="E99" s="20" t="s">
        <v>112</v>
      </c>
      <c r="F99">
        <v>4.3091360000000023</v>
      </c>
      <c r="G99">
        <v>1.4559040000000001</v>
      </c>
      <c r="H99">
        <v>2.9233469999999997</v>
      </c>
      <c r="I99">
        <v>1.1403250000000007</v>
      </c>
      <c r="J99" t="s">
        <v>274</v>
      </c>
    </row>
    <row r="100" spans="1:10" x14ac:dyDescent="0.2">
      <c r="A100" s="6" t="s">
        <v>30</v>
      </c>
      <c r="B100" t="s">
        <v>8</v>
      </c>
      <c r="C100" t="s">
        <v>117</v>
      </c>
      <c r="D100">
        <v>3</v>
      </c>
      <c r="E100" s="20" t="s">
        <v>112</v>
      </c>
      <c r="F100">
        <v>2.9922299999999993</v>
      </c>
      <c r="G100">
        <v>0.65601400000000087</v>
      </c>
      <c r="H100">
        <v>2.3311160000000015</v>
      </c>
      <c r="I100">
        <v>2.8068609999999978</v>
      </c>
      <c r="J100" t="s">
        <v>274</v>
      </c>
    </row>
    <row r="101" spans="1:10" x14ac:dyDescent="0.2">
      <c r="A101" s="6" t="s">
        <v>30</v>
      </c>
      <c r="B101" t="s">
        <v>9</v>
      </c>
      <c r="C101" t="s">
        <v>118</v>
      </c>
      <c r="D101">
        <v>1</v>
      </c>
      <c r="E101" s="20" t="s">
        <v>112</v>
      </c>
      <c r="F101">
        <v>1.8731099999999969</v>
      </c>
      <c r="G101">
        <v>0.22818799999999589</v>
      </c>
      <c r="H101">
        <v>1.3489609999999956</v>
      </c>
      <c r="I101">
        <v>1.3428459999999944</v>
      </c>
      <c r="J101" t="s">
        <v>274</v>
      </c>
    </row>
    <row r="102" spans="1:10" x14ac:dyDescent="0.2">
      <c r="A102" s="6" t="s">
        <v>30</v>
      </c>
      <c r="B102" t="s">
        <v>10</v>
      </c>
      <c r="C102" t="s">
        <v>118</v>
      </c>
      <c r="D102">
        <v>2</v>
      </c>
      <c r="E102" s="20" t="s">
        <v>112</v>
      </c>
      <c r="F102">
        <v>2.8973810000000024</v>
      </c>
      <c r="G102">
        <v>2.5298230000000004</v>
      </c>
      <c r="H102">
        <v>3.0617530000000031</v>
      </c>
      <c r="I102">
        <v>3.4087020000000021</v>
      </c>
      <c r="J102" t="s">
        <v>274</v>
      </c>
    </row>
    <row r="103" spans="1:10" x14ac:dyDescent="0.2">
      <c r="A103" s="6" t="s">
        <v>30</v>
      </c>
      <c r="B103" t="s">
        <v>11</v>
      </c>
      <c r="C103" t="s">
        <v>118</v>
      </c>
      <c r="D103">
        <v>3</v>
      </c>
      <c r="E103" s="20" t="s">
        <v>112</v>
      </c>
      <c r="F103">
        <v>3.206939000000002</v>
      </c>
      <c r="G103">
        <v>0.92750000000000021</v>
      </c>
      <c r="H103">
        <v>3.7570870000000021</v>
      </c>
      <c r="I103">
        <v>1.9394379999999991</v>
      </c>
      <c r="J103" t="s">
        <v>274</v>
      </c>
    </row>
    <row r="104" spans="1:10" x14ac:dyDescent="0.2">
      <c r="A104" s="7" t="s">
        <v>31</v>
      </c>
      <c r="B104" s="4" t="s">
        <v>5</v>
      </c>
      <c r="C104" s="4" t="s">
        <v>117</v>
      </c>
      <c r="D104" s="4">
        <v>1</v>
      </c>
      <c r="E104" s="19" t="s">
        <v>112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274</v>
      </c>
    </row>
    <row r="105" spans="1:10" x14ac:dyDescent="0.2">
      <c r="A105" s="6" t="s">
        <v>31</v>
      </c>
      <c r="B105" t="s">
        <v>6</v>
      </c>
      <c r="C105" t="s">
        <v>117</v>
      </c>
      <c r="D105">
        <v>2</v>
      </c>
      <c r="E105" s="20" t="s">
        <v>112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274</v>
      </c>
    </row>
    <row r="106" spans="1:10" x14ac:dyDescent="0.2">
      <c r="A106" s="6" t="s">
        <v>31</v>
      </c>
      <c r="B106" t="s">
        <v>8</v>
      </c>
      <c r="C106" t="s">
        <v>117</v>
      </c>
      <c r="D106">
        <v>3</v>
      </c>
      <c r="E106" s="20" t="s">
        <v>112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274</v>
      </c>
    </row>
    <row r="107" spans="1:10" x14ac:dyDescent="0.2">
      <c r="A107" s="6" t="s">
        <v>31</v>
      </c>
      <c r="B107" t="s">
        <v>9</v>
      </c>
      <c r="C107" t="s">
        <v>118</v>
      </c>
      <c r="D107">
        <v>1</v>
      </c>
      <c r="E107" s="20" t="s">
        <v>112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274</v>
      </c>
    </row>
    <row r="108" spans="1:10" x14ac:dyDescent="0.2">
      <c r="A108" s="6" t="s">
        <v>31</v>
      </c>
      <c r="B108" t="s">
        <v>10</v>
      </c>
      <c r="C108" t="s">
        <v>118</v>
      </c>
      <c r="D108">
        <v>2</v>
      </c>
      <c r="E108" s="20" t="s">
        <v>112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274</v>
      </c>
    </row>
    <row r="109" spans="1:10" x14ac:dyDescent="0.2">
      <c r="A109" s="6" t="s">
        <v>31</v>
      </c>
      <c r="B109" t="s">
        <v>11</v>
      </c>
      <c r="C109" t="s">
        <v>118</v>
      </c>
      <c r="D109">
        <v>3</v>
      </c>
      <c r="E109" s="20" t="s">
        <v>112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274</v>
      </c>
    </row>
    <row r="110" spans="1:10" x14ac:dyDescent="0.2">
      <c r="A110" s="7" t="s">
        <v>32</v>
      </c>
      <c r="B110" s="4" t="s">
        <v>5</v>
      </c>
      <c r="C110" s="4" t="s">
        <v>117</v>
      </c>
      <c r="D110" s="4">
        <v>1</v>
      </c>
      <c r="E110" s="19" t="s">
        <v>112</v>
      </c>
      <c r="F110">
        <v>3.8966839999999969</v>
      </c>
      <c r="G110">
        <v>4.4052390000000017</v>
      </c>
      <c r="H110">
        <v>4.6049919999999993</v>
      </c>
      <c r="I110">
        <v>2.9303540000000012</v>
      </c>
      <c r="J110" t="s">
        <v>274</v>
      </c>
    </row>
    <row r="111" spans="1:10" x14ac:dyDescent="0.2">
      <c r="A111" s="6" t="s">
        <v>32</v>
      </c>
      <c r="B111" t="s">
        <v>6</v>
      </c>
      <c r="C111" t="s">
        <v>117</v>
      </c>
      <c r="D111">
        <v>2</v>
      </c>
      <c r="E111" s="20" t="s">
        <v>112</v>
      </c>
      <c r="F111">
        <v>5.2269620000000003</v>
      </c>
      <c r="G111">
        <v>2.3870460000000016</v>
      </c>
      <c r="H111">
        <v>2.5132490000000054</v>
      </c>
      <c r="I111">
        <v>0.56165300000000673</v>
      </c>
      <c r="J111" t="s">
        <v>274</v>
      </c>
    </row>
    <row r="112" spans="1:10" x14ac:dyDescent="0.2">
      <c r="A112" s="6" t="s">
        <v>32</v>
      </c>
      <c r="B112" t="s">
        <v>8</v>
      </c>
      <c r="C112" t="s">
        <v>117</v>
      </c>
      <c r="D112">
        <v>3</v>
      </c>
      <c r="E112" s="20" t="s">
        <v>112</v>
      </c>
      <c r="F112">
        <v>4.1697650000000017</v>
      </c>
      <c r="G112">
        <v>2.835424999999999</v>
      </c>
      <c r="H112">
        <v>3.9339070000000014</v>
      </c>
      <c r="I112">
        <v>3.9646420000000009</v>
      </c>
      <c r="J112" t="s">
        <v>274</v>
      </c>
    </row>
    <row r="113" spans="1:10" x14ac:dyDescent="0.2">
      <c r="A113" s="6" t="s">
        <v>32</v>
      </c>
      <c r="B113" t="s">
        <v>9</v>
      </c>
      <c r="C113" t="s">
        <v>118</v>
      </c>
      <c r="D113">
        <v>1</v>
      </c>
      <c r="E113" s="20" t="s">
        <v>112</v>
      </c>
      <c r="F113">
        <v>0.32453500000000102</v>
      </c>
      <c r="G113">
        <v>2.933609000000001</v>
      </c>
      <c r="H113">
        <v>3.2487059999999981</v>
      </c>
      <c r="I113">
        <v>2.3296109999999999</v>
      </c>
      <c r="J113" t="s">
        <v>274</v>
      </c>
    </row>
    <row r="114" spans="1:10" x14ac:dyDescent="0.2">
      <c r="A114" s="6" t="s">
        <v>32</v>
      </c>
      <c r="B114" t="s">
        <v>10</v>
      </c>
      <c r="C114" t="s">
        <v>118</v>
      </c>
      <c r="D114">
        <v>2</v>
      </c>
      <c r="E114" s="20" t="s">
        <v>112</v>
      </c>
      <c r="F114">
        <v>1.36833</v>
      </c>
      <c r="G114">
        <v>3.2523360000000032</v>
      </c>
      <c r="H114">
        <v>4.9049960000000041</v>
      </c>
      <c r="I114">
        <v>5.3950440000000022</v>
      </c>
      <c r="J114" t="s">
        <v>274</v>
      </c>
    </row>
    <row r="115" spans="1:10" x14ac:dyDescent="0.2">
      <c r="A115" s="6" t="s">
        <v>32</v>
      </c>
      <c r="B115" t="s">
        <v>11</v>
      </c>
      <c r="C115" t="s">
        <v>118</v>
      </c>
      <c r="D115">
        <v>3</v>
      </c>
      <c r="E115" s="20" t="s">
        <v>112</v>
      </c>
      <c r="F115">
        <v>1.482702999999997</v>
      </c>
      <c r="G115">
        <v>2.7615299999999987</v>
      </c>
      <c r="H115">
        <v>4.8652069999999981</v>
      </c>
      <c r="I115">
        <v>1.9308729999999947</v>
      </c>
      <c r="J115" t="s">
        <v>274</v>
      </c>
    </row>
    <row r="116" spans="1:10" x14ac:dyDescent="0.2">
      <c r="A116" s="7" t="s">
        <v>33</v>
      </c>
      <c r="B116" s="4" t="s">
        <v>5</v>
      </c>
      <c r="C116" s="4" t="s">
        <v>117</v>
      </c>
      <c r="D116" s="4">
        <v>1</v>
      </c>
      <c r="E116" s="19" t="s">
        <v>112</v>
      </c>
      <c r="F116">
        <v>-2.2322170000000021</v>
      </c>
      <c r="G116">
        <v>-0.17259300000000261</v>
      </c>
      <c r="H116">
        <v>-0.27279899999999907</v>
      </c>
      <c r="I116">
        <v>-1.5356260000000006</v>
      </c>
      <c r="J116" t="s">
        <v>274</v>
      </c>
    </row>
    <row r="117" spans="1:10" x14ac:dyDescent="0.2">
      <c r="A117" s="6" t="s">
        <v>33</v>
      </c>
      <c r="B117" t="s">
        <v>6</v>
      </c>
      <c r="C117" t="s">
        <v>117</v>
      </c>
      <c r="D117">
        <v>2</v>
      </c>
      <c r="E117" s="20" t="s">
        <v>112</v>
      </c>
      <c r="F117">
        <v>3.7804500000000019</v>
      </c>
      <c r="G117">
        <v>0.70192600000000382</v>
      </c>
      <c r="H117">
        <v>1.8240810000000032</v>
      </c>
      <c r="I117">
        <v>0.45177300000000292</v>
      </c>
      <c r="J117" t="s">
        <v>274</v>
      </c>
    </row>
    <row r="118" spans="1:10" x14ac:dyDescent="0.2">
      <c r="A118" s="6" t="s">
        <v>33</v>
      </c>
      <c r="B118" t="s">
        <v>8</v>
      </c>
      <c r="C118" t="s">
        <v>117</v>
      </c>
      <c r="D118">
        <v>3</v>
      </c>
      <c r="E118" s="20" t="s">
        <v>112</v>
      </c>
      <c r="F118">
        <v>2.5208399999999997</v>
      </c>
      <c r="G118">
        <v>0.27563699999999786</v>
      </c>
      <c r="H118">
        <v>1.884188999999999</v>
      </c>
      <c r="I118">
        <v>2.4604140000000001</v>
      </c>
      <c r="J118" t="s">
        <v>274</v>
      </c>
    </row>
    <row r="119" spans="1:10" x14ac:dyDescent="0.2">
      <c r="A119" s="6" t="s">
        <v>33</v>
      </c>
      <c r="B119" t="s">
        <v>9</v>
      </c>
      <c r="C119" t="s">
        <v>118</v>
      </c>
      <c r="D119">
        <v>1</v>
      </c>
      <c r="E119" s="20" t="s">
        <v>112</v>
      </c>
      <c r="F119">
        <v>0.9681500000000014</v>
      </c>
      <c r="G119">
        <v>0.56734600000000057</v>
      </c>
      <c r="H119">
        <v>0.50349699999999942</v>
      </c>
      <c r="I119">
        <v>0.26951199999999875</v>
      </c>
      <c r="J119" t="s">
        <v>274</v>
      </c>
    </row>
    <row r="120" spans="1:10" x14ac:dyDescent="0.2">
      <c r="A120" s="6" t="s">
        <v>33</v>
      </c>
      <c r="B120" t="s">
        <v>10</v>
      </c>
      <c r="C120" t="s">
        <v>118</v>
      </c>
      <c r="D120">
        <v>2</v>
      </c>
      <c r="E120" s="20" t="s">
        <v>112</v>
      </c>
      <c r="F120">
        <v>1.8807329999999993</v>
      </c>
      <c r="G120">
        <v>1.3961919999999994</v>
      </c>
      <c r="H120">
        <v>2.1477910000000016</v>
      </c>
      <c r="I120">
        <v>2.1889059999999994</v>
      </c>
      <c r="J120" t="s">
        <v>274</v>
      </c>
    </row>
    <row r="121" spans="1:10" x14ac:dyDescent="0.2">
      <c r="A121" s="6" t="s">
        <v>33</v>
      </c>
      <c r="B121" t="s">
        <v>11</v>
      </c>
      <c r="C121" t="s">
        <v>118</v>
      </c>
      <c r="D121">
        <v>3</v>
      </c>
      <c r="E121" s="20" t="s">
        <v>112</v>
      </c>
      <c r="F121">
        <v>1.8193429999999999</v>
      </c>
      <c r="G121">
        <v>0.36585599999999918</v>
      </c>
      <c r="H121">
        <v>2.4999969999999969</v>
      </c>
      <c r="I121">
        <v>0.79858499999999921</v>
      </c>
      <c r="J121" t="s">
        <v>274</v>
      </c>
    </row>
    <row r="122" spans="1:10" x14ac:dyDescent="0.2">
      <c r="A122" s="7" t="s">
        <v>34</v>
      </c>
      <c r="B122" s="4" t="s">
        <v>5</v>
      </c>
      <c r="C122" s="4" t="s">
        <v>117</v>
      </c>
      <c r="D122" s="4">
        <v>1</v>
      </c>
      <c r="E122" s="19" t="s">
        <v>112</v>
      </c>
      <c r="F122">
        <v>-1.6548030000000047</v>
      </c>
      <c r="G122">
        <v>-0.76196200000000391</v>
      </c>
      <c r="H122">
        <v>0.10503099999999664</v>
      </c>
      <c r="I122">
        <v>-1.3744690000000046</v>
      </c>
      <c r="J122" t="s">
        <v>274</v>
      </c>
    </row>
    <row r="123" spans="1:10" x14ac:dyDescent="0.2">
      <c r="A123" s="6" t="s">
        <v>34</v>
      </c>
      <c r="B123" t="s">
        <v>6</v>
      </c>
      <c r="C123" t="s">
        <v>117</v>
      </c>
      <c r="D123">
        <v>2</v>
      </c>
      <c r="E123" s="20" t="s">
        <v>112</v>
      </c>
      <c r="F123">
        <v>5.6771290000000008</v>
      </c>
      <c r="G123">
        <v>2.1947190000000028</v>
      </c>
      <c r="H123">
        <v>3.6138629999999985</v>
      </c>
      <c r="I123">
        <v>0.8065210000000036</v>
      </c>
      <c r="J123" t="s">
        <v>274</v>
      </c>
    </row>
    <row r="124" spans="1:10" x14ac:dyDescent="0.2">
      <c r="A124" s="6" t="s">
        <v>34</v>
      </c>
      <c r="B124" t="s">
        <v>8</v>
      </c>
      <c r="C124" t="s">
        <v>117</v>
      </c>
      <c r="D124">
        <v>3</v>
      </c>
      <c r="E124" s="20" t="s">
        <v>112</v>
      </c>
      <c r="F124">
        <v>3.8160730000000029</v>
      </c>
      <c r="G124">
        <v>1.772062</v>
      </c>
      <c r="H124">
        <v>3.6095410000000001</v>
      </c>
      <c r="I124">
        <v>2.794979000000005</v>
      </c>
      <c r="J124" t="s">
        <v>274</v>
      </c>
    </row>
    <row r="125" spans="1:10" x14ac:dyDescent="0.2">
      <c r="A125" s="6" t="s">
        <v>34</v>
      </c>
      <c r="B125" t="s">
        <v>9</v>
      </c>
      <c r="C125" t="s">
        <v>118</v>
      </c>
      <c r="D125">
        <v>1</v>
      </c>
      <c r="E125" s="20" t="s">
        <v>112</v>
      </c>
      <c r="F125">
        <v>1.9038000000000002</v>
      </c>
      <c r="G125">
        <v>1.2354229999999975</v>
      </c>
      <c r="H125">
        <v>1.9764509999999975</v>
      </c>
      <c r="I125">
        <v>1.3604699999999958</v>
      </c>
      <c r="J125" t="s">
        <v>274</v>
      </c>
    </row>
    <row r="126" spans="1:10" x14ac:dyDescent="0.2">
      <c r="A126" s="6" t="s">
        <v>34</v>
      </c>
      <c r="B126" t="s">
        <v>10</v>
      </c>
      <c r="C126" t="s">
        <v>118</v>
      </c>
      <c r="D126">
        <v>2</v>
      </c>
      <c r="E126" s="20" t="s">
        <v>112</v>
      </c>
      <c r="F126">
        <v>4.3806970000000014</v>
      </c>
      <c r="G126">
        <v>3.4541140000000006</v>
      </c>
      <c r="H126">
        <v>4.2446289999999998</v>
      </c>
      <c r="I126">
        <v>4.152194999999999</v>
      </c>
      <c r="J126" t="s">
        <v>274</v>
      </c>
    </row>
    <row r="127" spans="1:10" x14ac:dyDescent="0.2">
      <c r="A127" s="6" t="s">
        <v>34</v>
      </c>
      <c r="B127" t="s">
        <v>11</v>
      </c>
      <c r="C127" t="s">
        <v>118</v>
      </c>
      <c r="D127">
        <v>3</v>
      </c>
      <c r="E127" s="20" t="s">
        <v>112</v>
      </c>
      <c r="F127">
        <v>3.4047219999999996</v>
      </c>
      <c r="G127">
        <v>1.8579640000000008</v>
      </c>
      <c r="H127">
        <v>4.7965470000000003</v>
      </c>
      <c r="I127">
        <v>1.5345610000000001</v>
      </c>
      <c r="J127" t="s">
        <v>274</v>
      </c>
    </row>
    <row r="128" spans="1:10" x14ac:dyDescent="0.2">
      <c r="A128" s="7" t="s">
        <v>35</v>
      </c>
      <c r="B128" s="4" t="s">
        <v>5</v>
      </c>
      <c r="C128" s="4" t="s">
        <v>117</v>
      </c>
      <c r="D128" s="4">
        <v>1</v>
      </c>
      <c r="E128" s="19" t="s">
        <v>112</v>
      </c>
      <c r="F128">
        <v>3.7323994999999957</v>
      </c>
      <c r="G128">
        <v>0.30309299999999684</v>
      </c>
      <c r="H128">
        <v>1.0325340000000016</v>
      </c>
      <c r="I128">
        <v>-0.90754000000000445</v>
      </c>
      <c r="J128" t="s">
        <v>274</v>
      </c>
    </row>
    <row r="129" spans="1:10" x14ac:dyDescent="0.2">
      <c r="A129" s="6" t="s">
        <v>35</v>
      </c>
      <c r="B129" t="s">
        <v>6</v>
      </c>
      <c r="C129" t="s">
        <v>117</v>
      </c>
      <c r="D129">
        <v>2</v>
      </c>
      <c r="E129" s="20" t="s">
        <v>112</v>
      </c>
      <c r="F129">
        <v>3.5533560000000044</v>
      </c>
      <c r="G129">
        <v>0.84468800000000166</v>
      </c>
      <c r="H129">
        <v>0.73216500000000195</v>
      </c>
      <c r="I129">
        <v>0.1843910000000015</v>
      </c>
      <c r="J129" t="s">
        <v>274</v>
      </c>
    </row>
    <row r="130" spans="1:10" x14ac:dyDescent="0.2">
      <c r="A130" s="6" t="s">
        <v>35</v>
      </c>
      <c r="B130" t="s">
        <v>8</v>
      </c>
      <c r="C130" t="s">
        <v>117</v>
      </c>
      <c r="D130">
        <v>3</v>
      </c>
      <c r="E130" s="20" t="s">
        <v>112</v>
      </c>
      <c r="F130">
        <v>2.3893930000000054</v>
      </c>
      <c r="G130">
        <v>0.4609159999999991</v>
      </c>
      <c r="H130">
        <v>1.2901939999999998</v>
      </c>
      <c r="I130">
        <v>0.90300300000000533</v>
      </c>
      <c r="J130" t="s">
        <v>274</v>
      </c>
    </row>
    <row r="131" spans="1:10" x14ac:dyDescent="0.2">
      <c r="A131" s="6" t="s">
        <v>35</v>
      </c>
      <c r="B131" t="s">
        <v>9</v>
      </c>
      <c r="C131" t="s">
        <v>118</v>
      </c>
      <c r="D131">
        <v>1</v>
      </c>
      <c r="E131" s="20" t="s">
        <v>112</v>
      </c>
      <c r="F131">
        <v>0.11525800000000071</v>
      </c>
      <c r="G131">
        <v>0.41444299999999495</v>
      </c>
      <c r="H131">
        <v>0.22194299999999587</v>
      </c>
      <c r="I131">
        <v>0.32509599999999506</v>
      </c>
      <c r="J131" t="s">
        <v>274</v>
      </c>
    </row>
    <row r="132" spans="1:10" x14ac:dyDescent="0.2">
      <c r="A132" s="6" t="s">
        <v>35</v>
      </c>
      <c r="B132" t="s">
        <v>10</v>
      </c>
      <c r="C132" t="s">
        <v>118</v>
      </c>
      <c r="D132">
        <v>2</v>
      </c>
      <c r="E132" s="20" t="s">
        <v>112</v>
      </c>
      <c r="F132">
        <v>1.7033429999999967</v>
      </c>
      <c r="G132">
        <v>1.7096699999999991</v>
      </c>
      <c r="H132">
        <v>2.153773000000001</v>
      </c>
      <c r="I132">
        <v>3.2599599999999964</v>
      </c>
      <c r="J132" t="s">
        <v>274</v>
      </c>
    </row>
    <row r="133" spans="1:10" x14ac:dyDescent="0.2">
      <c r="A133" s="6" t="s">
        <v>35</v>
      </c>
      <c r="B133" t="s">
        <v>11</v>
      </c>
      <c r="C133" t="s">
        <v>118</v>
      </c>
      <c r="D133">
        <v>3</v>
      </c>
      <c r="E133" s="20" t="s">
        <v>112</v>
      </c>
      <c r="F133">
        <v>1.8628340000000032</v>
      </c>
      <c r="G133">
        <v>0.75497900000000073</v>
      </c>
      <c r="H133">
        <v>2.4545210000000033</v>
      </c>
      <c r="I133">
        <v>0.41421700000000433</v>
      </c>
      <c r="J133" t="s">
        <v>274</v>
      </c>
    </row>
    <row r="134" spans="1:10" x14ac:dyDescent="0.2">
      <c r="A134" s="7" t="s">
        <v>36</v>
      </c>
      <c r="B134" s="4" t="s">
        <v>5</v>
      </c>
      <c r="C134" s="4" t="s">
        <v>117</v>
      </c>
      <c r="D134" s="4">
        <v>1</v>
      </c>
      <c r="E134" s="17" t="s">
        <v>113</v>
      </c>
      <c r="F134">
        <v>1.1789319999999996</v>
      </c>
      <c r="G134">
        <v>-1.8198059999999998</v>
      </c>
      <c r="H134">
        <v>-1.8962809999999981</v>
      </c>
      <c r="I134">
        <v>-0.77453299999999803</v>
      </c>
      <c r="J134" t="s">
        <v>274</v>
      </c>
    </row>
    <row r="135" spans="1:10" x14ac:dyDescent="0.2">
      <c r="A135" s="6" t="s">
        <v>36</v>
      </c>
      <c r="B135" t="s">
        <v>6</v>
      </c>
      <c r="C135" t="s">
        <v>117</v>
      </c>
      <c r="D135">
        <v>2</v>
      </c>
      <c r="E135" s="18" t="s">
        <v>113</v>
      </c>
      <c r="F135">
        <v>3.8396680000000032</v>
      </c>
      <c r="G135">
        <v>-0.56973099999999743</v>
      </c>
      <c r="H135">
        <v>5.2922219999999989</v>
      </c>
      <c r="I135">
        <v>0.96827600000000302</v>
      </c>
      <c r="J135" t="s">
        <v>274</v>
      </c>
    </row>
    <row r="136" spans="1:10" x14ac:dyDescent="0.2">
      <c r="A136" s="6" t="s">
        <v>36</v>
      </c>
      <c r="B136" t="s">
        <v>8</v>
      </c>
      <c r="C136" t="s">
        <v>117</v>
      </c>
      <c r="D136">
        <v>3</v>
      </c>
      <c r="E136" s="18" t="s">
        <v>113</v>
      </c>
      <c r="F136">
        <v>3.1717490000000019</v>
      </c>
      <c r="G136">
        <v>-1.274025999999999</v>
      </c>
      <c r="H136">
        <v>2.3477739999999976</v>
      </c>
      <c r="I136">
        <v>4.4128849999999993</v>
      </c>
      <c r="J136" t="s">
        <v>274</v>
      </c>
    </row>
    <row r="137" spans="1:10" x14ac:dyDescent="0.2">
      <c r="A137" s="6" t="s">
        <v>36</v>
      </c>
      <c r="B137" t="s">
        <v>9</v>
      </c>
      <c r="C137" t="s">
        <v>118</v>
      </c>
      <c r="D137">
        <v>1</v>
      </c>
      <c r="E137" s="18" t="s">
        <v>113</v>
      </c>
      <c r="F137">
        <v>2.0345770000000023</v>
      </c>
      <c r="G137">
        <v>-2.8969439999999942</v>
      </c>
      <c r="H137">
        <v>-2.5784669999999963</v>
      </c>
      <c r="I137">
        <v>0.61136900000000327</v>
      </c>
      <c r="J137" t="s">
        <v>274</v>
      </c>
    </row>
    <row r="138" spans="1:10" x14ac:dyDescent="0.2">
      <c r="A138" s="6" t="s">
        <v>36</v>
      </c>
      <c r="B138" t="s">
        <v>10</v>
      </c>
      <c r="C138" t="s">
        <v>118</v>
      </c>
      <c r="D138">
        <v>2</v>
      </c>
      <c r="E138" s="18" t="s">
        <v>113</v>
      </c>
      <c r="F138">
        <v>3.4471580000000017</v>
      </c>
      <c r="G138">
        <v>-0.4951529999999984</v>
      </c>
      <c r="H138">
        <v>1.4769390000000013</v>
      </c>
      <c r="I138">
        <v>3.948394000000004</v>
      </c>
      <c r="J138" t="s">
        <v>274</v>
      </c>
    </row>
    <row r="139" spans="1:10" x14ac:dyDescent="0.2">
      <c r="A139" s="6" t="s">
        <v>36</v>
      </c>
      <c r="B139" t="s">
        <v>11</v>
      </c>
      <c r="C139" t="s">
        <v>118</v>
      </c>
      <c r="D139">
        <v>3</v>
      </c>
      <c r="E139" s="18" t="s">
        <v>113</v>
      </c>
      <c r="F139">
        <v>2.1922199999999954</v>
      </c>
      <c r="G139">
        <v>-2.7451280000000011</v>
      </c>
      <c r="H139">
        <v>0.34223700000000074</v>
      </c>
      <c r="I139">
        <v>0.76890299999999812</v>
      </c>
      <c r="J139" t="s">
        <v>274</v>
      </c>
    </row>
    <row r="140" spans="1:10" x14ac:dyDescent="0.2">
      <c r="A140" s="7" t="s">
        <v>37</v>
      </c>
      <c r="B140" s="4" t="s">
        <v>5</v>
      </c>
      <c r="C140" s="4" t="s">
        <v>117</v>
      </c>
      <c r="D140" s="4">
        <v>1</v>
      </c>
      <c r="E140" s="17" t="s">
        <v>113</v>
      </c>
      <c r="F140">
        <v>1.0699519999999969</v>
      </c>
      <c r="G140">
        <v>-0.8906750000000051</v>
      </c>
      <c r="H140">
        <v>-2.6671240000000012</v>
      </c>
      <c r="I140">
        <v>0.36797699999999611</v>
      </c>
      <c r="J140" t="s">
        <v>274</v>
      </c>
    </row>
    <row r="141" spans="1:10" x14ac:dyDescent="0.2">
      <c r="A141" s="6" t="s">
        <v>37</v>
      </c>
      <c r="B141" t="s">
        <v>6</v>
      </c>
      <c r="C141" t="s">
        <v>117</v>
      </c>
      <c r="D141">
        <v>2</v>
      </c>
      <c r="E141" s="18" t="s">
        <v>113</v>
      </c>
      <c r="F141">
        <v>4.0859960000000015</v>
      </c>
      <c r="G141">
        <v>-0.17761499999999578</v>
      </c>
      <c r="H141">
        <v>5.4219700000000017</v>
      </c>
      <c r="I141">
        <v>1.2677160000000036</v>
      </c>
      <c r="J141" t="s">
        <v>274</v>
      </c>
    </row>
    <row r="142" spans="1:10" x14ac:dyDescent="0.2">
      <c r="A142" s="6" t="s">
        <v>37</v>
      </c>
      <c r="B142" t="s">
        <v>8</v>
      </c>
      <c r="C142" t="s">
        <v>117</v>
      </c>
      <c r="D142">
        <v>3</v>
      </c>
      <c r="E142" s="18" t="s">
        <v>113</v>
      </c>
      <c r="F142">
        <v>5.1658930000000041</v>
      </c>
      <c r="G142">
        <v>-8.4399999999905091E-4</v>
      </c>
      <c r="H142">
        <v>4.7942260000000019</v>
      </c>
      <c r="I142">
        <v>6.1379600000000023</v>
      </c>
      <c r="J142" t="s">
        <v>274</v>
      </c>
    </row>
    <row r="143" spans="1:10" x14ac:dyDescent="0.2">
      <c r="A143" s="6" t="s">
        <v>37</v>
      </c>
      <c r="B143" t="s">
        <v>9</v>
      </c>
      <c r="C143" t="s">
        <v>118</v>
      </c>
      <c r="D143">
        <v>1</v>
      </c>
      <c r="E143" s="18" t="s">
        <v>113</v>
      </c>
      <c r="F143">
        <v>3.8547300000000004</v>
      </c>
      <c r="G143">
        <v>-2.0854160000000022</v>
      </c>
      <c r="H143">
        <v>-1.0838310000000035</v>
      </c>
      <c r="I143">
        <v>1.6320119999999962</v>
      </c>
      <c r="J143" t="s">
        <v>274</v>
      </c>
    </row>
    <row r="144" spans="1:10" x14ac:dyDescent="0.2">
      <c r="A144" s="6" t="s">
        <v>37</v>
      </c>
      <c r="B144" t="s">
        <v>10</v>
      </c>
      <c r="C144" t="s">
        <v>118</v>
      </c>
      <c r="D144">
        <v>2</v>
      </c>
      <c r="E144" s="18" t="s">
        <v>113</v>
      </c>
      <c r="F144">
        <v>5.2122449999999994</v>
      </c>
      <c r="G144">
        <v>9.7099999999997647E-2</v>
      </c>
      <c r="H144">
        <v>3.4429949999999998</v>
      </c>
      <c r="I144">
        <v>4.9125230000000002</v>
      </c>
      <c r="J144" t="s">
        <v>274</v>
      </c>
    </row>
    <row r="145" spans="1:10" x14ac:dyDescent="0.2">
      <c r="A145" s="6" t="s">
        <v>37</v>
      </c>
      <c r="B145" t="s">
        <v>11</v>
      </c>
      <c r="C145" t="s">
        <v>118</v>
      </c>
      <c r="D145">
        <v>3</v>
      </c>
      <c r="E145" s="18" t="s">
        <v>113</v>
      </c>
      <c r="F145">
        <v>2.4853410000000018</v>
      </c>
      <c r="G145">
        <v>-1.4791049999999992</v>
      </c>
      <c r="H145">
        <v>2.2048689999999986</v>
      </c>
      <c r="I145">
        <v>3.3437410000000019</v>
      </c>
      <c r="J145" t="s">
        <v>274</v>
      </c>
    </row>
    <row r="146" spans="1:10" x14ac:dyDescent="0.2">
      <c r="A146" s="7" t="s">
        <v>38</v>
      </c>
      <c r="B146" s="4" t="s">
        <v>5</v>
      </c>
      <c r="C146" s="4" t="s">
        <v>117</v>
      </c>
      <c r="D146" s="4">
        <v>1</v>
      </c>
      <c r="E146" s="21" t="s">
        <v>114</v>
      </c>
      <c r="F146">
        <v>4.2648479999999971</v>
      </c>
      <c r="G146">
        <v>-5.2686690000000027</v>
      </c>
      <c r="H146">
        <v>-4.1475429999999953</v>
      </c>
      <c r="I146">
        <v>-5.1838000000000037E-2</v>
      </c>
      <c r="J146" t="s">
        <v>274</v>
      </c>
    </row>
    <row r="147" spans="1:10" x14ac:dyDescent="0.2">
      <c r="A147" s="6" t="s">
        <v>38</v>
      </c>
      <c r="B147" t="s">
        <v>6</v>
      </c>
      <c r="C147" t="s">
        <v>117</v>
      </c>
      <c r="D147">
        <v>2</v>
      </c>
      <c r="E147" s="22" t="s">
        <v>114</v>
      </c>
      <c r="F147">
        <v>10.807134000000005</v>
      </c>
      <c r="G147">
        <v>5.0873420000000031</v>
      </c>
      <c r="H147">
        <v>12.644451000000004</v>
      </c>
      <c r="I147">
        <v>6.633761000000006</v>
      </c>
      <c r="J147" t="s">
        <v>274</v>
      </c>
    </row>
    <row r="148" spans="1:10" x14ac:dyDescent="0.2">
      <c r="A148" s="6" t="s">
        <v>38</v>
      </c>
      <c r="B148" t="s">
        <v>8</v>
      </c>
      <c r="C148" t="s">
        <v>117</v>
      </c>
      <c r="D148">
        <v>3</v>
      </c>
      <c r="E148" s="22" t="s">
        <v>114</v>
      </c>
      <c r="F148">
        <v>12.265262999999997</v>
      </c>
      <c r="G148">
        <v>2.9334730000000033</v>
      </c>
      <c r="H148">
        <v>12.212688999999996</v>
      </c>
      <c r="I148">
        <v>13.710028000000001</v>
      </c>
      <c r="J148" t="s">
        <v>274</v>
      </c>
    </row>
    <row r="149" spans="1:10" x14ac:dyDescent="0.2">
      <c r="A149" s="6" t="s">
        <v>38</v>
      </c>
      <c r="B149" t="s">
        <v>9</v>
      </c>
      <c r="C149" t="s">
        <v>118</v>
      </c>
      <c r="D149">
        <v>1</v>
      </c>
      <c r="E149" s="22" t="s">
        <v>114</v>
      </c>
      <c r="F149">
        <v>2.9123110000000025</v>
      </c>
      <c r="G149">
        <v>-0.46263799999999833</v>
      </c>
      <c r="H149">
        <v>3.7226999999997998E-2</v>
      </c>
      <c r="I149">
        <v>1.5283809999999993</v>
      </c>
      <c r="J149" t="s">
        <v>274</v>
      </c>
    </row>
    <row r="150" spans="1:10" x14ac:dyDescent="0.2">
      <c r="A150" s="6" t="s">
        <v>38</v>
      </c>
      <c r="B150" t="s">
        <v>10</v>
      </c>
      <c r="C150" t="s">
        <v>118</v>
      </c>
      <c r="D150">
        <v>2</v>
      </c>
      <c r="E150" s="22" t="s">
        <v>114</v>
      </c>
      <c r="F150">
        <v>10.887588000000001</v>
      </c>
      <c r="G150">
        <v>6.9769220000000027</v>
      </c>
      <c r="H150">
        <v>9.486412000000005</v>
      </c>
      <c r="I150">
        <v>11.291590000000003</v>
      </c>
      <c r="J150" t="s">
        <v>274</v>
      </c>
    </row>
    <row r="151" spans="1:10" x14ac:dyDescent="0.2">
      <c r="A151" s="6" t="s">
        <v>38</v>
      </c>
      <c r="B151" t="s">
        <v>11</v>
      </c>
      <c r="C151" t="s">
        <v>118</v>
      </c>
      <c r="D151">
        <v>3</v>
      </c>
      <c r="E151" s="22" t="s">
        <v>114</v>
      </c>
      <c r="F151">
        <v>4.9100399999999986</v>
      </c>
      <c r="G151">
        <v>3.4235799999999994</v>
      </c>
      <c r="H151">
        <v>5.3142159999999983</v>
      </c>
      <c r="I151">
        <v>5.9956679999999976</v>
      </c>
      <c r="J151" t="s">
        <v>274</v>
      </c>
    </row>
    <row r="152" spans="1:10" x14ac:dyDescent="0.2">
      <c r="A152" s="7" t="s">
        <v>39</v>
      </c>
      <c r="B152" s="4" t="s">
        <v>5</v>
      </c>
      <c r="C152" s="4" t="s">
        <v>117</v>
      </c>
      <c r="D152" s="4">
        <v>1</v>
      </c>
      <c r="E152" s="21" t="s">
        <v>114</v>
      </c>
      <c r="F152">
        <v>0</v>
      </c>
      <c r="G152">
        <v>-1.3510130000000018</v>
      </c>
      <c r="H152">
        <v>-0.21241199999999699</v>
      </c>
      <c r="I152">
        <v>-0.71771499999999822</v>
      </c>
      <c r="J152" t="s">
        <v>274</v>
      </c>
    </row>
    <row r="153" spans="1:10" x14ac:dyDescent="0.2">
      <c r="A153" s="6" t="s">
        <v>39</v>
      </c>
      <c r="B153" t="s">
        <v>6</v>
      </c>
      <c r="C153" t="s">
        <v>117</v>
      </c>
      <c r="D153">
        <v>2</v>
      </c>
      <c r="E153" s="22" t="s">
        <v>114</v>
      </c>
      <c r="F153">
        <v>4.6147220000000004</v>
      </c>
      <c r="G153">
        <v>0.98252799999999862</v>
      </c>
      <c r="H153">
        <v>4.080802000000002</v>
      </c>
      <c r="I153">
        <v>0.50612499999999727</v>
      </c>
      <c r="J153" t="s">
        <v>274</v>
      </c>
    </row>
    <row r="154" spans="1:10" x14ac:dyDescent="0.2">
      <c r="A154" s="6" t="s">
        <v>39</v>
      </c>
      <c r="B154" t="s">
        <v>8</v>
      </c>
      <c r="C154" t="s">
        <v>117</v>
      </c>
      <c r="D154">
        <v>3</v>
      </c>
      <c r="E154" s="22" t="s">
        <v>114</v>
      </c>
      <c r="F154">
        <v>3.8231770000000012</v>
      </c>
      <c r="G154">
        <v>-7.8290000000009689E-3</v>
      </c>
      <c r="H154">
        <v>3.6107650000000042</v>
      </c>
      <c r="I154">
        <v>3.6075869999999988</v>
      </c>
      <c r="J154" t="s">
        <v>274</v>
      </c>
    </row>
    <row r="155" spans="1:10" x14ac:dyDescent="0.2">
      <c r="A155" s="6" t="s">
        <v>39</v>
      </c>
      <c r="B155" t="s">
        <v>9</v>
      </c>
      <c r="C155" t="s">
        <v>118</v>
      </c>
      <c r="D155">
        <v>1</v>
      </c>
      <c r="E155" s="22" t="s">
        <v>114</v>
      </c>
      <c r="F155">
        <v>0.25161499999999742</v>
      </c>
      <c r="G155">
        <v>-0.98687899999999817</v>
      </c>
      <c r="H155">
        <v>-0.3315330000000003</v>
      </c>
      <c r="I155">
        <v>1.122760999999997</v>
      </c>
      <c r="J155" t="s">
        <v>274</v>
      </c>
    </row>
    <row r="156" spans="1:10" x14ac:dyDescent="0.2">
      <c r="A156" s="6" t="s">
        <v>39</v>
      </c>
      <c r="B156" t="s">
        <v>10</v>
      </c>
      <c r="C156" t="s">
        <v>118</v>
      </c>
      <c r="D156">
        <v>2</v>
      </c>
      <c r="E156" s="22" t="s">
        <v>114</v>
      </c>
      <c r="F156">
        <v>4.1731460000000027</v>
      </c>
      <c r="G156">
        <v>2.4917670000000065</v>
      </c>
      <c r="H156">
        <v>4.0781390000000073</v>
      </c>
      <c r="I156">
        <v>6.2122120000000045</v>
      </c>
      <c r="J156" t="s">
        <v>274</v>
      </c>
    </row>
    <row r="157" spans="1:10" x14ac:dyDescent="0.2">
      <c r="A157" s="6" t="s">
        <v>39</v>
      </c>
      <c r="B157" t="s">
        <v>11</v>
      </c>
      <c r="C157" t="s">
        <v>118</v>
      </c>
      <c r="D157">
        <v>3</v>
      </c>
      <c r="E157" s="22" t="s">
        <v>114</v>
      </c>
      <c r="F157">
        <v>3.2150100000000026</v>
      </c>
      <c r="G157">
        <v>1.2543220000000037</v>
      </c>
      <c r="H157">
        <v>2.240943000000005</v>
      </c>
      <c r="I157">
        <v>4.3303600000000024</v>
      </c>
      <c r="J157" t="s">
        <v>274</v>
      </c>
    </row>
    <row r="158" spans="1:10" x14ac:dyDescent="0.2">
      <c r="A158" s="7" t="s">
        <v>40</v>
      </c>
      <c r="B158" s="4" t="s">
        <v>5</v>
      </c>
      <c r="C158" s="4" t="s">
        <v>117</v>
      </c>
      <c r="D158" s="4">
        <v>1</v>
      </c>
      <c r="E158" s="21" t="s">
        <v>114</v>
      </c>
      <c r="F158">
        <v>-10.506538000000003</v>
      </c>
      <c r="G158">
        <v>-9.1576264999999992</v>
      </c>
      <c r="H158">
        <v>-15.011343</v>
      </c>
      <c r="I158">
        <v>-17.220563999999996</v>
      </c>
      <c r="J158" t="s">
        <v>274</v>
      </c>
    </row>
    <row r="159" spans="1:10" x14ac:dyDescent="0.2">
      <c r="A159" s="6" t="s">
        <v>40</v>
      </c>
      <c r="B159" t="s">
        <v>6</v>
      </c>
      <c r="C159" t="s">
        <v>117</v>
      </c>
      <c r="D159">
        <v>2</v>
      </c>
      <c r="E159" s="22" t="s">
        <v>114</v>
      </c>
      <c r="F159">
        <v>-15.343851000000001</v>
      </c>
      <c r="G159">
        <v>-14.187560999999999</v>
      </c>
      <c r="H159">
        <v>-13.177117999999995</v>
      </c>
      <c r="I159">
        <v>-16.925413999999996</v>
      </c>
      <c r="J159" t="s">
        <v>274</v>
      </c>
    </row>
    <row r="160" spans="1:10" x14ac:dyDescent="0.2">
      <c r="A160" s="6" t="s">
        <v>40</v>
      </c>
      <c r="B160" t="s">
        <v>8</v>
      </c>
      <c r="C160" t="s">
        <v>117</v>
      </c>
      <c r="D160">
        <v>3</v>
      </c>
      <c r="E160" s="22" t="s">
        <v>114</v>
      </c>
      <c r="F160">
        <v>-12.105467000000003</v>
      </c>
      <c r="G160">
        <v>-16.979900000000001</v>
      </c>
      <c r="H160">
        <v>-13.821752999999998</v>
      </c>
      <c r="I160">
        <v>-14.116243999999998</v>
      </c>
      <c r="J160" t="s">
        <v>274</v>
      </c>
    </row>
    <row r="161" spans="1:10" x14ac:dyDescent="0.2">
      <c r="A161" s="6" t="s">
        <v>40</v>
      </c>
      <c r="B161" t="s">
        <v>9</v>
      </c>
      <c r="C161" t="s">
        <v>118</v>
      </c>
      <c r="D161">
        <v>1</v>
      </c>
      <c r="E161" s="22" t="s">
        <v>114</v>
      </c>
      <c r="F161">
        <v>2.8737089999999981</v>
      </c>
      <c r="G161">
        <v>2.6839919999999964</v>
      </c>
      <c r="H161">
        <v>3.1406219999999969</v>
      </c>
      <c r="I161">
        <v>2.8184219999999947</v>
      </c>
      <c r="J161" t="s">
        <v>274</v>
      </c>
    </row>
    <row r="162" spans="1:10" x14ac:dyDescent="0.2">
      <c r="A162" s="6" t="s">
        <v>40</v>
      </c>
      <c r="B162" t="s">
        <v>10</v>
      </c>
      <c r="C162" t="s">
        <v>118</v>
      </c>
      <c r="D162">
        <v>2</v>
      </c>
      <c r="E162" s="22" t="s">
        <v>114</v>
      </c>
      <c r="F162">
        <v>5.8340659999999991</v>
      </c>
      <c r="G162">
        <v>6.5636259999999993</v>
      </c>
      <c r="H162">
        <v>8.7758210000000005</v>
      </c>
      <c r="I162">
        <v>10.930468999999999</v>
      </c>
      <c r="J162" t="s">
        <v>274</v>
      </c>
    </row>
    <row r="163" spans="1:10" x14ac:dyDescent="0.2">
      <c r="A163" s="6" t="s">
        <v>40</v>
      </c>
      <c r="B163" t="s">
        <v>11</v>
      </c>
      <c r="C163" t="s">
        <v>118</v>
      </c>
      <c r="D163">
        <v>3</v>
      </c>
      <c r="E163" s="22" t="s">
        <v>114</v>
      </c>
      <c r="F163">
        <v>1.5243580000000028</v>
      </c>
      <c r="G163">
        <v>3.826248000000001</v>
      </c>
      <c r="H163">
        <v>3.7782850000000003</v>
      </c>
      <c r="I163">
        <v>5.6844999999999999</v>
      </c>
      <c r="J163" t="s">
        <v>274</v>
      </c>
    </row>
    <row r="164" spans="1:10" x14ac:dyDescent="0.2">
      <c r="A164" s="7" t="s">
        <v>41</v>
      </c>
      <c r="B164" s="4" t="s">
        <v>5</v>
      </c>
      <c r="C164" s="4" t="s">
        <v>117</v>
      </c>
      <c r="D164" s="4">
        <v>1</v>
      </c>
      <c r="E164" s="21" t="s">
        <v>114</v>
      </c>
      <c r="F164">
        <v>-10.471950000000003</v>
      </c>
      <c r="G164">
        <v>-13.830810999999995</v>
      </c>
      <c r="H164">
        <v>-13.604184999999996</v>
      </c>
      <c r="I164">
        <v>-17.755940499999994</v>
      </c>
      <c r="J164" t="s">
        <v>274</v>
      </c>
    </row>
    <row r="165" spans="1:10" x14ac:dyDescent="0.2">
      <c r="A165" s="6" t="s">
        <v>41</v>
      </c>
      <c r="B165" t="s">
        <v>6</v>
      </c>
      <c r="C165" t="s">
        <v>117</v>
      </c>
      <c r="D165">
        <v>2</v>
      </c>
      <c r="E165" s="22" t="s">
        <v>114</v>
      </c>
      <c r="F165">
        <v>-13.101744000000004</v>
      </c>
      <c r="G165">
        <v>-14.419557999999999</v>
      </c>
      <c r="H165">
        <v>-13.796020000000002</v>
      </c>
      <c r="I165">
        <v>-17.359262999999999</v>
      </c>
      <c r="J165" t="s">
        <v>274</v>
      </c>
    </row>
    <row r="166" spans="1:10" x14ac:dyDescent="0.2">
      <c r="A166" s="6" t="s">
        <v>41</v>
      </c>
      <c r="B166" t="s">
        <v>8</v>
      </c>
      <c r="C166" t="s">
        <v>117</v>
      </c>
      <c r="D166">
        <v>3</v>
      </c>
      <c r="E166" s="22" t="s">
        <v>114</v>
      </c>
      <c r="F166">
        <v>9.248266000000001</v>
      </c>
      <c r="G166">
        <v>5.9320430000000028</v>
      </c>
      <c r="H166">
        <v>8.6325390000000013</v>
      </c>
      <c r="I166">
        <v>8.4279240000000044</v>
      </c>
      <c r="J166" t="s">
        <v>274</v>
      </c>
    </row>
    <row r="167" spans="1:10" x14ac:dyDescent="0.2">
      <c r="A167" s="6" t="s">
        <v>41</v>
      </c>
      <c r="B167" t="s">
        <v>9</v>
      </c>
      <c r="C167" t="s">
        <v>118</v>
      </c>
      <c r="D167">
        <v>1</v>
      </c>
      <c r="E167" s="22" t="s">
        <v>114</v>
      </c>
      <c r="F167">
        <v>2.4887340000000009</v>
      </c>
      <c r="G167">
        <v>2.2000349999999997</v>
      </c>
      <c r="H167">
        <v>2.4442669999999964</v>
      </c>
      <c r="I167">
        <v>1.897514000000001</v>
      </c>
      <c r="J167" t="s">
        <v>274</v>
      </c>
    </row>
    <row r="168" spans="1:10" x14ac:dyDescent="0.2">
      <c r="A168" s="6" t="s">
        <v>41</v>
      </c>
      <c r="B168" t="s">
        <v>10</v>
      </c>
      <c r="C168" t="s">
        <v>118</v>
      </c>
      <c r="D168">
        <v>2</v>
      </c>
      <c r="E168" s="22" t="s">
        <v>114</v>
      </c>
      <c r="F168">
        <v>11.124952500000003</v>
      </c>
      <c r="G168">
        <v>7.5857650000000012</v>
      </c>
      <c r="H168">
        <v>9.5409630000000014</v>
      </c>
      <c r="I168">
        <v>10.595933000000002</v>
      </c>
      <c r="J168" t="s">
        <v>274</v>
      </c>
    </row>
    <row r="169" spans="1:10" x14ac:dyDescent="0.2">
      <c r="A169" s="6" t="s">
        <v>41</v>
      </c>
      <c r="B169" t="s">
        <v>11</v>
      </c>
      <c r="C169" t="s">
        <v>118</v>
      </c>
      <c r="D169">
        <v>3</v>
      </c>
      <c r="E169" s="22" t="s">
        <v>114</v>
      </c>
      <c r="F169">
        <v>2.937102000000003</v>
      </c>
      <c r="G169">
        <v>3.5993360000000028</v>
      </c>
      <c r="H169">
        <v>3.9862570000000019</v>
      </c>
      <c r="I169">
        <v>5.8823570000000034</v>
      </c>
      <c r="J169" t="s">
        <v>274</v>
      </c>
    </row>
    <row r="170" spans="1:10" x14ac:dyDescent="0.2">
      <c r="A170" s="7" t="s">
        <v>42</v>
      </c>
      <c r="B170" s="4" t="s">
        <v>5</v>
      </c>
      <c r="C170" s="4" t="s">
        <v>117</v>
      </c>
      <c r="D170" s="4">
        <v>1</v>
      </c>
      <c r="E170" s="21" t="s">
        <v>114</v>
      </c>
      <c r="F170">
        <v>0</v>
      </c>
      <c r="G170">
        <v>-11.572039000000004</v>
      </c>
      <c r="H170">
        <v>0</v>
      </c>
      <c r="I170">
        <v>-17.962012000000001</v>
      </c>
      <c r="J170" t="s">
        <v>274</v>
      </c>
    </row>
    <row r="171" spans="1:10" x14ac:dyDescent="0.2">
      <c r="A171" s="6" t="s">
        <v>42</v>
      </c>
      <c r="B171" t="s">
        <v>6</v>
      </c>
      <c r="C171" t="s">
        <v>117</v>
      </c>
      <c r="D171">
        <v>2</v>
      </c>
      <c r="E171" s="22" t="s">
        <v>114</v>
      </c>
      <c r="F171">
        <v>0</v>
      </c>
      <c r="G171">
        <v>-16.062003000000001</v>
      </c>
      <c r="H171">
        <v>-14.693270999999999</v>
      </c>
      <c r="I171">
        <v>-17.962012000000001</v>
      </c>
      <c r="J171" t="s">
        <v>274</v>
      </c>
    </row>
    <row r="172" spans="1:10" x14ac:dyDescent="0.2">
      <c r="A172" s="6" t="s">
        <v>42</v>
      </c>
      <c r="B172" t="s">
        <v>8</v>
      </c>
      <c r="C172" t="s">
        <v>117</v>
      </c>
      <c r="D172">
        <v>3</v>
      </c>
      <c r="E172" s="22" t="s">
        <v>114</v>
      </c>
      <c r="F172">
        <v>24.310340999999998</v>
      </c>
      <c r="G172">
        <v>4.3760579999999969</v>
      </c>
      <c r="H172">
        <v>24.310340999999998</v>
      </c>
      <c r="I172">
        <v>6.3483289999999961</v>
      </c>
      <c r="J172" t="s">
        <v>274</v>
      </c>
    </row>
    <row r="173" spans="1:10" x14ac:dyDescent="0.2">
      <c r="A173" s="6" t="s">
        <v>42</v>
      </c>
      <c r="B173" t="s">
        <v>9</v>
      </c>
      <c r="C173" t="s">
        <v>118</v>
      </c>
      <c r="D173">
        <v>1</v>
      </c>
      <c r="E173" s="22" t="s">
        <v>114</v>
      </c>
      <c r="F173">
        <v>2.5912559999999978</v>
      </c>
      <c r="G173">
        <v>1.7544009999999977</v>
      </c>
      <c r="H173">
        <v>2.0583179999999999</v>
      </c>
      <c r="I173">
        <v>2.2240290000000016</v>
      </c>
      <c r="J173" t="s">
        <v>274</v>
      </c>
    </row>
    <row r="174" spans="1:10" x14ac:dyDescent="0.2">
      <c r="A174" s="6" t="s">
        <v>42</v>
      </c>
      <c r="B174" t="s">
        <v>10</v>
      </c>
      <c r="C174" t="s">
        <v>118</v>
      </c>
      <c r="D174">
        <v>2</v>
      </c>
      <c r="E174" s="22" t="s">
        <v>114</v>
      </c>
      <c r="F174">
        <v>7.6792900000000017</v>
      </c>
      <c r="G174">
        <v>8.2835090000000058</v>
      </c>
      <c r="H174">
        <v>9.6133840000000035</v>
      </c>
      <c r="I174">
        <v>11.150971999999999</v>
      </c>
      <c r="J174" t="s">
        <v>274</v>
      </c>
    </row>
    <row r="175" spans="1:10" x14ac:dyDescent="0.2">
      <c r="A175" s="6" t="s">
        <v>42</v>
      </c>
      <c r="B175" t="s">
        <v>11</v>
      </c>
      <c r="C175" t="s">
        <v>118</v>
      </c>
      <c r="D175">
        <v>3</v>
      </c>
      <c r="E175" s="22" t="s">
        <v>114</v>
      </c>
      <c r="F175">
        <v>5.1003640000000026</v>
      </c>
      <c r="G175">
        <v>6.0615140000000007</v>
      </c>
      <c r="H175">
        <v>5.6796240000000004</v>
      </c>
      <c r="I175">
        <v>7.6420500000000011</v>
      </c>
      <c r="J175" t="s">
        <v>274</v>
      </c>
    </row>
    <row r="176" spans="1:10" x14ac:dyDescent="0.2">
      <c r="A176" s="7" t="s">
        <v>43</v>
      </c>
      <c r="B176" s="4" t="s">
        <v>5</v>
      </c>
      <c r="C176" s="4" t="s">
        <v>117</v>
      </c>
      <c r="D176" s="4">
        <v>1</v>
      </c>
      <c r="E176" s="21" t="s">
        <v>114</v>
      </c>
      <c r="F176">
        <v>0</v>
      </c>
      <c r="G176">
        <v>-9.8956760000000017</v>
      </c>
      <c r="H176">
        <v>-14.224589</v>
      </c>
      <c r="I176">
        <v>-18.277484000000001</v>
      </c>
      <c r="J176" t="s">
        <v>274</v>
      </c>
    </row>
    <row r="177" spans="1:10" x14ac:dyDescent="0.2">
      <c r="A177" s="6" t="s">
        <v>43</v>
      </c>
      <c r="B177" t="s">
        <v>6</v>
      </c>
      <c r="C177" t="s">
        <v>117</v>
      </c>
      <c r="D177">
        <v>2</v>
      </c>
      <c r="E177" s="22" t="s">
        <v>114</v>
      </c>
      <c r="F177">
        <v>-14.259681</v>
      </c>
      <c r="G177">
        <v>-15.227187000000001</v>
      </c>
      <c r="H177">
        <v>-14.224589</v>
      </c>
      <c r="I177">
        <v>-16.537745000000001</v>
      </c>
      <c r="J177" t="s">
        <v>274</v>
      </c>
    </row>
    <row r="178" spans="1:10" x14ac:dyDescent="0.2">
      <c r="A178" s="6" t="s">
        <v>43</v>
      </c>
      <c r="B178" t="s">
        <v>8</v>
      </c>
      <c r="C178" t="s">
        <v>117</v>
      </c>
      <c r="D178">
        <v>3</v>
      </c>
      <c r="E178" s="22" t="s">
        <v>114</v>
      </c>
      <c r="F178">
        <v>22.982983999999998</v>
      </c>
      <c r="G178">
        <v>5.5666109999999982</v>
      </c>
      <c r="H178">
        <v>8.7583950000000002</v>
      </c>
      <c r="I178">
        <v>9.2197140000000033</v>
      </c>
      <c r="J178" t="s">
        <v>274</v>
      </c>
    </row>
    <row r="179" spans="1:10" x14ac:dyDescent="0.2">
      <c r="A179" s="6" t="s">
        <v>43</v>
      </c>
      <c r="B179" t="s">
        <v>9</v>
      </c>
      <c r="C179" t="s">
        <v>118</v>
      </c>
      <c r="D179">
        <v>1</v>
      </c>
      <c r="E179" s="22" t="s">
        <v>114</v>
      </c>
      <c r="F179">
        <v>2.6008219999999973</v>
      </c>
      <c r="G179">
        <v>2.964148999999999</v>
      </c>
      <c r="H179">
        <v>3.5970689999999976</v>
      </c>
      <c r="I179">
        <v>2.6330030000000022</v>
      </c>
      <c r="J179" t="s">
        <v>274</v>
      </c>
    </row>
    <row r="180" spans="1:10" x14ac:dyDescent="0.2">
      <c r="A180" s="6" t="s">
        <v>43</v>
      </c>
      <c r="B180" t="s">
        <v>10</v>
      </c>
      <c r="C180" t="s">
        <v>118</v>
      </c>
      <c r="D180">
        <v>2</v>
      </c>
      <c r="E180" s="22" t="s">
        <v>114</v>
      </c>
      <c r="F180">
        <v>9.7102399999999989</v>
      </c>
      <c r="G180">
        <v>10.636053</v>
      </c>
      <c r="H180">
        <v>12.367294000000003</v>
      </c>
      <c r="I180">
        <v>14.525138000000002</v>
      </c>
      <c r="J180" t="s">
        <v>274</v>
      </c>
    </row>
    <row r="181" spans="1:10" ht="17" thickBot="1" x14ac:dyDescent="0.25">
      <c r="A181" s="8" t="s">
        <v>43</v>
      </c>
      <c r="B181" s="9" t="s">
        <v>11</v>
      </c>
      <c r="C181" s="9" t="s">
        <v>118</v>
      </c>
      <c r="D181" s="9">
        <v>3</v>
      </c>
      <c r="E181" s="42" t="s">
        <v>114</v>
      </c>
      <c r="F181">
        <v>2.8300319999999992</v>
      </c>
      <c r="G181">
        <v>5.0585259999999987</v>
      </c>
      <c r="H181">
        <v>4.7654839999999972</v>
      </c>
      <c r="I181">
        <v>6.845559999999999</v>
      </c>
      <c r="J181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139A-36A2-744D-A922-9FB8B00883FC}">
  <dimension ref="A1:K361"/>
  <sheetViews>
    <sheetView workbookViewId="0">
      <selection activeCell="M19" sqref="M19"/>
    </sheetView>
  </sheetViews>
  <sheetFormatPr baseColWidth="10" defaultRowHeight="16" x14ac:dyDescent="0.2"/>
  <sheetData>
    <row r="1" spans="1:11" x14ac:dyDescent="0.2">
      <c r="A1" t="s">
        <v>279</v>
      </c>
      <c r="B1" t="s">
        <v>116</v>
      </c>
      <c r="C1" t="s">
        <v>110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273</v>
      </c>
      <c r="K1" t="s">
        <v>115</v>
      </c>
    </row>
    <row r="2" spans="1:11" x14ac:dyDescent="0.2">
      <c r="A2" t="s">
        <v>38</v>
      </c>
      <c r="B2" t="s">
        <v>117</v>
      </c>
      <c r="C2">
        <v>1</v>
      </c>
      <c r="D2" t="s">
        <v>5</v>
      </c>
      <c r="E2">
        <v>1.89862162007604</v>
      </c>
      <c r="F2">
        <v>6.3467711634574497</v>
      </c>
      <c r="G2">
        <v>2.3894946226620202</v>
      </c>
      <c r="H2">
        <v>4.7855412204033998</v>
      </c>
      <c r="I2">
        <v>2.4541613671188802</v>
      </c>
      <c r="J2" t="s">
        <v>276</v>
      </c>
      <c r="K2" t="s">
        <v>114</v>
      </c>
    </row>
    <row r="3" spans="1:11" x14ac:dyDescent="0.2">
      <c r="A3" t="s">
        <v>38</v>
      </c>
      <c r="B3" t="s">
        <v>117</v>
      </c>
      <c r="C3">
        <v>2</v>
      </c>
      <c r="D3" t="s">
        <v>6</v>
      </c>
      <c r="E3">
        <v>0</v>
      </c>
      <c r="F3">
        <v>4.6670618955471301</v>
      </c>
      <c r="G3">
        <v>7.86975504271724</v>
      </c>
      <c r="H3">
        <v>4.28647587159388</v>
      </c>
      <c r="I3">
        <v>3.1798615350404398</v>
      </c>
      <c r="J3" t="s">
        <v>276</v>
      </c>
      <c r="K3" t="s">
        <v>114</v>
      </c>
    </row>
    <row r="4" spans="1:11" x14ac:dyDescent="0.2">
      <c r="A4" t="s">
        <v>38</v>
      </c>
      <c r="B4" t="s">
        <v>117</v>
      </c>
      <c r="C4">
        <v>3</v>
      </c>
      <c r="D4" t="s">
        <v>8</v>
      </c>
      <c r="E4">
        <v>2.6454634101027699</v>
      </c>
      <c r="F4">
        <v>5.7351030070500499</v>
      </c>
      <c r="G4">
        <v>5.5018810192884198</v>
      </c>
      <c r="H4">
        <v>3.0486344297039301</v>
      </c>
      <c r="I4">
        <v>4.9702626034491102</v>
      </c>
      <c r="J4" t="s">
        <v>276</v>
      </c>
      <c r="K4" t="s">
        <v>114</v>
      </c>
    </row>
    <row r="5" spans="1:11" x14ac:dyDescent="0.2">
      <c r="A5" t="s">
        <v>38</v>
      </c>
      <c r="B5" t="s">
        <v>118</v>
      </c>
      <c r="C5">
        <v>1</v>
      </c>
      <c r="D5" t="s">
        <v>9</v>
      </c>
      <c r="E5">
        <v>3.5795325298438501</v>
      </c>
      <c r="F5">
        <v>6.9266401051701996</v>
      </c>
      <c r="G5">
        <v>7.7477728248231301</v>
      </c>
      <c r="H5">
        <v>8.6836131878209901</v>
      </c>
      <c r="I5">
        <v>7.67890065979193</v>
      </c>
      <c r="J5" t="s">
        <v>276</v>
      </c>
      <c r="K5" t="s">
        <v>114</v>
      </c>
    </row>
    <row r="6" spans="1:11" x14ac:dyDescent="0.2">
      <c r="A6" t="s">
        <v>38</v>
      </c>
      <c r="B6" t="s">
        <v>118</v>
      </c>
      <c r="C6">
        <v>2</v>
      </c>
      <c r="D6" t="s">
        <v>10</v>
      </c>
      <c r="E6">
        <v>9.3256315065337105</v>
      </c>
      <c r="F6">
        <v>7.8723001055712096</v>
      </c>
      <c r="G6">
        <v>4.3918320517142604</v>
      </c>
      <c r="H6">
        <v>7.8542617890242399</v>
      </c>
      <c r="I6">
        <v>10.307239292844301</v>
      </c>
      <c r="J6" t="s">
        <v>276</v>
      </c>
      <c r="K6" t="s">
        <v>114</v>
      </c>
    </row>
    <row r="7" spans="1:11" x14ac:dyDescent="0.2">
      <c r="A7" t="s">
        <v>38</v>
      </c>
      <c r="B7" t="s">
        <v>118</v>
      </c>
      <c r="C7">
        <v>3</v>
      </c>
      <c r="D7" t="s">
        <v>11</v>
      </c>
      <c r="E7">
        <v>7.85762178103327</v>
      </c>
      <c r="F7">
        <v>8.0945856996675705</v>
      </c>
      <c r="G7">
        <v>10.124176960785499</v>
      </c>
      <c r="H7">
        <v>10.7298420744832</v>
      </c>
      <c r="I7">
        <v>10.896404480913199</v>
      </c>
      <c r="J7" t="s">
        <v>276</v>
      </c>
      <c r="K7" t="s">
        <v>114</v>
      </c>
    </row>
    <row r="8" spans="1:11" x14ac:dyDescent="0.2">
      <c r="A8" t="s">
        <v>38</v>
      </c>
      <c r="B8" t="s">
        <v>117</v>
      </c>
      <c r="C8">
        <v>1</v>
      </c>
      <c r="D8" t="s">
        <v>5</v>
      </c>
      <c r="F8">
        <v>4.2648479999999971</v>
      </c>
      <c r="G8">
        <v>-5.2686690000000027</v>
      </c>
      <c r="H8">
        <v>-4.1475429999999953</v>
      </c>
      <c r="I8">
        <v>-5.1838000000000037E-2</v>
      </c>
      <c r="J8" t="s">
        <v>274</v>
      </c>
      <c r="K8" t="s">
        <v>114</v>
      </c>
    </row>
    <row r="9" spans="1:11" x14ac:dyDescent="0.2">
      <c r="A9" t="s">
        <v>38</v>
      </c>
      <c r="B9" t="s">
        <v>117</v>
      </c>
      <c r="C9">
        <v>2</v>
      </c>
      <c r="D9" t="s">
        <v>6</v>
      </c>
      <c r="F9">
        <v>10.807134000000005</v>
      </c>
      <c r="G9">
        <v>5.0873420000000031</v>
      </c>
      <c r="H9">
        <v>12.644451000000004</v>
      </c>
      <c r="I9">
        <v>6.633761000000006</v>
      </c>
      <c r="J9" t="s">
        <v>274</v>
      </c>
      <c r="K9" t="s">
        <v>114</v>
      </c>
    </row>
    <row r="10" spans="1:11" x14ac:dyDescent="0.2">
      <c r="A10" t="s">
        <v>38</v>
      </c>
      <c r="B10" t="s">
        <v>117</v>
      </c>
      <c r="C10">
        <v>3</v>
      </c>
      <c r="D10" t="s">
        <v>8</v>
      </c>
      <c r="F10">
        <v>12.265262999999997</v>
      </c>
      <c r="G10">
        <v>2.9334730000000033</v>
      </c>
      <c r="H10">
        <v>12.212688999999996</v>
      </c>
      <c r="I10">
        <v>13.710028000000001</v>
      </c>
      <c r="J10" t="s">
        <v>274</v>
      </c>
      <c r="K10" t="s">
        <v>114</v>
      </c>
    </row>
    <row r="11" spans="1:11" x14ac:dyDescent="0.2">
      <c r="A11" t="s">
        <v>38</v>
      </c>
      <c r="B11" t="s">
        <v>118</v>
      </c>
      <c r="C11">
        <v>1</v>
      </c>
      <c r="D11" t="s">
        <v>9</v>
      </c>
      <c r="F11">
        <v>2.9123110000000025</v>
      </c>
      <c r="G11">
        <v>-0.46263799999999833</v>
      </c>
      <c r="H11">
        <v>3.7226999999997998E-2</v>
      </c>
      <c r="I11">
        <v>1.5283809999999993</v>
      </c>
      <c r="J11" t="s">
        <v>274</v>
      </c>
      <c r="K11" t="s">
        <v>114</v>
      </c>
    </row>
    <row r="12" spans="1:11" x14ac:dyDescent="0.2">
      <c r="A12" t="s">
        <v>38</v>
      </c>
      <c r="B12" t="s">
        <v>118</v>
      </c>
      <c r="C12">
        <v>2</v>
      </c>
      <c r="D12" t="s">
        <v>10</v>
      </c>
      <c r="F12">
        <v>10.887588000000001</v>
      </c>
      <c r="G12">
        <v>6.9769220000000027</v>
      </c>
      <c r="H12">
        <v>9.486412000000005</v>
      </c>
      <c r="I12">
        <v>11.291590000000003</v>
      </c>
      <c r="J12" t="s">
        <v>274</v>
      </c>
      <c r="K12" t="s">
        <v>114</v>
      </c>
    </row>
    <row r="13" spans="1:11" x14ac:dyDescent="0.2">
      <c r="A13" t="s">
        <v>38</v>
      </c>
      <c r="B13" t="s">
        <v>118</v>
      </c>
      <c r="C13">
        <v>3</v>
      </c>
      <c r="D13" t="s">
        <v>11</v>
      </c>
      <c r="F13">
        <v>4.9100399999999986</v>
      </c>
      <c r="G13">
        <v>3.4235799999999994</v>
      </c>
      <c r="H13">
        <v>5.3142159999999983</v>
      </c>
      <c r="I13">
        <v>5.9956679999999976</v>
      </c>
      <c r="J13" t="s">
        <v>274</v>
      </c>
      <c r="K13" t="s">
        <v>114</v>
      </c>
    </row>
    <row r="14" spans="1:11" x14ac:dyDescent="0.2">
      <c r="A14" t="s">
        <v>12</v>
      </c>
      <c r="B14" t="s">
        <v>117</v>
      </c>
      <c r="C14">
        <v>1</v>
      </c>
      <c r="D14" t="s">
        <v>5</v>
      </c>
      <c r="E14">
        <v>9.4179611376348102</v>
      </c>
      <c r="F14">
        <v>8.7407042593326008</v>
      </c>
      <c r="G14">
        <v>10.329856647791599</v>
      </c>
      <c r="H14">
        <v>8.7962043917846806</v>
      </c>
      <c r="I14">
        <v>11.0607916374274</v>
      </c>
      <c r="J14" t="s">
        <v>276</v>
      </c>
      <c r="K14" t="s">
        <v>113</v>
      </c>
    </row>
    <row r="15" spans="1:11" x14ac:dyDescent="0.2">
      <c r="A15" t="s">
        <v>12</v>
      </c>
      <c r="B15" t="s">
        <v>117</v>
      </c>
      <c r="C15">
        <v>2</v>
      </c>
      <c r="D15" t="s">
        <v>6</v>
      </c>
      <c r="E15">
        <v>9.2672371561837092</v>
      </c>
      <c r="F15">
        <v>8.68526381132809</v>
      </c>
      <c r="G15">
        <v>8.3863589004867496</v>
      </c>
      <c r="H15">
        <v>10.1704592089265</v>
      </c>
      <c r="I15">
        <v>10.814491492401</v>
      </c>
      <c r="J15" t="s">
        <v>276</v>
      </c>
      <c r="K15" t="s">
        <v>113</v>
      </c>
    </row>
    <row r="16" spans="1:11" x14ac:dyDescent="0.2">
      <c r="A16" t="s">
        <v>12</v>
      </c>
      <c r="B16" t="s">
        <v>117</v>
      </c>
      <c r="C16">
        <v>3</v>
      </c>
      <c r="D16" t="s">
        <v>8</v>
      </c>
      <c r="E16">
        <v>9.4537397017851994</v>
      </c>
      <c r="F16">
        <v>9.2377119331034798</v>
      </c>
      <c r="G16">
        <v>9.8528386806819395</v>
      </c>
      <c r="H16">
        <v>10.075544462587599</v>
      </c>
      <c r="I16">
        <v>11.4158705812397</v>
      </c>
      <c r="J16" t="s">
        <v>276</v>
      </c>
      <c r="K16" t="s">
        <v>113</v>
      </c>
    </row>
    <row r="17" spans="1:11" x14ac:dyDescent="0.2">
      <c r="A17" t="s">
        <v>12</v>
      </c>
      <c r="B17" t="s">
        <v>118</v>
      </c>
      <c r="C17">
        <v>1</v>
      </c>
      <c r="D17" t="s">
        <v>9</v>
      </c>
      <c r="E17">
        <v>9.1204217364556097</v>
      </c>
      <c r="F17">
        <v>7.94878003518384</v>
      </c>
      <c r="G17">
        <v>9.0023938505294492</v>
      </c>
      <c r="H17">
        <v>6.3446697097520399</v>
      </c>
      <c r="I17">
        <v>9.9687394066402604</v>
      </c>
      <c r="J17" t="s">
        <v>276</v>
      </c>
      <c r="K17" t="s">
        <v>113</v>
      </c>
    </row>
    <row r="18" spans="1:11" x14ac:dyDescent="0.2">
      <c r="A18" t="s">
        <v>12</v>
      </c>
      <c r="B18" t="s">
        <v>118</v>
      </c>
      <c r="C18">
        <v>2</v>
      </c>
      <c r="D18" t="s">
        <v>10</v>
      </c>
      <c r="E18">
        <v>8.0454978654962108</v>
      </c>
      <c r="F18">
        <v>7.2939049346101701</v>
      </c>
      <c r="G18">
        <v>9.0408283731430092</v>
      </c>
      <c r="H18">
        <v>7.7543602938159104</v>
      </c>
      <c r="I18">
        <v>9.4898258572402199</v>
      </c>
      <c r="J18" t="s">
        <v>276</v>
      </c>
      <c r="K18" t="s">
        <v>113</v>
      </c>
    </row>
    <row r="19" spans="1:11" x14ac:dyDescent="0.2">
      <c r="A19" t="s">
        <v>12</v>
      </c>
      <c r="B19" t="s">
        <v>118</v>
      </c>
      <c r="C19">
        <v>3</v>
      </c>
      <c r="D19" t="s">
        <v>11</v>
      </c>
      <c r="E19">
        <v>7.9517728074291503</v>
      </c>
      <c r="F19">
        <v>7.5978259869834801</v>
      </c>
      <c r="G19">
        <v>7.8820797569976699</v>
      </c>
      <c r="H19">
        <v>8.6310168990372809</v>
      </c>
      <c r="I19">
        <v>10.2632427097206</v>
      </c>
      <c r="J19" t="s">
        <v>276</v>
      </c>
      <c r="K19" t="s">
        <v>113</v>
      </c>
    </row>
    <row r="20" spans="1:11" x14ac:dyDescent="0.2">
      <c r="A20" t="s">
        <v>12</v>
      </c>
      <c r="B20" t="s">
        <v>117</v>
      </c>
      <c r="C20">
        <v>1</v>
      </c>
      <c r="D20" t="s">
        <v>5</v>
      </c>
      <c r="F20">
        <v>1.9944335000000029</v>
      </c>
      <c r="G20">
        <v>0.38525400000000687</v>
      </c>
      <c r="H20">
        <v>-0.1707739999999979</v>
      </c>
      <c r="I20">
        <v>1.7354720000000052</v>
      </c>
      <c r="J20" t="s">
        <v>274</v>
      </c>
      <c r="K20" t="s">
        <v>113</v>
      </c>
    </row>
    <row r="21" spans="1:11" x14ac:dyDescent="0.2">
      <c r="A21" t="s">
        <v>12</v>
      </c>
      <c r="B21" t="s">
        <v>117</v>
      </c>
      <c r="C21">
        <v>2</v>
      </c>
      <c r="D21" t="s">
        <v>6</v>
      </c>
      <c r="F21">
        <v>1.337803000000001</v>
      </c>
      <c r="G21">
        <v>0.86942099999999911</v>
      </c>
      <c r="H21">
        <v>3.332098000000002</v>
      </c>
      <c r="I21">
        <v>2.1515979999999999</v>
      </c>
      <c r="J21" t="s">
        <v>274</v>
      </c>
      <c r="K21" t="s">
        <v>113</v>
      </c>
    </row>
    <row r="22" spans="1:11" x14ac:dyDescent="0.2">
      <c r="A22" t="s">
        <v>12</v>
      </c>
      <c r="B22" t="s">
        <v>117</v>
      </c>
      <c r="C22">
        <v>3</v>
      </c>
      <c r="D22" t="s">
        <v>8</v>
      </c>
      <c r="F22">
        <v>1.701748000000004</v>
      </c>
      <c r="G22">
        <v>0.92464500000000183</v>
      </c>
      <c r="H22">
        <v>3.1419699999999984</v>
      </c>
      <c r="I22">
        <v>3.8116700000000008</v>
      </c>
      <c r="J22" t="s">
        <v>274</v>
      </c>
      <c r="K22" t="s">
        <v>113</v>
      </c>
    </row>
    <row r="23" spans="1:11" x14ac:dyDescent="0.2">
      <c r="A23" t="s">
        <v>12</v>
      </c>
      <c r="B23" t="s">
        <v>118</v>
      </c>
      <c r="C23">
        <v>1</v>
      </c>
      <c r="D23" t="s">
        <v>9</v>
      </c>
      <c r="F23">
        <v>-3.3290000000007714E-3</v>
      </c>
      <c r="G23">
        <v>9.3339000000000186E-2</v>
      </c>
      <c r="H23">
        <v>1.3117669999999999</v>
      </c>
      <c r="I23">
        <v>1.7989819999999987</v>
      </c>
      <c r="J23" t="s">
        <v>274</v>
      </c>
      <c r="K23" t="s">
        <v>113</v>
      </c>
    </row>
    <row r="24" spans="1:11" x14ac:dyDescent="0.2">
      <c r="A24" t="s">
        <v>12</v>
      </c>
      <c r="B24" t="s">
        <v>118</v>
      </c>
      <c r="C24">
        <v>2</v>
      </c>
      <c r="D24" t="s">
        <v>10</v>
      </c>
      <c r="F24">
        <v>3.5797569999999994</v>
      </c>
      <c r="G24">
        <v>0.92621399999999987</v>
      </c>
      <c r="H24">
        <v>1.5767850000000025</v>
      </c>
      <c r="I24">
        <v>2.026073000000002</v>
      </c>
      <c r="J24" t="s">
        <v>274</v>
      </c>
      <c r="K24" t="s">
        <v>113</v>
      </c>
    </row>
    <row r="25" spans="1:11" x14ac:dyDescent="0.2">
      <c r="A25" t="s">
        <v>12</v>
      </c>
      <c r="B25" t="s">
        <v>118</v>
      </c>
      <c r="C25">
        <v>3</v>
      </c>
      <c r="D25" t="s">
        <v>11</v>
      </c>
      <c r="F25">
        <v>-0.29214299999999943</v>
      </c>
      <c r="G25">
        <v>-1.3205799999999976</v>
      </c>
      <c r="H25">
        <v>-1.3737500000000014</v>
      </c>
      <c r="I25">
        <v>1.9799630000000015</v>
      </c>
      <c r="J25" t="s">
        <v>274</v>
      </c>
      <c r="K25" t="s">
        <v>113</v>
      </c>
    </row>
    <row r="26" spans="1:11" x14ac:dyDescent="0.2">
      <c r="A26" t="s">
        <v>17</v>
      </c>
      <c r="B26" t="s">
        <v>117</v>
      </c>
      <c r="C26">
        <v>1</v>
      </c>
      <c r="D26" t="s">
        <v>5</v>
      </c>
      <c r="E26">
        <v>4.8676593774636103</v>
      </c>
      <c r="F26">
        <v>8.4305356173540105</v>
      </c>
      <c r="G26">
        <v>8.84644608199042</v>
      </c>
      <c r="H26">
        <v>10.3004093841889</v>
      </c>
      <c r="I26">
        <v>11.9689398425154</v>
      </c>
      <c r="J26" t="s">
        <v>276</v>
      </c>
      <c r="K26" t="s">
        <v>112</v>
      </c>
    </row>
    <row r="27" spans="1:11" x14ac:dyDescent="0.2">
      <c r="A27" t="s">
        <v>17</v>
      </c>
      <c r="B27" t="s">
        <v>117</v>
      </c>
      <c r="C27">
        <v>2</v>
      </c>
      <c r="D27" t="s">
        <v>6</v>
      </c>
      <c r="E27">
        <v>5.6379907933679902</v>
      </c>
      <c r="F27">
        <v>8.5324102645622801</v>
      </c>
      <c r="G27">
        <v>9.2339472640408093</v>
      </c>
      <c r="H27">
        <v>10.1682501016648</v>
      </c>
      <c r="I27">
        <v>10.4279631872446</v>
      </c>
      <c r="J27" t="s">
        <v>276</v>
      </c>
      <c r="K27" t="s">
        <v>112</v>
      </c>
    </row>
    <row r="28" spans="1:11" x14ac:dyDescent="0.2">
      <c r="A28" t="s">
        <v>17</v>
      </c>
      <c r="B28" t="s">
        <v>117</v>
      </c>
      <c r="C28">
        <v>3</v>
      </c>
      <c r="D28" t="s">
        <v>8</v>
      </c>
      <c r="E28">
        <v>5.5625876024641396</v>
      </c>
      <c r="F28">
        <v>8.8252403157352806</v>
      </c>
      <c r="G28">
        <v>8.8044312327503391</v>
      </c>
      <c r="H28">
        <v>9.8301752368500104</v>
      </c>
      <c r="I28">
        <v>10.277168867721601</v>
      </c>
      <c r="J28" t="s">
        <v>276</v>
      </c>
      <c r="K28" t="s">
        <v>112</v>
      </c>
    </row>
    <row r="29" spans="1:11" x14ac:dyDescent="0.2">
      <c r="A29" t="s">
        <v>17</v>
      </c>
      <c r="B29" t="s">
        <v>118</v>
      </c>
      <c r="C29">
        <v>1</v>
      </c>
      <c r="D29" t="s">
        <v>9</v>
      </c>
      <c r="E29">
        <v>6.2202227662037402</v>
      </c>
      <c r="F29">
        <v>6.9820429277989904</v>
      </c>
      <c r="G29">
        <v>7.7477728248231301</v>
      </c>
      <c r="H29">
        <v>7.6590588971056404</v>
      </c>
      <c r="I29">
        <v>11.7693308446611</v>
      </c>
      <c r="J29" t="s">
        <v>276</v>
      </c>
      <c r="K29" t="s">
        <v>112</v>
      </c>
    </row>
    <row r="30" spans="1:11" x14ac:dyDescent="0.2">
      <c r="A30" t="s">
        <v>17</v>
      </c>
      <c r="B30" t="s">
        <v>118</v>
      </c>
      <c r="C30">
        <v>2</v>
      </c>
      <c r="D30" t="s">
        <v>10</v>
      </c>
      <c r="E30">
        <v>3.7355325843</v>
      </c>
      <c r="F30">
        <v>6.9399152111512201</v>
      </c>
      <c r="G30">
        <v>8.8916324117773193</v>
      </c>
      <c r="H30">
        <v>7.2146161054873401</v>
      </c>
      <c r="I30">
        <v>11.9716542464207</v>
      </c>
      <c r="J30" t="s">
        <v>276</v>
      </c>
      <c r="K30" t="s">
        <v>112</v>
      </c>
    </row>
    <row r="31" spans="1:11" x14ac:dyDescent="0.2">
      <c r="A31" t="s">
        <v>17</v>
      </c>
      <c r="B31" t="s">
        <v>118</v>
      </c>
      <c r="C31">
        <v>3</v>
      </c>
      <c r="D31" t="s">
        <v>11</v>
      </c>
      <c r="E31">
        <v>4.8837550613183902</v>
      </c>
      <c r="F31">
        <v>6.99933533058966</v>
      </c>
      <c r="G31">
        <v>7.5911433105389001</v>
      </c>
      <c r="H31">
        <v>8.9736946950015799</v>
      </c>
      <c r="I31">
        <v>10.9948982965672</v>
      </c>
      <c r="J31" t="s">
        <v>276</v>
      </c>
      <c r="K31" t="s">
        <v>112</v>
      </c>
    </row>
    <row r="32" spans="1:11" x14ac:dyDescent="0.2">
      <c r="A32" t="s">
        <v>17</v>
      </c>
      <c r="B32" t="s">
        <v>117</v>
      </c>
      <c r="C32">
        <v>1</v>
      </c>
      <c r="D32" t="s">
        <v>5</v>
      </c>
      <c r="F32">
        <v>1.4278200000000005</v>
      </c>
      <c r="G32">
        <v>0.52684300000000306</v>
      </c>
      <c r="H32">
        <v>1.731674999999999</v>
      </c>
      <c r="I32">
        <v>4.0030430000000017</v>
      </c>
      <c r="J32" t="s">
        <v>274</v>
      </c>
      <c r="K32" t="s">
        <v>112</v>
      </c>
    </row>
    <row r="33" spans="1:11" x14ac:dyDescent="0.2">
      <c r="A33" t="s">
        <v>17</v>
      </c>
      <c r="B33" t="s">
        <v>117</v>
      </c>
      <c r="C33">
        <v>2</v>
      </c>
      <c r="D33" t="s">
        <v>6</v>
      </c>
      <c r="F33">
        <v>4.330371999999997</v>
      </c>
      <c r="G33">
        <v>1.2907299999999999</v>
      </c>
      <c r="H33">
        <v>4.5462929999999986</v>
      </c>
      <c r="I33">
        <v>4.9065119999999993</v>
      </c>
      <c r="J33" t="s">
        <v>274</v>
      </c>
      <c r="K33" t="s">
        <v>112</v>
      </c>
    </row>
    <row r="34" spans="1:11" x14ac:dyDescent="0.2">
      <c r="A34" t="s">
        <v>17</v>
      </c>
      <c r="B34" t="s">
        <v>117</v>
      </c>
      <c r="C34">
        <v>3</v>
      </c>
      <c r="D34" t="s">
        <v>8</v>
      </c>
      <c r="F34">
        <v>5.0747129999999956</v>
      </c>
      <c r="G34">
        <v>3.1343619999999976</v>
      </c>
      <c r="H34">
        <v>5.8137339999999931</v>
      </c>
      <c r="I34">
        <v>7.3684049999999965</v>
      </c>
      <c r="J34" t="s">
        <v>274</v>
      </c>
      <c r="K34" t="s">
        <v>112</v>
      </c>
    </row>
    <row r="35" spans="1:11" x14ac:dyDescent="0.2">
      <c r="A35" t="s">
        <v>17</v>
      </c>
      <c r="B35" t="s">
        <v>118</v>
      </c>
      <c r="C35">
        <v>1</v>
      </c>
      <c r="D35" t="s">
        <v>9</v>
      </c>
      <c r="F35">
        <v>-2.666998999999997</v>
      </c>
      <c r="G35">
        <v>-2.214808000000005</v>
      </c>
      <c r="H35">
        <v>-1.0141460000000002</v>
      </c>
      <c r="I35">
        <v>1.0737470000000009</v>
      </c>
      <c r="J35" t="s">
        <v>274</v>
      </c>
      <c r="K35" t="s">
        <v>112</v>
      </c>
    </row>
    <row r="36" spans="1:11" x14ac:dyDescent="0.2">
      <c r="A36" t="s">
        <v>17</v>
      </c>
      <c r="B36" t="s">
        <v>118</v>
      </c>
      <c r="C36">
        <v>2</v>
      </c>
      <c r="D36" t="s">
        <v>10</v>
      </c>
      <c r="F36">
        <v>6.7443095000000035</v>
      </c>
      <c r="G36">
        <v>2.1719490000000015</v>
      </c>
      <c r="H36">
        <v>4.4885080000000031</v>
      </c>
      <c r="I36">
        <v>8.0531499999999987</v>
      </c>
      <c r="J36" t="s">
        <v>274</v>
      </c>
      <c r="K36" t="s">
        <v>112</v>
      </c>
    </row>
    <row r="37" spans="1:11" x14ac:dyDescent="0.2">
      <c r="A37" t="s">
        <v>17</v>
      </c>
      <c r="B37" t="s">
        <v>118</v>
      </c>
      <c r="C37">
        <v>3</v>
      </c>
      <c r="D37" t="s">
        <v>11</v>
      </c>
      <c r="F37">
        <v>2.7694409999999969</v>
      </c>
      <c r="G37">
        <v>0.64907699999999824</v>
      </c>
      <c r="H37">
        <v>0.89256099999999339</v>
      </c>
      <c r="I37">
        <v>4.3706529999999972</v>
      </c>
      <c r="J37" t="s">
        <v>274</v>
      </c>
      <c r="K37" t="s">
        <v>112</v>
      </c>
    </row>
    <row r="38" spans="1:11" x14ac:dyDescent="0.2">
      <c r="A38" t="s">
        <v>14</v>
      </c>
      <c r="B38" t="s">
        <v>117</v>
      </c>
      <c r="C38">
        <v>1</v>
      </c>
      <c r="D38" t="s">
        <v>5</v>
      </c>
      <c r="E38">
        <v>10.4188245806594</v>
      </c>
      <c r="F38">
        <v>11.0153090994034</v>
      </c>
      <c r="G38">
        <v>11.117129669058</v>
      </c>
      <c r="H38">
        <v>11.394573592631099</v>
      </c>
      <c r="I38">
        <v>11.616799378874299</v>
      </c>
      <c r="J38" t="s">
        <v>276</v>
      </c>
      <c r="K38" t="s">
        <v>114</v>
      </c>
    </row>
    <row r="39" spans="1:11" x14ac:dyDescent="0.2">
      <c r="A39" t="s">
        <v>14</v>
      </c>
      <c r="B39" t="s">
        <v>117</v>
      </c>
      <c r="C39">
        <v>2</v>
      </c>
      <c r="D39" t="s">
        <v>6</v>
      </c>
      <c r="E39">
        <v>10.628035322924999</v>
      </c>
      <c r="F39">
        <v>10.7737650598262</v>
      </c>
      <c r="G39">
        <v>11.3288737082936</v>
      </c>
      <c r="H39">
        <v>11.275717359897101</v>
      </c>
      <c r="I39">
        <v>11.4421449432497</v>
      </c>
      <c r="J39" t="s">
        <v>276</v>
      </c>
      <c r="K39" t="s">
        <v>114</v>
      </c>
    </row>
    <row r="40" spans="1:11" x14ac:dyDescent="0.2">
      <c r="A40" t="s">
        <v>14</v>
      </c>
      <c r="B40" t="s">
        <v>117</v>
      </c>
      <c r="C40">
        <v>3</v>
      </c>
      <c r="D40" t="s">
        <v>8</v>
      </c>
      <c r="E40">
        <v>10.9851552412107</v>
      </c>
      <c r="F40">
        <v>11.0569771931536</v>
      </c>
      <c r="G40">
        <v>11.065306651155399</v>
      </c>
      <c r="H40">
        <v>11.186704248957801</v>
      </c>
      <c r="I40">
        <v>11.4981762229583</v>
      </c>
      <c r="J40" t="s">
        <v>276</v>
      </c>
      <c r="K40" t="s">
        <v>114</v>
      </c>
    </row>
    <row r="41" spans="1:11" x14ac:dyDescent="0.2">
      <c r="A41" t="s">
        <v>14</v>
      </c>
      <c r="B41" t="s">
        <v>118</v>
      </c>
      <c r="C41">
        <v>1</v>
      </c>
      <c r="D41" t="s">
        <v>9</v>
      </c>
      <c r="E41">
        <v>10.3028253812916</v>
      </c>
      <c r="F41">
        <v>11.0869015459359</v>
      </c>
      <c r="G41">
        <v>11.351069583053199</v>
      </c>
      <c r="H41">
        <v>11.568519776731099</v>
      </c>
      <c r="I41">
        <v>11.906970915829801</v>
      </c>
      <c r="J41" t="s">
        <v>276</v>
      </c>
      <c r="K41" t="s">
        <v>114</v>
      </c>
    </row>
    <row r="42" spans="1:11" x14ac:dyDescent="0.2">
      <c r="A42" t="s">
        <v>14</v>
      </c>
      <c r="B42" t="s">
        <v>118</v>
      </c>
      <c r="C42">
        <v>2</v>
      </c>
      <c r="D42" t="s">
        <v>10</v>
      </c>
      <c r="E42">
        <v>10.776279764948701</v>
      </c>
      <c r="F42">
        <v>10.9736369698575</v>
      </c>
      <c r="G42">
        <v>11.064352211624</v>
      </c>
      <c r="H42">
        <v>11.6423157661494</v>
      </c>
      <c r="I42">
        <v>12.4933624271974</v>
      </c>
      <c r="J42" t="s">
        <v>276</v>
      </c>
      <c r="K42" t="s">
        <v>114</v>
      </c>
    </row>
    <row r="43" spans="1:11" x14ac:dyDescent="0.2">
      <c r="A43" t="s">
        <v>14</v>
      </c>
      <c r="B43" t="s">
        <v>118</v>
      </c>
      <c r="C43">
        <v>3</v>
      </c>
      <c r="D43" t="s">
        <v>11</v>
      </c>
      <c r="E43">
        <v>10.6992948491812</v>
      </c>
      <c r="F43">
        <v>11.082301949360099</v>
      </c>
      <c r="G43">
        <v>11.6940546849281</v>
      </c>
      <c r="H43">
        <v>12.133379845057799</v>
      </c>
      <c r="I43">
        <v>12.794074569507099</v>
      </c>
      <c r="J43" t="s">
        <v>276</v>
      </c>
      <c r="K43" t="s">
        <v>114</v>
      </c>
    </row>
    <row r="44" spans="1:11" x14ac:dyDescent="0.2">
      <c r="A44" t="s">
        <v>14</v>
      </c>
      <c r="B44" t="s">
        <v>117</v>
      </c>
      <c r="C44">
        <v>1</v>
      </c>
      <c r="D44" t="s">
        <v>5</v>
      </c>
      <c r="F44">
        <v>-0.39712000000000458</v>
      </c>
      <c r="G44">
        <v>3.5193000000003243E-2</v>
      </c>
      <c r="H44">
        <v>-0.58513500000000096</v>
      </c>
      <c r="I44">
        <v>0.9680889999999992</v>
      </c>
      <c r="J44" t="s">
        <v>274</v>
      </c>
      <c r="K44" t="s">
        <v>114</v>
      </c>
    </row>
    <row r="45" spans="1:11" x14ac:dyDescent="0.2">
      <c r="A45" t="s">
        <v>14</v>
      </c>
      <c r="B45" t="s">
        <v>117</v>
      </c>
      <c r="C45">
        <v>2</v>
      </c>
      <c r="D45" t="s">
        <v>6</v>
      </c>
      <c r="F45">
        <v>4.0165889999999997</v>
      </c>
      <c r="G45">
        <v>0.97612900000000025</v>
      </c>
      <c r="H45">
        <v>3.2424140000000001</v>
      </c>
      <c r="I45">
        <v>1.899422999999995</v>
      </c>
      <c r="J45" t="s">
        <v>274</v>
      </c>
      <c r="K45" t="s">
        <v>114</v>
      </c>
    </row>
    <row r="46" spans="1:11" x14ac:dyDescent="0.2">
      <c r="A46" t="s">
        <v>14</v>
      </c>
      <c r="B46" t="s">
        <v>117</v>
      </c>
      <c r="C46">
        <v>3</v>
      </c>
      <c r="D46" t="s">
        <v>8</v>
      </c>
      <c r="F46">
        <v>2.8820160000000055</v>
      </c>
      <c r="G46">
        <v>0.77766500000000238</v>
      </c>
      <c r="H46">
        <v>3.1575209999999974</v>
      </c>
      <c r="I46">
        <v>3.5152569999999961</v>
      </c>
      <c r="J46" t="s">
        <v>274</v>
      </c>
      <c r="K46" t="s">
        <v>114</v>
      </c>
    </row>
    <row r="47" spans="1:11" x14ac:dyDescent="0.2">
      <c r="A47" t="s">
        <v>14</v>
      </c>
      <c r="B47" t="s">
        <v>118</v>
      </c>
      <c r="C47">
        <v>1</v>
      </c>
      <c r="D47" t="s">
        <v>9</v>
      </c>
      <c r="F47">
        <v>1.6564940000000021</v>
      </c>
      <c r="G47">
        <v>1.3179239999999941</v>
      </c>
      <c r="H47">
        <v>2.0243749999999956</v>
      </c>
      <c r="I47">
        <v>1.6614019999999992</v>
      </c>
      <c r="J47" t="s">
        <v>274</v>
      </c>
      <c r="K47" t="s">
        <v>114</v>
      </c>
    </row>
    <row r="48" spans="1:11" x14ac:dyDescent="0.2">
      <c r="A48" t="s">
        <v>14</v>
      </c>
      <c r="B48" t="s">
        <v>118</v>
      </c>
      <c r="C48">
        <v>2</v>
      </c>
      <c r="D48" t="s">
        <v>10</v>
      </c>
      <c r="F48">
        <v>1.6194119999999952</v>
      </c>
      <c r="G48">
        <v>2.2998719999999988</v>
      </c>
      <c r="H48">
        <v>3.7174579999999988</v>
      </c>
      <c r="I48">
        <v>5.4908679999999972</v>
      </c>
      <c r="J48" t="s">
        <v>274</v>
      </c>
      <c r="K48" t="s">
        <v>114</v>
      </c>
    </row>
    <row r="49" spans="1:11" x14ac:dyDescent="0.2">
      <c r="A49" t="s">
        <v>14</v>
      </c>
      <c r="B49" t="s">
        <v>118</v>
      </c>
      <c r="C49">
        <v>3</v>
      </c>
      <c r="D49" t="s">
        <v>11</v>
      </c>
      <c r="F49">
        <v>2.8507009999999973</v>
      </c>
      <c r="G49">
        <v>2.1125109999999996</v>
      </c>
      <c r="H49">
        <v>3.6119459999999992</v>
      </c>
      <c r="I49">
        <v>3.9953360000000018</v>
      </c>
      <c r="J49" t="s">
        <v>274</v>
      </c>
      <c r="K49" t="s">
        <v>114</v>
      </c>
    </row>
    <row r="50" spans="1:11" x14ac:dyDescent="0.2">
      <c r="A50" t="s">
        <v>22</v>
      </c>
      <c r="B50" t="s">
        <v>117</v>
      </c>
      <c r="C50">
        <v>1</v>
      </c>
      <c r="D50" t="s">
        <v>5</v>
      </c>
      <c r="E50">
        <v>10.0617486302932</v>
      </c>
      <c r="F50">
        <v>10.0645945229285</v>
      </c>
      <c r="G50">
        <v>10.075889102043</v>
      </c>
      <c r="H50">
        <v>10.251113201112499</v>
      </c>
      <c r="I50">
        <v>10.364248247111</v>
      </c>
      <c r="J50" t="s">
        <v>276</v>
      </c>
      <c r="K50" t="s">
        <v>112</v>
      </c>
    </row>
    <row r="51" spans="1:11" x14ac:dyDescent="0.2">
      <c r="A51" t="s">
        <v>22</v>
      </c>
      <c r="B51" t="s">
        <v>117</v>
      </c>
      <c r="C51">
        <v>2</v>
      </c>
      <c r="D51" t="s">
        <v>6</v>
      </c>
      <c r="E51">
        <v>10.0648120391288</v>
      </c>
      <c r="F51">
        <v>10.0627626047051</v>
      </c>
      <c r="G51">
        <v>10.186740304375</v>
      </c>
      <c r="H51">
        <v>10.0020695102379</v>
      </c>
      <c r="I51">
        <v>10.158368911575501</v>
      </c>
      <c r="J51" t="s">
        <v>276</v>
      </c>
      <c r="K51" t="s">
        <v>112</v>
      </c>
    </row>
    <row r="52" spans="1:11" x14ac:dyDescent="0.2">
      <c r="A52" t="s">
        <v>22</v>
      </c>
      <c r="B52" t="s">
        <v>117</v>
      </c>
      <c r="C52">
        <v>3</v>
      </c>
      <c r="D52" t="s">
        <v>8</v>
      </c>
      <c r="E52">
        <v>10.188582910282401</v>
      </c>
      <c r="F52">
        <v>10.3141761551634</v>
      </c>
      <c r="G52">
        <v>10.0928973366407</v>
      </c>
      <c r="H52">
        <v>10.012932962806101</v>
      </c>
      <c r="I52">
        <v>9.9817481103837604</v>
      </c>
      <c r="J52" t="s">
        <v>276</v>
      </c>
      <c r="K52" t="s">
        <v>112</v>
      </c>
    </row>
    <row r="53" spans="1:11" x14ac:dyDescent="0.2">
      <c r="A53" t="s">
        <v>22</v>
      </c>
      <c r="B53" t="s">
        <v>118</v>
      </c>
      <c r="C53">
        <v>1</v>
      </c>
      <c r="D53" t="s">
        <v>9</v>
      </c>
      <c r="E53">
        <v>9.96613794966588</v>
      </c>
      <c r="F53">
        <v>10.2331058366389</v>
      </c>
      <c r="G53">
        <v>10.218746886744499</v>
      </c>
      <c r="H53">
        <v>10.1832942580414</v>
      </c>
      <c r="I53">
        <v>10.0865676422205</v>
      </c>
      <c r="J53" t="s">
        <v>276</v>
      </c>
      <c r="K53" t="s">
        <v>112</v>
      </c>
    </row>
    <row r="54" spans="1:11" x14ac:dyDescent="0.2">
      <c r="A54" t="s">
        <v>22</v>
      </c>
      <c r="B54" t="s">
        <v>118</v>
      </c>
      <c r="C54">
        <v>2</v>
      </c>
      <c r="D54" t="s">
        <v>10</v>
      </c>
      <c r="E54">
        <v>10.506576691841101</v>
      </c>
      <c r="F54">
        <v>10.0209290057019</v>
      </c>
      <c r="G54">
        <v>10.2195845418776</v>
      </c>
      <c r="H54">
        <v>10.5542302448162</v>
      </c>
      <c r="I54">
        <v>10.0861810288289</v>
      </c>
      <c r="J54" t="s">
        <v>276</v>
      </c>
      <c r="K54" t="s">
        <v>112</v>
      </c>
    </row>
    <row r="55" spans="1:11" x14ac:dyDescent="0.2">
      <c r="A55" t="s">
        <v>22</v>
      </c>
      <c r="B55" t="s">
        <v>118</v>
      </c>
      <c r="C55">
        <v>3</v>
      </c>
      <c r="D55" t="s">
        <v>11</v>
      </c>
      <c r="E55">
        <v>10.304102198189099</v>
      </c>
      <c r="F55">
        <v>10.1894583778998</v>
      </c>
      <c r="G55">
        <v>9.9615226431545398</v>
      </c>
      <c r="H55">
        <v>10.438149174036701</v>
      </c>
      <c r="I55">
        <v>10.2027044255737</v>
      </c>
      <c r="J55" t="s">
        <v>276</v>
      </c>
      <c r="K55" t="s">
        <v>112</v>
      </c>
    </row>
    <row r="56" spans="1:11" x14ac:dyDescent="0.2">
      <c r="A56" t="s">
        <v>22</v>
      </c>
      <c r="B56" t="s">
        <v>117</v>
      </c>
      <c r="C56">
        <v>1</v>
      </c>
      <c r="D56" t="s">
        <v>5</v>
      </c>
      <c r="F56">
        <v>0.20354500000000175</v>
      </c>
      <c r="G56">
        <v>-0.81973199999999835</v>
      </c>
      <c r="H56">
        <v>-1.0677229999999973</v>
      </c>
      <c r="I56">
        <v>-0.42501699999999681</v>
      </c>
      <c r="J56" t="s">
        <v>274</v>
      </c>
      <c r="K56" t="s">
        <v>112</v>
      </c>
    </row>
    <row r="57" spans="1:11" x14ac:dyDescent="0.2">
      <c r="A57" t="s">
        <v>22</v>
      </c>
      <c r="B57" t="s">
        <v>117</v>
      </c>
      <c r="C57">
        <v>2</v>
      </c>
      <c r="D57" t="s">
        <v>6</v>
      </c>
      <c r="F57">
        <v>3.6710269999999987</v>
      </c>
      <c r="G57">
        <v>8.0806000000002487E-2</v>
      </c>
      <c r="H57">
        <v>2.4251579999999997</v>
      </c>
      <c r="I57">
        <v>0.21078499999999789</v>
      </c>
      <c r="J57" t="s">
        <v>274</v>
      </c>
      <c r="K57" t="s">
        <v>112</v>
      </c>
    </row>
    <row r="58" spans="1:11" x14ac:dyDescent="0.2">
      <c r="A58" t="s">
        <v>22</v>
      </c>
      <c r="B58" t="s">
        <v>117</v>
      </c>
      <c r="C58">
        <v>3</v>
      </c>
      <c r="D58" t="s">
        <v>8</v>
      </c>
      <c r="F58">
        <v>2.790511000000004</v>
      </c>
      <c r="G58">
        <v>-2.6738000000001674E-2</v>
      </c>
      <c r="H58">
        <v>2.3647509999999965</v>
      </c>
      <c r="I58">
        <v>1.8883969999999994</v>
      </c>
      <c r="J58" t="s">
        <v>274</v>
      </c>
      <c r="K58" t="s">
        <v>112</v>
      </c>
    </row>
    <row r="59" spans="1:11" x14ac:dyDescent="0.2">
      <c r="A59" t="s">
        <v>22</v>
      </c>
      <c r="B59" t="s">
        <v>118</v>
      </c>
      <c r="C59">
        <v>1</v>
      </c>
      <c r="D59" t="s">
        <v>9</v>
      </c>
      <c r="F59">
        <v>1.0386700000000033</v>
      </c>
      <c r="G59">
        <v>-7.8831999999998362E-2</v>
      </c>
      <c r="H59">
        <v>0.27491199999999683</v>
      </c>
      <c r="I59">
        <v>-8.3239999999983709E-3</v>
      </c>
      <c r="J59" t="s">
        <v>274</v>
      </c>
      <c r="K59" t="s">
        <v>112</v>
      </c>
    </row>
    <row r="60" spans="1:11" x14ac:dyDescent="0.2">
      <c r="A60" t="s">
        <v>22</v>
      </c>
      <c r="B60" t="s">
        <v>118</v>
      </c>
      <c r="C60">
        <v>2</v>
      </c>
      <c r="D60" t="s">
        <v>10</v>
      </c>
      <c r="F60">
        <v>1.4881499999999992</v>
      </c>
      <c r="G60">
        <v>1.470639</v>
      </c>
      <c r="H60">
        <v>1.8713779999999982</v>
      </c>
      <c r="I60">
        <v>2.4299180000000025</v>
      </c>
      <c r="J60" t="s">
        <v>274</v>
      </c>
      <c r="K60" t="s">
        <v>112</v>
      </c>
    </row>
    <row r="61" spans="1:11" x14ac:dyDescent="0.2">
      <c r="A61" t="s">
        <v>22</v>
      </c>
      <c r="B61" t="s">
        <v>118</v>
      </c>
      <c r="C61">
        <v>3</v>
      </c>
      <c r="D61" t="s">
        <v>11</v>
      </c>
      <c r="F61">
        <v>1.4011169999999957</v>
      </c>
      <c r="G61">
        <v>-0.34516699999999828</v>
      </c>
      <c r="H61">
        <v>1.9187949999999958</v>
      </c>
      <c r="I61">
        <v>0.94162699999999688</v>
      </c>
      <c r="J61" t="s">
        <v>274</v>
      </c>
      <c r="K61" t="s">
        <v>112</v>
      </c>
    </row>
    <row r="62" spans="1:11" x14ac:dyDescent="0.2">
      <c r="A62" t="s">
        <v>39</v>
      </c>
      <c r="B62" t="s">
        <v>117</v>
      </c>
      <c r="C62">
        <v>1</v>
      </c>
      <c r="D62" t="s">
        <v>5</v>
      </c>
      <c r="E62">
        <v>6.8866528142515397</v>
      </c>
      <c r="F62">
        <v>7.3272997349101896</v>
      </c>
      <c r="G62">
        <v>6.2460666539023597</v>
      </c>
      <c r="H62">
        <v>5.9840528402519499</v>
      </c>
      <c r="I62">
        <v>7.6496552557816297</v>
      </c>
      <c r="J62" t="s">
        <v>276</v>
      </c>
      <c r="K62" t="s">
        <v>114</v>
      </c>
    </row>
    <row r="63" spans="1:11" x14ac:dyDescent="0.2">
      <c r="A63" t="s">
        <v>39</v>
      </c>
      <c r="B63" t="s">
        <v>117</v>
      </c>
      <c r="C63">
        <v>2</v>
      </c>
      <c r="D63" t="s">
        <v>6</v>
      </c>
      <c r="E63">
        <v>7.4390639189830896</v>
      </c>
      <c r="F63">
        <v>7.8599727634376801</v>
      </c>
      <c r="G63">
        <v>6.9634081858837202</v>
      </c>
      <c r="H63">
        <v>6.2798983986040904</v>
      </c>
      <c r="I63">
        <v>6.7792560072246699</v>
      </c>
      <c r="J63" t="s">
        <v>276</v>
      </c>
      <c r="K63" t="s">
        <v>114</v>
      </c>
    </row>
    <row r="64" spans="1:11" x14ac:dyDescent="0.2">
      <c r="A64" t="s">
        <v>39</v>
      </c>
      <c r="B64" t="s">
        <v>117</v>
      </c>
      <c r="C64">
        <v>3</v>
      </c>
      <c r="D64" t="s">
        <v>8</v>
      </c>
      <c r="E64">
        <v>5.9537497719291101</v>
      </c>
      <c r="F64">
        <v>7.50100753775114</v>
      </c>
      <c r="G64">
        <v>6.8728390066854201</v>
      </c>
      <c r="H64">
        <v>7.2088735527797603</v>
      </c>
      <c r="I64">
        <v>7.2650955496447196</v>
      </c>
      <c r="J64" t="s">
        <v>276</v>
      </c>
      <c r="K64" t="s">
        <v>114</v>
      </c>
    </row>
    <row r="65" spans="1:11" x14ac:dyDescent="0.2">
      <c r="A65" t="s">
        <v>39</v>
      </c>
      <c r="B65" t="s">
        <v>118</v>
      </c>
      <c r="C65">
        <v>1</v>
      </c>
      <c r="D65" t="s">
        <v>9</v>
      </c>
      <c r="E65">
        <v>7.3691505752562803</v>
      </c>
      <c r="F65">
        <v>8.3151974011867509</v>
      </c>
      <c r="G65">
        <v>6.8324717285626901</v>
      </c>
      <c r="H65">
        <v>7.9694392416517603</v>
      </c>
      <c r="I65">
        <v>8.3705822898449807</v>
      </c>
      <c r="J65" t="s">
        <v>276</v>
      </c>
      <c r="K65" t="s">
        <v>114</v>
      </c>
    </row>
    <row r="66" spans="1:11" x14ac:dyDescent="0.2">
      <c r="A66" t="s">
        <v>39</v>
      </c>
      <c r="B66" t="s">
        <v>118</v>
      </c>
      <c r="C66">
        <v>2</v>
      </c>
      <c r="D66" t="s">
        <v>10</v>
      </c>
      <c r="E66">
        <v>7.4844716020228299</v>
      </c>
      <c r="F66">
        <v>8.0746540572862493</v>
      </c>
      <c r="G66">
        <v>6.38065767311826</v>
      </c>
      <c r="H66">
        <v>7.3087766008838804</v>
      </c>
      <c r="I66">
        <v>9.8967724297391708</v>
      </c>
      <c r="J66" t="s">
        <v>276</v>
      </c>
      <c r="K66" t="s">
        <v>114</v>
      </c>
    </row>
    <row r="67" spans="1:11" x14ac:dyDescent="0.2">
      <c r="A67" t="s">
        <v>39</v>
      </c>
      <c r="B67" t="s">
        <v>118</v>
      </c>
      <c r="C67">
        <v>3</v>
      </c>
      <c r="D67" t="s">
        <v>11</v>
      </c>
      <c r="E67">
        <v>7.1844182909304104</v>
      </c>
      <c r="F67">
        <v>7.9673187644817096</v>
      </c>
      <c r="G67">
        <v>7.76449676488485</v>
      </c>
      <c r="H67">
        <v>8.4448188509532098</v>
      </c>
      <c r="I67">
        <v>9.6584202422386696</v>
      </c>
      <c r="J67" t="s">
        <v>276</v>
      </c>
      <c r="K67" t="s">
        <v>114</v>
      </c>
    </row>
    <row r="68" spans="1:11" x14ac:dyDescent="0.2">
      <c r="A68" t="s">
        <v>39</v>
      </c>
      <c r="B68" t="s">
        <v>117</v>
      </c>
      <c r="C68">
        <v>1</v>
      </c>
      <c r="D68" t="s">
        <v>5</v>
      </c>
      <c r="F68">
        <v>0</v>
      </c>
      <c r="G68">
        <v>-1.3510130000000018</v>
      </c>
      <c r="H68">
        <v>-0.21241199999999699</v>
      </c>
      <c r="I68">
        <v>-0.71771499999999822</v>
      </c>
      <c r="J68" t="s">
        <v>274</v>
      </c>
      <c r="K68" t="s">
        <v>114</v>
      </c>
    </row>
    <row r="69" spans="1:11" x14ac:dyDescent="0.2">
      <c r="A69" t="s">
        <v>39</v>
      </c>
      <c r="B69" t="s">
        <v>117</v>
      </c>
      <c r="C69">
        <v>2</v>
      </c>
      <c r="D69" t="s">
        <v>6</v>
      </c>
      <c r="F69">
        <v>4.6147220000000004</v>
      </c>
      <c r="G69">
        <v>0.98252799999999862</v>
      </c>
      <c r="H69">
        <v>4.080802000000002</v>
      </c>
      <c r="I69">
        <v>0.50612499999999727</v>
      </c>
      <c r="J69" t="s">
        <v>274</v>
      </c>
      <c r="K69" t="s">
        <v>114</v>
      </c>
    </row>
    <row r="70" spans="1:11" x14ac:dyDescent="0.2">
      <c r="A70" t="s">
        <v>39</v>
      </c>
      <c r="B70" t="s">
        <v>117</v>
      </c>
      <c r="C70">
        <v>3</v>
      </c>
      <c r="D70" t="s">
        <v>8</v>
      </c>
      <c r="F70">
        <v>3.8231770000000012</v>
      </c>
      <c r="G70">
        <v>-7.8290000000009689E-3</v>
      </c>
      <c r="H70">
        <v>3.6107650000000042</v>
      </c>
      <c r="I70">
        <v>3.6075869999999988</v>
      </c>
      <c r="J70" t="s">
        <v>274</v>
      </c>
      <c r="K70" t="s">
        <v>114</v>
      </c>
    </row>
    <row r="71" spans="1:11" x14ac:dyDescent="0.2">
      <c r="A71" t="s">
        <v>39</v>
      </c>
      <c r="B71" t="s">
        <v>118</v>
      </c>
      <c r="C71">
        <v>1</v>
      </c>
      <c r="D71" t="s">
        <v>9</v>
      </c>
      <c r="F71">
        <v>0.25161499999999742</v>
      </c>
      <c r="G71">
        <v>-0.98687899999999817</v>
      </c>
      <c r="H71">
        <v>-0.3315330000000003</v>
      </c>
      <c r="I71">
        <v>1.122760999999997</v>
      </c>
      <c r="J71" t="s">
        <v>274</v>
      </c>
      <c r="K71" t="s">
        <v>114</v>
      </c>
    </row>
    <row r="72" spans="1:11" x14ac:dyDescent="0.2">
      <c r="A72" t="s">
        <v>39</v>
      </c>
      <c r="B72" t="s">
        <v>118</v>
      </c>
      <c r="C72">
        <v>2</v>
      </c>
      <c r="D72" t="s">
        <v>10</v>
      </c>
      <c r="F72">
        <v>4.1731460000000027</v>
      </c>
      <c r="G72">
        <v>2.4917670000000065</v>
      </c>
      <c r="H72">
        <v>4.0781390000000073</v>
      </c>
      <c r="I72">
        <v>6.2122120000000045</v>
      </c>
      <c r="J72" t="s">
        <v>274</v>
      </c>
      <c r="K72" t="s">
        <v>114</v>
      </c>
    </row>
    <row r="73" spans="1:11" x14ac:dyDescent="0.2">
      <c r="A73" t="s">
        <v>39</v>
      </c>
      <c r="B73" t="s">
        <v>118</v>
      </c>
      <c r="C73">
        <v>3</v>
      </c>
      <c r="D73" t="s">
        <v>11</v>
      </c>
      <c r="F73">
        <v>3.2150100000000026</v>
      </c>
      <c r="G73">
        <v>1.2543220000000037</v>
      </c>
      <c r="H73">
        <v>2.240943000000005</v>
      </c>
      <c r="I73">
        <v>4.3303600000000024</v>
      </c>
      <c r="J73" t="s">
        <v>274</v>
      </c>
      <c r="K73" t="s">
        <v>114</v>
      </c>
    </row>
    <row r="74" spans="1:11" x14ac:dyDescent="0.2">
      <c r="A74" t="s">
        <v>29</v>
      </c>
      <c r="B74" t="s">
        <v>117</v>
      </c>
      <c r="C74">
        <v>1</v>
      </c>
      <c r="D74" t="s">
        <v>5</v>
      </c>
      <c r="E74">
        <v>3.0489652158120699</v>
      </c>
      <c r="F74">
        <v>8.3647968709405394</v>
      </c>
      <c r="G74">
        <v>5.5740141654861697</v>
      </c>
      <c r="H74">
        <v>7.5083893102019097</v>
      </c>
      <c r="I74">
        <v>4.0982680646125402</v>
      </c>
      <c r="J74" t="s">
        <v>276</v>
      </c>
      <c r="K74" t="s">
        <v>112</v>
      </c>
    </row>
    <row r="75" spans="1:11" x14ac:dyDescent="0.2">
      <c r="A75" t="s">
        <v>29</v>
      </c>
      <c r="B75" t="s">
        <v>117</v>
      </c>
      <c r="C75">
        <v>2</v>
      </c>
      <c r="D75" t="s">
        <v>6</v>
      </c>
      <c r="E75">
        <v>0.90410052352942805</v>
      </c>
      <c r="F75">
        <v>7.7575831449939203</v>
      </c>
      <c r="G75">
        <v>10.4430597520888</v>
      </c>
      <c r="H75">
        <v>6.9281948225579297</v>
      </c>
      <c r="I75">
        <v>4.2585153732299297</v>
      </c>
      <c r="J75" t="s">
        <v>276</v>
      </c>
      <c r="K75" t="s">
        <v>112</v>
      </c>
    </row>
    <row r="76" spans="1:11" x14ac:dyDescent="0.2">
      <c r="A76" t="s">
        <v>29</v>
      </c>
      <c r="B76" t="s">
        <v>117</v>
      </c>
      <c r="C76">
        <v>3</v>
      </c>
      <c r="D76" t="s">
        <v>8</v>
      </c>
      <c r="E76">
        <v>2.8695476925647201</v>
      </c>
      <c r="F76">
        <v>7.1292973210924</v>
      </c>
      <c r="G76">
        <v>7.5248474519500199</v>
      </c>
      <c r="H76">
        <v>4.0246739115111696</v>
      </c>
      <c r="I76">
        <v>7.3345538868512596</v>
      </c>
      <c r="J76" t="s">
        <v>276</v>
      </c>
      <c r="K76" t="s">
        <v>112</v>
      </c>
    </row>
    <row r="77" spans="1:11" x14ac:dyDescent="0.2">
      <c r="A77" t="s">
        <v>29</v>
      </c>
      <c r="B77" t="s">
        <v>118</v>
      </c>
      <c r="C77">
        <v>1</v>
      </c>
      <c r="D77" t="s">
        <v>9</v>
      </c>
      <c r="E77">
        <v>4.8271736884344003</v>
      </c>
      <c r="F77">
        <v>10.724295334543999</v>
      </c>
      <c r="G77">
        <v>9.1133209400852397</v>
      </c>
      <c r="H77">
        <v>11.062861853046799</v>
      </c>
      <c r="I77">
        <v>10.8656713264988</v>
      </c>
      <c r="J77" t="s">
        <v>276</v>
      </c>
      <c r="K77" t="s">
        <v>112</v>
      </c>
    </row>
    <row r="78" spans="1:11" x14ac:dyDescent="0.2">
      <c r="A78" t="s">
        <v>29</v>
      </c>
      <c r="B78" t="s">
        <v>118</v>
      </c>
      <c r="C78">
        <v>2</v>
      </c>
      <c r="D78" t="s">
        <v>10</v>
      </c>
      <c r="E78">
        <v>10.292654972461399</v>
      </c>
      <c r="F78">
        <v>10.2171494779253</v>
      </c>
      <c r="G78">
        <v>4.2203938806145196</v>
      </c>
      <c r="H78">
        <v>9.0892584093143398</v>
      </c>
      <c r="I78">
        <v>13.073789402790499</v>
      </c>
      <c r="J78" t="s">
        <v>276</v>
      </c>
      <c r="K78" t="s">
        <v>112</v>
      </c>
    </row>
    <row r="79" spans="1:11" x14ac:dyDescent="0.2">
      <c r="A79" t="s">
        <v>29</v>
      </c>
      <c r="B79" t="s">
        <v>118</v>
      </c>
      <c r="C79">
        <v>3</v>
      </c>
      <c r="D79" t="s">
        <v>11</v>
      </c>
      <c r="E79">
        <v>9.1303488696746609</v>
      </c>
      <c r="F79">
        <v>9.6575911027678796</v>
      </c>
      <c r="G79">
        <v>13.001264303136701</v>
      </c>
      <c r="H79">
        <v>11.6257436059011</v>
      </c>
      <c r="I79">
        <v>14.2024154034512</v>
      </c>
      <c r="J79" t="s">
        <v>276</v>
      </c>
      <c r="K79" t="s">
        <v>112</v>
      </c>
    </row>
    <row r="80" spans="1:11" x14ac:dyDescent="0.2">
      <c r="A80" t="s">
        <v>29</v>
      </c>
      <c r="B80" t="s">
        <v>117</v>
      </c>
      <c r="C80">
        <v>1</v>
      </c>
      <c r="D80" t="s">
        <v>5</v>
      </c>
      <c r="F80">
        <v>-10.887023500000002</v>
      </c>
      <c r="G80">
        <v>-14.276969999999999</v>
      </c>
      <c r="H80">
        <v>-15.366113000000004</v>
      </c>
      <c r="I80">
        <v>-19.923524</v>
      </c>
      <c r="J80" t="s">
        <v>274</v>
      </c>
      <c r="K80" t="s">
        <v>112</v>
      </c>
    </row>
    <row r="81" spans="1:11" x14ac:dyDescent="0.2">
      <c r="A81" t="s">
        <v>29</v>
      </c>
      <c r="B81" t="s">
        <v>117</v>
      </c>
      <c r="C81">
        <v>2</v>
      </c>
      <c r="D81" t="s">
        <v>6</v>
      </c>
      <c r="F81">
        <v>-13.811678000000001</v>
      </c>
      <c r="G81">
        <v>-14.549917999999998</v>
      </c>
      <c r="H81">
        <v>-12.612553999999999</v>
      </c>
      <c r="I81">
        <v>-17.638260000000002</v>
      </c>
      <c r="J81" t="s">
        <v>274</v>
      </c>
      <c r="K81" t="s">
        <v>112</v>
      </c>
    </row>
    <row r="82" spans="1:11" x14ac:dyDescent="0.2">
      <c r="A82" t="s">
        <v>29</v>
      </c>
      <c r="B82" t="s">
        <v>117</v>
      </c>
      <c r="C82">
        <v>3</v>
      </c>
      <c r="D82" t="s">
        <v>8</v>
      </c>
      <c r="F82">
        <v>10.667456000000001</v>
      </c>
      <c r="G82">
        <v>7.8728739999999995</v>
      </c>
      <c r="H82">
        <v>11.044332000000004</v>
      </c>
      <c r="I82">
        <v>10.595533000000003</v>
      </c>
      <c r="J82" t="s">
        <v>274</v>
      </c>
      <c r="K82" t="s">
        <v>112</v>
      </c>
    </row>
    <row r="83" spans="1:11" x14ac:dyDescent="0.2">
      <c r="A83" t="s">
        <v>29</v>
      </c>
      <c r="B83" t="s">
        <v>118</v>
      </c>
      <c r="C83">
        <v>1</v>
      </c>
      <c r="D83" t="s">
        <v>9</v>
      </c>
      <c r="F83">
        <v>2.8461279999999967</v>
      </c>
      <c r="G83">
        <v>2.7424079999999975</v>
      </c>
      <c r="H83">
        <v>3.0187309999999949</v>
      </c>
      <c r="I83">
        <v>2.6083149999999975</v>
      </c>
      <c r="J83" t="s">
        <v>274</v>
      </c>
      <c r="K83" t="s">
        <v>112</v>
      </c>
    </row>
    <row r="84" spans="1:11" x14ac:dyDescent="0.2">
      <c r="A84" t="s">
        <v>29</v>
      </c>
      <c r="B84" t="s">
        <v>118</v>
      </c>
      <c r="C84">
        <v>2</v>
      </c>
      <c r="D84" t="s">
        <v>10</v>
      </c>
      <c r="F84">
        <v>7.1466710000000058</v>
      </c>
      <c r="G84">
        <v>7.0703950000000013</v>
      </c>
      <c r="H84">
        <v>8.9131530000000048</v>
      </c>
      <c r="I84">
        <v>10.816626000000003</v>
      </c>
      <c r="J84" t="s">
        <v>274</v>
      </c>
      <c r="K84" t="s">
        <v>112</v>
      </c>
    </row>
    <row r="85" spans="1:11" x14ac:dyDescent="0.2">
      <c r="A85" t="s">
        <v>29</v>
      </c>
      <c r="B85" t="s">
        <v>118</v>
      </c>
      <c r="C85">
        <v>3</v>
      </c>
      <c r="D85" t="s">
        <v>11</v>
      </c>
      <c r="F85">
        <v>3.0647520000000017</v>
      </c>
      <c r="G85">
        <v>4.5029890000000012</v>
      </c>
      <c r="H85">
        <v>4.6254390000000001</v>
      </c>
      <c r="I85">
        <v>6.3305510000000034</v>
      </c>
      <c r="J85" t="s">
        <v>274</v>
      </c>
      <c r="K85" t="s">
        <v>112</v>
      </c>
    </row>
    <row r="86" spans="1:11" x14ac:dyDescent="0.2">
      <c r="A86" t="s">
        <v>30</v>
      </c>
      <c r="B86" t="s">
        <v>117</v>
      </c>
      <c r="C86">
        <v>1</v>
      </c>
      <c r="D86" t="s">
        <v>5</v>
      </c>
      <c r="E86">
        <v>11.1194488137292</v>
      </c>
      <c r="F86">
        <v>11.566129142172899</v>
      </c>
      <c r="G86">
        <v>11.6492089107256</v>
      </c>
      <c r="H86">
        <v>12.1189853141627</v>
      </c>
      <c r="I86">
        <v>11.773071978606101</v>
      </c>
      <c r="J86" t="s">
        <v>276</v>
      </c>
      <c r="K86" t="s">
        <v>112</v>
      </c>
    </row>
    <row r="87" spans="1:11" x14ac:dyDescent="0.2">
      <c r="A87" t="s">
        <v>30</v>
      </c>
      <c r="B87" t="s">
        <v>117</v>
      </c>
      <c r="C87">
        <v>2</v>
      </c>
      <c r="D87" t="s">
        <v>6</v>
      </c>
      <c r="E87">
        <v>10.888930277811401</v>
      </c>
      <c r="F87">
        <v>11.600250762476101</v>
      </c>
      <c r="G87">
        <v>11.2016276349151</v>
      </c>
      <c r="H87">
        <v>11.8961295293036</v>
      </c>
      <c r="I87">
        <v>11.6924088244667</v>
      </c>
      <c r="J87" t="s">
        <v>276</v>
      </c>
      <c r="K87" t="s">
        <v>112</v>
      </c>
    </row>
    <row r="88" spans="1:11" x14ac:dyDescent="0.2">
      <c r="A88" t="s">
        <v>30</v>
      </c>
      <c r="B88" t="s">
        <v>117</v>
      </c>
      <c r="C88">
        <v>3</v>
      </c>
      <c r="D88" t="s">
        <v>8</v>
      </c>
      <c r="E88">
        <v>10.3437084537912</v>
      </c>
      <c r="F88">
        <v>11.351554396787501</v>
      </c>
      <c r="G88">
        <v>11.870382236356599</v>
      </c>
      <c r="H88">
        <v>11.9300714029403</v>
      </c>
      <c r="I88">
        <v>11.4895013409031</v>
      </c>
      <c r="J88" t="s">
        <v>276</v>
      </c>
      <c r="K88" t="s">
        <v>112</v>
      </c>
    </row>
    <row r="89" spans="1:11" x14ac:dyDescent="0.2">
      <c r="A89" t="s">
        <v>30</v>
      </c>
      <c r="B89" t="s">
        <v>118</v>
      </c>
      <c r="C89">
        <v>1</v>
      </c>
      <c r="D89" t="s">
        <v>9</v>
      </c>
      <c r="E89">
        <v>11.416104755249799</v>
      </c>
      <c r="F89">
        <v>12.5217235595745</v>
      </c>
      <c r="G89">
        <v>12.089359597390599</v>
      </c>
      <c r="H89">
        <v>12.729868426685201</v>
      </c>
      <c r="I89">
        <v>12.0969113370033</v>
      </c>
      <c r="J89" t="s">
        <v>276</v>
      </c>
      <c r="K89" t="s">
        <v>112</v>
      </c>
    </row>
    <row r="90" spans="1:11" x14ac:dyDescent="0.2">
      <c r="A90" t="s">
        <v>30</v>
      </c>
      <c r="B90" t="s">
        <v>118</v>
      </c>
      <c r="C90">
        <v>2</v>
      </c>
      <c r="D90" t="s">
        <v>10</v>
      </c>
      <c r="E90">
        <v>10.7651812937507</v>
      </c>
      <c r="F90">
        <v>12.361225507140199</v>
      </c>
      <c r="G90">
        <v>11.627265778331701</v>
      </c>
      <c r="H90">
        <v>12.3601501590407</v>
      </c>
      <c r="I90">
        <v>11.814987726986701</v>
      </c>
      <c r="J90" t="s">
        <v>276</v>
      </c>
      <c r="K90" t="s">
        <v>112</v>
      </c>
    </row>
    <row r="91" spans="1:11" x14ac:dyDescent="0.2">
      <c r="A91" t="s">
        <v>30</v>
      </c>
      <c r="B91" t="s">
        <v>118</v>
      </c>
      <c r="C91">
        <v>3</v>
      </c>
      <c r="D91" t="s">
        <v>11</v>
      </c>
      <c r="E91">
        <v>11.140815310682701</v>
      </c>
      <c r="F91">
        <v>12.0983881038877</v>
      </c>
      <c r="G91">
        <v>11.8131701580048</v>
      </c>
      <c r="H91">
        <v>11.7601664472125</v>
      </c>
      <c r="I91">
        <v>11.5986755468239</v>
      </c>
      <c r="J91" t="s">
        <v>276</v>
      </c>
      <c r="K91" t="s">
        <v>112</v>
      </c>
    </row>
    <row r="92" spans="1:11" x14ac:dyDescent="0.2">
      <c r="A92" t="s">
        <v>30</v>
      </c>
      <c r="B92" t="s">
        <v>117</v>
      </c>
      <c r="C92">
        <v>1</v>
      </c>
      <c r="D92" t="s">
        <v>5</v>
      </c>
      <c r="F92">
        <v>-2.5995530000000038</v>
      </c>
      <c r="G92">
        <v>-0.18787000000000376</v>
      </c>
      <c r="H92">
        <v>0.51601399999999831</v>
      </c>
      <c r="I92">
        <v>-0.91098600000000096</v>
      </c>
      <c r="J92" t="s">
        <v>274</v>
      </c>
      <c r="K92" t="s">
        <v>112</v>
      </c>
    </row>
    <row r="93" spans="1:11" x14ac:dyDescent="0.2">
      <c r="A93" t="s">
        <v>30</v>
      </c>
      <c r="B93" t="s">
        <v>117</v>
      </c>
      <c r="C93">
        <v>2</v>
      </c>
      <c r="D93" t="s">
        <v>6</v>
      </c>
      <c r="F93">
        <v>4.3091360000000023</v>
      </c>
      <c r="G93">
        <v>1.4559040000000001</v>
      </c>
      <c r="H93">
        <v>2.9233469999999997</v>
      </c>
      <c r="I93">
        <v>1.1403250000000007</v>
      </c>
      <c r="J93" t="s">
        <v>274</v>
      </c>
      <c r="K93" t="s">
        <v>112</v>
      </c>
    </row>
    <row r="94" spans="1:11" x14ac:dyDescent="0.2">
      <c r="A94" t="s">
        <v>30</v>
      </c>
      <c r="B94" t="s">
        <v>117</v>
      </c>
      <c r="C94">
        <v>3</v>
      </c>
      <c r="D94" t="s">
        <v>8</v>
      </c>
      <c r="F94">
        <v>2.9922299999999993</v>
      </c>
      <c r="G94">
        <v>0.65601400000000087</v>
      </c>
      <c r="H94">
        <v>2.3311160000000015</v>
      </c>
      <c r="I94">
        <v>2.8068609999999978</v>
      </c>
      <c r="J94" t="s">
        <v>274</v>
      </c>
      <c r="K94" t="s">
        <v>112</v>
      </c>
    </row>
    <row r="95" spans="1:11" x14ac:dyDescent="0.2">
      <c r="A95" t="s">
        <v>30</v>
      </c>
      <c r="B95" t="s">
        <v>118</v>
      </c>
      <c r="C95">
        <v>1</v>
      </c>
      <c r="D95" t="s">
        <v>9</v>
      </c>
      <c r="F95">
        <v>1.8731099999999969</v>
      </c>
      <c r="G95">
        <v>0.22818799999999589</v>
      </c>
      <c r="H95">
        <v>1.3489609999999956</v>
      </c>
      <c r="I95">
        <v>1.3428459999999944</v>
      </c>
      <c r="J95" t="s">
        <v>274</v>
      </c>
      <c r="K95" t="s">
        <v>112</v>
      </c>
    </row>
    <row r="96" spans="1:11" x14ac:dyDescent="0.2">
      <c r="A96" t="s">
        <v>30</v>
      </c>
      <c r="B96" t="s">
        <v>118</v>
      </c>
      <c r="C96">
        <v>2</v>
      </c>
      <c r="D96" t="s">
        <v>10</v>
      </c>
      <c r="F96">
        <v>2.8973810000000024</v>
      </c>
      <c r="G96">
        <v>2.5298230000000004</v>
      </c>
      <c r="H96">
        <v>3.0617530000000031</v>
      </c>
      <c r="I96">
        <v>3.4087020000000021</v>
      </c>
      <c r="J96" t="s">
        <v>274</v>
      </c>
      <c r="K96" t="s">
        <v>112</v>
      </c>
    </row>
    <row r="97" spans="1:11" x14ac:dyDescent="0.2">
      <c r="A97" t="s">
        <v>30</v>
      </c>
      <c r="B97" t="s">
        <v>118</v>
      </c>
      <c r="C97">
        <v>3</v>
      </c>
      <c r="D97" t="s">
        <v>11</v>
      </c>
      <c r="F97">
        <v>3.206939000000002</v>
      </c>
      <c r="G97">
        <v>0.92750000000000021</v>
      </c>
      <c r="H97">
        <v>3.7570870000000021</v>
      </c>
      <c r="I97">
        <v>1.9394379999999991</v>
      </c>
      <c r="J97" t="s">
        <v>274</v>
      </c>
      <c r="K97" t="s">
        <v>112</v>
      </c>
    </row>
    <row r="98" spans="1:11" x14ac:dyDescent="0.2">
      <c r="A98" t="s">
        <v>31</v>
      </c>
      <c r="B98" t="s">
        <v>117</v>
      </c>
      <c r="C98">
        <v>1</v>
      </c>
      <c r="D98" t="s">
        <v>5</v>
      </c>
      <c r="E98">
        <v>5.7962695985465098</v>
      </c>
      <c r="F98">
        <v>5.7913230278964001</v>
      </c>
      <c r="G98">
        <v>6.8336450156798998</v>
      </c>
      <c r="H98">
        <v>7.4615670193981103</v>
      </c>
      <c r="I98">
        <v>6.7498384190891203</v>
      </c>
      <c r="J98" t="s">
        <v>276</v>
      </c>
      <c r="K98" t="s">
        <v>112</v>
      </c>
    </row>
    <row r="99" spans="1:11" x14ac:dyDescent="0.2">
      <c r="A99" t="s">
        <v>31</v>
      </c>
      <c r="B99" t="s">
        <v>117</v>
      </c>
      <c r="C99">
        <v>2</v>
      </c>
      <c r="D99" t="s">
        <v>6</v>
      </c>
      <c r="E99">
        <v>5.4494785683468399</v>
      </c>
      <c r="F99">
        <v>6.3882938568188301</v>
      </c>
      <c r="G99">
        <v>8.2686006286351503</v>
      </c>
      <c r="H99">
        <v>7.1323681293388503</v>
      </c>
      <c r="I99">
        <v>6.0770968539475998</v>
      </c>
      <c r="J99" t="s">
        <v>276</v>
      </c>
      <c r="K99" t="s">
        <v>112</v>
      </c>
    </row>
    <row r="100" spans="1:11" x14ac:dyDescent="0.2">
      <c r="A100" t="s">
        <v>31</v>
      </c>
      <c r="B100" t="s">
        <v>117</v>
      </c>
      <c r="C100">
        <v>3</v>
      </c>
      <c r="D100" t="s">
        <v>8</v>
      </c>
      <c r="E100">
        <v>6.0018832810933596</v>
      </c>
      <c r="F100">
        <v>5.8227443004586199</v>
      </c>
      <c r="G100">
        <v>6.7853878958046998</v>
      </c>
      <c r="H100">
        <v>7.3115390533801197</v>
      </c>
      <c r="I100">
        <v>6.0450413867391504</v>
      </c>
      <c r="J100" t="s">
        <v>276</v>
      </c>
      <c r="K100" t="s">
        <v>112</v>
      </c>
    </row>
    <row r="101" spans="1:11" x14ac:dyDescent="0.2">
      <c r="A101" t="s">
        <v>31</v>
      </c>
      <c r="B101" t="s">
        <v>118</v>
      </c>
      <c r="C101">
        <v>1</v>
      </c>
      <c r="D101" t="s">
        <v>9</v>
      </c>
      <c r="E101">
        <v>5.5834485506910996</v>
      </c>
      <c r="F101">
        <v>3.2826681923729302</v>
      </c>
      <c r="G101">
        <v>5.9995846067225198</v>
      </c>
      <c r="H101">
        <v>6.9078933122291799</v>
      </c>
      <c r="I101">
        <v>8.3044449057468697</v>
      </c>
      <c r="J101" t="s">
        <v>276</v>
      </c>
      <c r="K101" t="s">
        <v>112</v>
      </c>
    </row>
    <row r="102" spans="1:11" x14ac:dyDescent="0.2">
      <c r="A102" t="s">
        <v>31</v>
      </c>
      <c r="B102" t="s">
        <v>118</v>
      </c>
      <c r="C102">
        <v>2</v>
      </c>
      <c r="D102" t="s">
        <v>10</v>
      </c>
      <c r="E102">
        <v>5.2032121026208502</v>
      </c>
      <c r="F102">
        <v>3.1645970366562102</v>
      </c>
      <c r="G102">
        <v>7.5363688050006701</v>
      </c>
      <c r="H102">
        <v>7.5381389219489296</v>
      </c>
      <c r="I102">
        <v>8.7015052325819902</v>
      </c>
      <c r="J102" t="s">
        <v>276</v>
      </c>
      <c r="K102" t="s">
        <v>112</v>
      </c>
    </row>
    <row r="103" spans="1:11" x14ac:dyDescent="0.2">
      <c r="A103" t="s">
        <v>31</v>
      </c>
      <c r="B103" t="s">
        <v>118</v>
      </c>
      <c r="C103">
        <v>3</v>
      </c>
      <c r="D103" t="s">
        <v>11</v>
      </c>
      <c r="E103">
        <v>4.97098817553921</v>
      </c>
      <c r="F103">
        <v>3.6484763434729399</v>
      </c>
      <c r="G103">
        <v>7.6731897489616703</v>
      </c>
      <c r="H103">
        <v>6.9592732000133797</v>
      </c>
      <c r="I103">
        <v>6.9916142657269802</v>
      </c>
      <c r="J103" t="s">
        <v>276</v>
      </c>
      <c r="K103" t="s">
        <v>112</v>
      </c>
    </row>
    <row r="104" spans="1:11" x14ac:dyDescent="0.2">
      <c r="A104" t="s">
        <v>31</v>
      </c>
      <c r="B104" t="s">
        <v>117</v>
      </c>
      <c r="C104">
        <v>1</v>
      </c>
      <c r="D104" t="s">
        <v>5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274</v>
      </c>
      <c r="K104" t="s">
        <v>112</v>
      </c>
    </row>
    <row r="105" spans="1:11" x14ac:dyDescent="0.2">
      <c r="A105" t="s">
        <v>31</v>
      </c>
      <c r="B105" t="s">
        <v>117</v>
      </c>
      <c r="C105">
        <v>2</v>
      </c>
      <c r="D105" t="s">
        <v>6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274</v>
      </c>
      <c r="K105" t="s">
        <v>112</v>
      </c>
    </row>
    <row r="106" spans="1:11" x14ac:dyDescent="0.2">
      <c r="A106" t="s">
        <v>31</v>
      </c>
      <c r="B106" t="s">
        <v>117</v>
      </c>
      <c r="C106">
        <v>3</v>
      </c>
      <c r="D106" t="s">
        <v>8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274</v>
      </c>
      <c r="K106" t="s">
        <v>112</v>
      </c>
    </row>
    <row r="107" spans="1:11" x14ac:dyDescent="0.2">
      <c r="A107" t="s">
        <v>31</v>
      </c>
      <c r="B107" t="s">
        <v>118</v>
      </c>
      <c r="C107">
        <v>1</v>
      </c>
      <c r="D107" t="s">
        <v>9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274</v>
      </c>
      <c r="K107" t="s">
        <v>112</v>
      </c>
    </row>
    <row r="108" spans="1:11" x14ac:dyDescent="0.2">
      <c r="A108" t="s">
        <v>31</v>
      </c>
      <c r="B108" t="s">
        <v>118</v>
      </c>
      <c r="C108">
        <v>2</v>
      </c>
      <c r="D108" t="s">
        <v>10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274</v>
      </c>
      <c r="K108" t="s">
        <v>112</v>
      </c>
    </row>
    <row r="109" spans="1:11" x14ac:dyDescent="0.2">
      <c r="A109" t="s">
        <v>31</v>
      </c>
      <c r="B109" t="s">
        <v>118</v>
      </c>
      <c r="C109">
        <v>3</v>
      </c>
      <c r="D109" t="s">
        <v>11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274</v>
      </c>
      <c r="K109" t="s">
        <v>112</v>
      </c>
    </row>
    <row r="110" spans="1:11" x14ac:dyDescent="0.2">
      <c r="A110" t="s">
        <v>40</v>
      </c>
      <c r="B110" t="s">
        <v>117</v>
      </c>
      <c r="C110">
        <v>1</v>
      </c>
      <c r="D110" t="s">
        <v>5</v>
      </c>
      <c r="E110">
        <v>2.4718671989472898</v>
      </c>
      <c r="F110">
        <v>7.3059016547609303</v>
      </c>
      <c r="G110">
        <v>3.9195745717821899</v>
      </c>
      <c r="H110">
        <v>6.6771638754322202</v>
      </c>
      <c r="I110">
        <v>3.3161297577779099</v>
      </c>
      <c r="J110" t="s">
        <v>276</v>
      </c>
      <c r="K110" t="s">
        <v>114</v>
      </c>
    </row>
    <row r="111" spans="1:11" x14ac:dyDescent="0.2">
      <c r="A111" t="s">
        <v>40</v>
      </c>
      <c r="B111" t="s">
        <v>117</v>
      </c>
      <c r="C111">
        <v>2</v>
      </c>
      <c r="D111" t="s">
        <v>6</v>
      </c>
      <c r="E111">
        <v>0</v>
      </c>
      <c r="F111">
        <v>5.6073199014508699</v>
      </c>
      <c r="G111">
        <v>8.9113612034784602</v>
      </c>
      <c r="H111">
        <v>4.28647587159388</v>
      </c>
      <c r="I111">
        <v>5.01082592753224</v>
      </c>
      <c r="J111" t="s">
        <v>276</v>
      </c>
      <c r="K111" t="s">
        <v>114</v>
      </c>
    </row>
    <row r="112" spans="1:11" x14ac:dyDescent="0.2">
      <c r="A112" t="s">
        <v>40</v>
      </c>
      <c r="B112" t="s">
        <v>117</v>
      </c>
      <c r="C112">
        <v>3</v>
      </c>
      <c r="D112" t="s">
        <v>8</v>
      </c>
      <c r="E112">
        <v>2.6454634101027699</v>
      </c>
      <c r="F112">
        <v>5.9835094737697601</v>
      </c>
      <c r="G112">
        <v>6.7462227870128304</v>
      </c>
      <c r="H112">
        <v>4.26196019991957</v>
      </c>
      <c r="I112">
        <v>5.24222584195903</v>
      </c>
      <c r="J112" t="s">
        <v>276</v>
      </c>
      <c r="K112" t="s">
        <v>114</v>
      </c>
    </row>
    <row r="113" spans="1:11" x14ac:dyDescent="0.2">
      <c r="A113" t="s">
        <v>40</v>
      </c>
      <c r="B113" t="s">
        <v>118</v>
      </c>
      <c r="C113">
        <v>1</v>
      </c>
      <c r="D113" t="s">
        <v>9</v>
      </c>
      <c r="E113">
        <v>5.4084467944505397</v>
      </c>
      <c r="F113">
        <v>9.3075191318148107</v>
      </c>
      <c r="G113">
        <v>8.5073738118889395</v>
      </c>
      <c r="H113">
        <v>10.417190206794</v>
      </c>
      <c r="I113">
        <v>10.1181941843335</v>
      </c>
      <c r="J113" t="s">
        <v>276</v>
      </c>
      <c r="K113" t="s">
        <v>114</v>
      </c>
    </row>
    <row r="114" spans="1:11" x14ac:dyDescent="0.2">
      <c r="A114" t="s">
        <v>40</v>
      </c>
      <c r="B114" t="s">
        <v>118</v>
      </c>
      <c r="C114">
        <v>2</v>
      </c>
      <c r="D114" t="s">
        <v>10</v>
      </c>
      <c r="E114">
        <v>9.4440322045700995</v>
      </c>
      <c r="F114">
        <v>9.1081296340578604</v>
      </c>
      <c r="G114">
        <v>2.5120296890793101</v>
      </c>
      <c r="H114">
        <v>8.3967839704932103</v>
      </c>
      <c r="I114">
        <v>12.570040173962999</v>
      </c>
      <c r="J114" t="s">
        <v>276</v>
      </c>
      <c r="K114" t="s">
        <v>114</v>
      </c>
    </row>
    <row r="115" spans="1:11" x14ac:dyDescent="0.2">
      <c r="A115" t="s">
        <v>40</v>
      </c>
      <c r="B115" t="s">
        <v>118</v>
      </c>
      <c r="C115">
        <v>3</v>
      </c>
      <c r="D115" t="s">
        <v>11</v>
      </c>
      <c r="E115">
        <v>7.85762178103327</v>
      </c>
      <c r="F115">
        <v>8.7911160859829192</v>
      </c>
      <c r="G115">
        <v>12.067061077246301</v>
      </c>
      <c r="H115">
        <v>10.9051645681566</v>
      </c>
      <c r="I115">
        <v>13.1479399223633</v>
      </c>
      <c r="J115" t="s">
        <v>276</v>
      </c>
      <c r="K115" t="s">
        <v>114</v>
      </c>
    </row>
    <row r="116" spans="1:11" x14ac:dyDescent="0.2">
      <c r="A116" t="s">
        <v>40</v>
      </c>
      <c r="B116" t="s">
        <v>117</v>
      </c>
      <c r="C116">
        <v>1</v>
      </c>
      <c r="D116" t="s">
        <v>5</v>
      </c>
      <c r="F116">
        <v>-10.506538000000003</v>
      </c>
      <c r="G116">
        <v>-9.1576264999999992</v>
      </c>
      <c r="H116">
        <v>-15.011343</v>
      </c>
      <c r="I116">
        <v>-17.220563999999996</v>
      </c>
      <c r="J116" t="s">
        <v>274</v>
      </c>
      <c r="K116" t="s">
        <v>114</v>
      </c>
    </row>
    <row r="117" spans="1:11" x14ac:dyDescent="0.2">
      <c r="A117" t="s">
        <v>40</v>
      </c>
      <c r="B117" t="s">
        <v>117</v>
      </c>
      <c r="C117">
        <v>2</v>
      </c>
      <c r="D117" t="s">
        <v>6</v>
      </c>
      <c r="F117">
        <v>-15.343851000000001</v>
      </c>
      <c r="G117">
        <v>-14.187560999999999</v>
      </c>
      <c r="H117">
        <v>-13.177117999999995</v>
      </c>
      <c r="I117">
        <v>-16.925413999999996</v>
      </c>
      <c r="J117" t="s">
        <v>274</v>
      </c>
      <c r="K117" t="s">
        <v>114</v>
      </c>
    </row>
    <row r="118" spans="1:11" x14ac:dyDescent="0.2">
      <c r="A118" t="s">
        <v>40</v>
      </c>
      <c r="B118" t="s">
        <v>117</v>
      </c>
      <c r="C118">
        <v>3</v>
      </c>
      <c r="D118" t="s">
        <v>8</v>
      </c>
      <c r="F118">
        <v>-12.105467000000003</v>
      </c>
      <c r="G118">
        <v>-16.979900000000001</v>
      </c>
      <c r="H118">
        <v>-13.821752999999998</v>
      </c>
      <c r="I118">
        <v>-14.116243999999998</v>
      </c>
      <c r="J118" t="s">
        <v>274</v>
      </c>
      <c r="K118" t="s">
        <v>114</v>
      </c>
    </row>
    <row r="119" spans="1:11" x14ac:dyDescent="0.2">
      <c r="A119" t="s">
        <v>40</v>
      </c>
      <c r="B119" t="s">
        <v>118</v>
      </c>
      <c r="C119">
        <v>1</v>
      </c>
      <c r="D119" t="s">
        <v>9</v>
      </c>
      <c r="F119">
        <v>2.8737089999999981</v>
      </c>
      <c r="G119">
        <v>2.6839919999999964</v>
      </c>
      <c r="H119">
        <v>3.1406219999999969</v>
      </c>
      <c r="I119">
        <v>2.8184219999999947</v>
      </c>
      <c r="J119" t="s">
        <v>274</v>
      </c>
      <c r="K119" t="s">
        <v>114</v>
      </c>
    </row>
    <row r="120" spans="1:11" x14ac:dyDescent="0.2">
      <c r="A120" t="s">
        <v>40</v>
      </c>
      <c r="B120" t="s">
        <v>118</v>
      </c>
      <c r="C120">
        <v>2</v>
      </c>
      <c r="D120" t="s">
        <v>10</v>
      </c>
      <c r="F120">
        <v>5.8340659999999991</v>
      </c>
      <c r="G120">
        <v>6.5636259999999993</v>
      </c>
      <c r="H120">
        <v>8.7758210000000005</v>
      </c>
      <c r="I120">
        <v>10.930468999999999</v>
      </c>
      <c r="J120" t="s">
        <v>274</v>
      </c>
      <c r="K120" t="s">
        <v>114</v>
      </c>
    </row>
    <row r="121" spans="1:11" x14ac:dyDescent="0.2">
      <c r="A121" t="s">
        <v>40</v>
      </c>
      <c r="B121" t="s">
        <v>118</v>
      </c>
      <c r="C121">
        <v>3</v>
      </c>
      <c r="D121" t="s">
        <v>11</v>
      </c>
      <c r="F121">
        <v>1.5243580000000028</v>
      </c>
      <c r="G121">
        <v>3.826248000000001</v>
      </c>
      <c r="H121">
        <v>3.7782850000000003</v>
      </c>
      <c r="I121">
        <v>5.6844999999999999</v>
      </c>
      <c r="J121" t="s">
        <v>274</v>
      </c>
      <c r="K121" t="s">
        <v>114</v>
      </c>
    </row>
    <row r="122" spans="1:11" x14ac:dyDescent="0.2">
      <c r="A122" t="s">
        <v>18</v>
      </c>
      <c r="B122" t="s">
        <v>117</v>
      </c>
      <c r="C122">
        <v>1</v>
      </c>
      <c r="D122" t="s">
        <v>5</v>
      </c>
      <c r="E122">
        <v>8.1490435859525103</v>
      </c>
      <c r="F122">
        <v>8.8811602889710493</v>
      </c>
      <c r="G122">
        <v>9.7295316332807094</v>
      </c>
      <c r="H122">
        <v>9.1185616048743903</v>
      </c>
      <c r="I122">
        <v>11.6733019140064</v>
      </c>
      <c r="J122" t="s">
        <v>276</v>
      </c>
      <c r="K122" t="s">
        <v>112</v>
      </c>
    </row>
    <row r="123" spans="1:11" x14ac:dyDescent="0.2">
      <c r="A123" t="s">
        <v>18</v>
      </c>
      <c r="B123" t="s">
        <v>117</v>
      </c>
      <c r="C123">
        <v>2</v>
      </c>
      <c r="D123" t="s">
        <v>6</v>
      </c>
      <c r="E123">
        <v>8.6535794820063003</v>
      </c>
      <c r="F123">
        <v>7.8730916971370002</v>
      </c>
      <c r="G123">
        <v>7.7967598821538999</v>
      </c>
      <c r="H123">
        <v>10.148214423873799</v>
      </c>
      <c r="I123">
        <v>11.341526196419901</v>
      </c>
      <c r="J123" t="s">
        <v>276</v>
      </c>
      <c r="K123" t="s">
        <v>112</v>
      </c>
    </row>
    <row r="124" spans="1:11" x14ac:dyDescent="0.2">
      <c r="A124" t="s">
        <v>18</v>
      </c>
      <c r="B124" t="s">
        <v>117</v>
      </c>
      <c r="C124">
        <v>3</v>
      </c>
      <c r="D124" t="s">
        <v>8</v>
      </c>
      <c r="E124">
        <v>9.2985969399434492</v>
      </c>
      <c r="F124">
        <v>8.4473290660335003</v>
      </c>
      <c r="G124">
        <v>10.5467544043958</v>
      </c>
      <c r="H124">
        <v>9.9643866868500002</v>
      </c>
      <c r="I124">
        <v>11.503571654718</v>
      </c>
      <c r="J124" t="s">
        <v>276</v>
      </c>
      <c r="K124" t="s">
        <v>112</v>
      </c>
    </row>
    <row r="125" spans="1:11" x14ac:dyDescent="0.2">
      <c r="A125" t="s">
        <v>18</v>
      </c>
      <c r="B125" t="s">
        <v>118</v>
      </c>
      <c r="C125">
        <v>1</v>
      </c>
      <c r="D125" t="s">
        <v>9</v>
      </c>
      <c r="E125">
        <v>8.6040607707699195</v>
      </c>
      <c r="F125">
        <v>5.8617544509284896</v>
      </c>
      <c r="G125">
        <v>9.5599114054323397</v>
      </c>
      <c r="H125">
        <v>5.8663261243365099</v>
      </c>
      <c r="I125">
        <v>10.2503194965348</v>
      </c>
      <c r="J125" t="s">
        <v>276</v>
      </c>
      <c r="K125" t="s">
        <v>112</v>
      </c>
    </row>
    <row r="126" spans="1:11" x14ac:dyDescent="0.2">
      <c r="A126" t="s">
        <v>18</v>
      </c>
      <c r="B126" t="s">
        <v>118</v>
      </c>
      <c r="C126">
        <v>2</v>
      </c>
      <c r="D126" t="s">
        <v>10</v>
      </c>
      <c r="E126">
        <v>6.50145027269261</v>
      </c>
      <c r="F126">
        <v>5.39136342758247</v>
      </c>
      <c r="G126">
        <v>9.5622946177339792</v>
      </c>
      <c r="H126">
        <v>7.2409117038853399</v>
      </c>
      <c r="I126">
        <v>9.7410435387963208</v>
      </c>
      <c r="J126" t="s">
        <v>276</v>
      </c>
      <c r="K126" t="s">
        <v>112</v>
      </c>
    </row>
    <row r="127" spans="1:11" x14ac:dyDescent="0.2">
      <c r="A127" t="s">
        <v>18</v>
      </c>
      <c r="B127" t="s">
        <v>118</v>
      </c>
      <c r="C127">
        <v>3</v>
      </c>
      <c r="D127" t="s">
        <v>11</v>
      </c>
      <c r="E127">
        <v>5.8591121721896497</v>
      </c>
      <c r="F127">
        <v>5.5595034070604497</v>
      </c>
      <c r="G127">
        <v>8.1503586416997802</v>
      </c>
      <c r="H127">
        <v>8.7506871497824505</v>
      </c>
      <c r="I127">
        <v>10.585594692733</v>
      </c>
      <c r="J127" t="s">
        <v>276</v>
      </c>
      <c r="K127" t="s">
        <v>112</v>
      </c>
    </row>
    <row r="128" spans="1:11" x14ac:dyDescent="0.2">
      <c r="A128" t="s">
        <v>18</v>
      </c>
      <c r="B128" t="s">
        <v>117</v>
      </c>
      <c r="C128">
        <v>1</v>
      </c>
      <c r="D128" t="s">
        <v>5</v>
      </c>
      <c r="F128">
        <v>2.1166249999999955</v>
      </c>
      <c r="G128">
        <v>0.53272400000000164</v>
      </c>
      <c r="H128">
        <v>9.9440000000001291E-2</v>
      </c>
      <c r="I128">
        <v>2.3840360000000018</v>
      </c>
      <c r="J128" t="s">
        <v>274</v>
      </c>
      <c r="K128" t="s">
        <v>112</v>
      </c>
    </row>
    <row r="129" spans="1:11" x14ac:dyDescent="0.2">
      <c r="A129" t="s">
        <v>18</v>
      </c>
      <c r="B129" t="s">
        <v>117</v>
      </c>
      <c r="C129">
        <v>2</v>
      </c>
      <c r="D129" t="s">
        <v>6</v>
      </c>
      <c r="F129">
        <v>0.33482899999999927</v>
      </c>
      <c r="G129">
        <v>0.26983100000000004</v>
      </c>
      <c r="H129">
        <v>2.1415080000000017</v>
      </c>
      <c r="I129">
        <v>1.4381449999999987</v>
      </c>
      <c r="J129" t="s">
        <v>274</v>
      </c>
      <c r="K129" t="s">
        <v>112</v>
      </c>
    </row>
    <row r="130" spans="1:11" x14ac:dyDescent="0.2">
      <c r="A130" t="s">
        <v>18</v>
      </c>
      <c r="B130" t="s">
        <v>117</v>
      </c>
      <c r="C130">
        <v>3</v>
      </c>
      <c r="D130" t="s">
        <v>8</v>
      </c>
      <c r="F130">
        <v>1.579243</v>
      </c>
      <c r="G130">
        <v>1.4189280000000011</v>
      </c>
      <c r="H130">
        <v>3.8589540000000024</v>
      </c>
      <c r="I130">
        <v>4.6651209999999974</v>
      </c>
      <c r="J130" t="s">
        <v>274</v>
      </c>
      <c r="K130" t="s">
        <v>112</v>
      </c>
    </row>
    <row r="131" spans="1:11" x14ac:dyDescent="0.2">
      <c r="A131" t="s">
        <v>18</v>
      </c>
      <c r="B131" t="s">
        <v>118</v>
      </c>
      <c r="C131">
        <v>1</v>
      </c>
      <c r="D131" t="s">
        <v>9</v>
      </c>
      <c r="F131">
        <v>0.60214600000000484</v>
      </c>
      <c r="G131">
        <v>2.0508150000000001</v>
      </c>
      <c r="H131">
        <v>4.0512099999999975</v>
      </c>
      <c r="I131">
        <v>4.7707370000000004</v>
      </c>
      <c r="J131" t="s">
        <v>274</v>
      </c>
      <c r="K131" t="s">
        <v>112</v>
      </c>
    </row>
    <row r="132" spans="1:11" x14ac:dyDescent="0.2">
      <c r="A132" t="s">
        <v>18</v>
      </c>
      <c r="B132" t="s">
        <v>118</v>
      </c>
      <c r="C132">
        <v>2</v>
      </c>
      <c r="D132" t="s">
        <v>10</v>
      </c>
      <c r="F132">
        <v>2.7495325000000062</v>
      </c>
      <c r="G132">
        <v>1.5106250000000025</v>
      </c>
      <c r="H132">
        <v>3.0247030000000041</v>
      </c>
      <c r="I132">
        <v>3.3424790000000022</v>
      </c>
      <c r="J132" t="s">
        <v>274</v>
      </c>
      <c r="K132" t="s">
        <v>112</v>
      </c>
    </row>
    <row r="133" spans="1:11" x14ac:dyDescent="0.2">
      <c r="A133" t="s">
        <v>18</v>
      </c>
      <c r="B133" t="s">
        <v>118</v>
      </c>
      <c r="C133">
        <v>3</v>
      </c>
      <c r="D133" t="s">
        <v>11</v>
      </c>
      <c r="F133">
        <v>1.3429940000000007</v>
      </c>
      <c r="G133">
        <v>1.5559030000000025</v>
      </c>
      <c r="H133">
        <v>2.9494240000000005</v>
      </c>
      <c r="I133">
        <v>5.8266220000000004</v>
      </c>
      <c r="J133" t="s">
        <v>274</v>
      </c>
      <c r="K133" t="s">
        <v>112</v>
      </c>
    </row>
    <row r="134" spans="1:11" x14ac:dyDescent="0.2">
      <c r="A134" t="s">
        <v>21</v>
      </c>
      <c r="B134" t="s">
        <v>117</v>
      </c>
      <c r="C134">
        <v>1</v>
      </c>
      <c r="D134" t="s">
        <v>5</v>
      </c>
      <c r="E134">
        <v>10.658490179526099</v>
      </c>
      <c r="F134">
        <v>10.716036405316601</v>
      </c>
      <c r="G134">
        <v>9.8089608354370394</v>
      </c>
      <c r="H134">
        <v>8.0093326281842305</v>
      </c>
      <c r="I134">
        <v>9.2059416373302891</v>
      </c>
      <c r="J134" t="s">
        <v>276</v>
      </c>
      <c r="K134" t="s">
        <v>113</v>
      </c>
    </row>
    <row r="135" spans="1:11" x14ac:dyDescent="0.2">
      <c r="A135" t="s">
        <v>21</v>
      </c>
      <c r="B135" t="s">
        <v>117</v>
      </c>
      <c r="C135">
        <v>2</v>
      </c>
      <c r="D135" t="s">
        <v>6</v>
      </c>
      <c r="E135">
        <v>10.6787669172489</v>
      </c>
      <c r="F135">
        <v>10.7239488957453</v>
      </c>
      <c r="G135">
        <v>8.6273995708620497</v>
      </c>
      <c r="H135">
        <v>9.1914247573538397</v>
      </c>
      <c r="I135">
        <v>9.34654692654237</v>
      </c>
      <c r="J135" t="s">
        <v>276</v>
      </c>
      <c r="K135" t="s">
        <v>113</v>
      </c>
    </row>
    <row r="136" spans="1:11" x14ac:dyDescent="0.2">
      <c r="A136" t="s">
        <v>21</v>
      </c>
      <c r="B136" t="s">
        <v>117</v>
      </c>
      <c r="C136">
        <v>3</v>
      </c>
      <c r="D136" t="s">
        <v>8</v>
      </c>
      <c r="E136">
        <v>11.027916880748601</v>
      </c>
      <c r="F136">
        <v>10.6687717674371</v>
      </c>
      <c r="G136">
        <v>9.61085687438303</v>
      </c>
      <c r="H136">
        <v>9.2315293898537192</v>
      </c>
      <c r="I136">
        <v>9.4242974613611992</v>
      </c>
      <c r="J136" t="s">
        <v>276</v>
      </c>
      <c r="K136" t="s">
        <v>113</v>
      </c>
    </row>
    <row r="137" spans="1:11" x14ac:dyDescent="0.2">
      <c r="A137" t="s">
        <v>21</v>
      </c>
      <c r="B137" t="s">
        <v>118</v>
      </c>
      <c r="C137">
        <v>1</v>
      </c>
      <c r="D137" t="s">
        <v>9</v>
      </c>
      <c r="E137">
        <v>11.384783964459601</v>
      </c>
      <c r="F137">
        <v>10.763690873338501</v>
      </c>
      <c r="G137">
        <v>9.3571306602001307</v>
      </c>
      <c r="H137">
        <v>4.6332385972983996</v>
      </c>
      <c r="I137">
        <v>8.3337537624045002</v>
      </c>
      <c r="J137" t="s">
        <v>276</v>
      </c>
      <c r="K137" t="s">
        <v>113</v>
      </c>
    </row>
    <row r="138" spans="1:11" x14ac:dyDescent="0.2">
      <c r="A138" t="s">
        <v>21</v>
      </c>
      <c r="B138" t="s">
        <v>118</v>
      </c>
      <c r="C138">
        <v>2</v>
      </c>
      <c r="D138" t="s">
        <v>10</v>
      </c>
      <c r="E138">
        <v>10.738947926816801</v>
      </c>
      <c r="F138">
        <v>10.2646385693828</v>
      </c>
      <c r="G138">
        <v>9.2021912587059802</v>
      </c>
      <c r="H138">
        <v>6.3095891087688099</v>
      </c>
      <c r="I138">
        <v>6.9268346295191101</v>
      </c>
      <c r="J138" t="s">
        <v>276</v>
      </c>
      <c r="K138" t="s">
        <v>113</v>
      </c>
    </row>
    <row r="139" spans="1:11" x14ac:dyDescent="0.2">
      <c r="A139" t="s">
        <v>21</v>
      </c>
      <c r="B139" t="s">
        <v>118</v>
      </c>
      <c r="C139">
        <v>3</v>
      </c>
      <c r="D139" t="s">
        <v>11</v>
      </c>
      <c r="E139">
        <v>10.8135994313376</v>
      </c>
      <c r="F139">
        <v>10.3447560194048</v>
      </c>
      <c r="G139">
        <v>8.2845556238216798</v>
      </c>
      <c r="H139">
        <v>8.2199596449033692</v>
      </c>
      <c r="I139">
        <v>8.79541111311595</v>
      </c>
      <c r="J139" t="s">
        <v>276</v>
      </c>
      <c r="K139" t="s">
        <v>113</v>
      </c>
    </row>
    <row r="140" spans="1:11" x14ac:dyDescent="0.2">
      <c r="A140" t="s">
        <v>21</v>
      </c>
      <c r="B140" t="s">
        <v>117</v>
      </c>
      <c r="C140">
        <v>1</v>
      </c>
      <c r="D140" t="s">
        <v>5</v>
      </c>
      <c r="F140">
        <v>-0.96522900000000422</v>
      </c>
      <c r="G140">
        <v>-3.0615810000000008</v>
      </c>
      <c r="H140">
        <v>-3.1742859999999986</v>
      </c>
      <c r="I140">
        <v>-1.9631709999999991</v>
      </c>
      <c r="J140" t="s">
        <v>274</v>
      </c>
      <c r="K140" t="s">
        <v>113</v>
      </c>
    </row>
    <row r="141" spans="1:11" x14ac:dyDescent="0.2">
      <c r="A141" t="s">
        <v>21</v>
      </c>
      <c r="B141" t="s">
        <v>117</v>
      </c>
      <c r="C141">
        <v>2</v>
      </c>
      <c r="D141" t="s">
        <v>6</v>
      </c>
      <c r="F141">
        <v>4.192461999999999</v>
      </c>
      <c r="G141">
        <v>-0.30436499999999705</v>
      </c>
      <c r="H141">
        <v>1.4556769999999979</v>
      </c>
      <c r="I141">
        <v>-0.49774999999999986</v>
      </c>
      <c r="J141" t="s">
        <v>274</v>
      </c>
      <c r="K141" t="s">
        <v>113</v>
      </c>
    </row>
    <row r="142" spans="1:11" x14ac:dyDescent="0.2">
      <c r="A142" t="s">
        <v>21</v>
      </c>
      <c r="B142" t="s">
        <v>117</v>
      </c>
      <c r="C142">
        <v>3</v>
      </c>
      <c r="D142" t="s">
        <v>8</v>
      </c>
      <c r="F142">
        <v>2.490883000000002</v>
      </c>
      <c r="G142">
        <v>-1.5997819999999976</v>
      </c>
      <c r="H142">
        <v>0.10839200000000371</v>
      </c>
      <c r="I142">
        <v>1.0571409999999997</v>
      </c>
      <c r="J142" t="s">
        <v>274</v>
      </c>
      <c r="K142" t="s">
        <v>113</v>
      </c>
    </row>
    <row r="143" spans="1:11" x14ac:dyDescent="0.2">
      <c r="A143" t="s">
        <v>21</v>
      </c>
      <c r="B143" t="s">
        <v>118</v>
      </c>
      <c r="C143">
        <v>1</v>
      </c>
      <c r="D143" t="s">
        <v>9</v>
      </c>
      <c r="F143">
        <v>1.2897460000000045</v>
      </c>
      <c r="G143">
        <v>-2.4266069999999971</v>
      </c>
      <c r="H143">
        <v>-2.5100129999999972</v>
      </c>
      <c r="I143">
        <v>-2.2315609999999957</v>
      </c>
      <c r="J143" t="s">
        <v>274</v>
      </c>
      <c r="K143" t="s">
        <v>113</v>
      </c>
    </row>
    <row r="144" spans="1:11" x14ac:dyDescent="0.2">
      <c r="A144" t="s">
        <v>21</v>
      </c>
      <c r="B144" t="s">
        <v>118</v>
      </c>
      <c r="C144">
        <v>2</v>
      </c>
      <c r="D144" t="s">
        <v>10</v>
      </c>
      <c r="F144">
        <v>1.0242979999999999</v>
      </c>
      <c r="G144">
        <v>-1.5210499999999976</v>
      </c>
      <c r="H144">
        <v>-1.4364849999999958</v>
      </c>
      <c r="I144">
        <v>2.5464310000000037</v>
      </c>
      <c r="J144" t="s">
        <v>274</v>
      </c>
      <c r="K144" t="s">
        <v>113</v>
      </c>
    </row>
    <row r="145" spans="1:11" x14ac:dyDescent="0.2">
      <c r="A145" t="s">
        <v>21</v>
      </c>
      <c r="B145" t="s">
        <v>118</v>
      </c>
      <c r="C145">
        <v>3</v>
      </c>
      <c r="D145" t="s">
        <v>11</v>
      </c>
      <c r="F145">
        <v>1.1166959999999975</v>
      </c>
      <c r="G145">
        <v>-2.621440999999999</v>
      </c>
      <c r="H145">
        <v>-3.7033219999999996</v>
      </c>
      <c r="I145">
        <v>-1.1500520000000021</v>
      </c>
      <c r="J145" t="s">
        <v>274</v>
      </c>
      <c r="K145" t="s">
        <v>113</v>
      </c>
    </row>
    <row r="146" spans="1:11" x14ac:dyDescent="0.2">
      <c r="A146" t="s">
        <v>278</v>
      </c>
      <c r="B146" t="s">
        <v>117</v>
      </c>
      <c r="C146">
        <v>1</v>
      </c>
      <c r="D146" t="s">
        <v>5</v>
      </c>
      <c r="E146">
        <v>2.2135309871584399</v>
      </c>
      <c r="F146">
        <v>7.5710079035892903</v>
      </c>
      <c r="G146">
        <v>0</v>
      </c>
      <c r="H146">
        <v>7.1090701229556403</v>
      </c>
      <c r="I146">
        <v>3.93883372711473</v>
      </c>
      <c r="J146" t="s">
        <v>276</v>
      </c>
      <c r="K146" t="s">
        <v>114</v>
      </c>
    </row>
    <row r="147" spans="1:11" x14ac:dyDescent="0.2">
      <c r="A147" t="s">
        <v>278</v>
      </c>
      <c r="B147" t="s">
        <v>117</v>
      </c>
      <c r="C147">
        <v>2</v>
      </c>
      <c r="D147" t="s">
        <v>6</v>
      </c>
      <c r="E147">
        <v>0.90410052352942805</v>
      </c>
      <c r="F147">
        <v>6.5440523526637699</v>
      </c>
      <c r="G147">
        <v>9.1134242067305795</v>
      </c>
      <c r="H147">
        <v>6.4201757163118804</v>
      </c>
      <c r="I147">
        <v>5.3684543020348796</v>
      </c>
      <c r="J147" t="s">
        <v>276</v>
      </c>
      <c r="K147" t="s">
        <v>114</v>
      </c>
    </row>
    <row r="148" spans="1:11" x14ac:dyDescent="0.2">
      <c r="A148" t="s">
        <v>278</v>
      </c>
      <c r="B148" t="s">
        <v>117</v>
      </c>
      <c r="C148">
        <v>3</v>
      </c>
      <c r="D148" t="s">
        <v>8</v>
      </c>
      <c r="E148">
        <v>1.03660413513742</v>
      </c>
      <c r="F148">
        <v>6.6109505000775401</v>
      </c>
      <c r="G148">
        <v>6.7059647159344102</v>
      </c>
      <c r="H148">
        <v>4.94600855075252</v>
      </c>
      <c r="I148">
        <v>6.24382253228318</v>
      </c>
      <c r="J148" t="s">
        <v>276</v>
      </c>
      <c r="K148" t="s">
        <v>114</v>
      </c>
    </row>
    <row r="149" spans="1:11" x14ac:dyDescent="0.2">
      <c r="A149" t="s">
        <v>278</v>
      </c>
      <c r="B149" t="s">
        <v>118</v>
      </c>
      <c r="C149">
        <v>1</v>
      </c>
      <c r="D149" t="s">
        <v>9</v>
      </c>
      <c r="E149">
        <v>5.43478466806065</v>
      </c>
      <c r="F149">
        <v>9.67279368875632</v>
      </c>
      <c r="G149">
        <v>8.7874815264682908</v>
      </c>
      <c r="H149">
        <v>10.902581492054001</v>
      </c>
      <c r="I149">
        <v>10.261256689047899</v>
      </c>
      <c r="J149" t="s">
        <v>276</v>
      </c>
      <c r="K149" t="s">
        <v>114</v>
      </c>
    </row>
    <row r="150" spans="1:11" x14ac:dyDescent="0.2">
      <c r="A150" t="s">
        <v>278</v>
      </c>
      <c r="B150" t="s">
        <v>118</v>
      </c>
      <c r="C150">
        <v>2</v>
      </c>
      <c r="D150" t="s">
        <v>10</v>
      </c>
      <c r="E150">
        <v>10.393401700802899</v>
      </c>
      <c r="F150">
        <v>9.2252358310292095</v>
      </c>
      <c r="G150">
        <v>2.1789265898113102</v>
      </c>
      <c r="H150">
        <v>8.6532427896511201</v>
      </c>
      <c r="I150">
        <v>12.341191432769699</v>
      </c>
      <c r="J150" t="s">
        <v>276</v>
      </c>
      <c r="K150" t="s">
        <v>114</v>
      </c>
    </row>
    <row r="151" spans="1:11" x14ac:dyDescent="0.2">
      <c r="A151" t="s">
        <v>278</v>
      </c>
      <c r="B151" t="s">
        <v>118</v>
      </c>
      <c r="C151">
        <v>3</v>
      </c>
      <c r="D151" t="s">
        <v>11</v>
      </c>
      <c r="E151">
        <v>8.2810948189743101</v>
      </c>
      <c r="F151">
        <v>9.0391227926599402</v>
      </c>
      <c r="G151">
        <v>12.032858949542501</v>
      </c>
      <c r="H151">
        <v>11.4196840159663</v>
      </c>
      <c r="I151">
        <v>13.625164580167199</v>
      </c>
      <c r="J151" t="s">
        <v>276</v>
      </c>
      <c r="K151" t="s">
        <v>114</v>
      </c>
    </row>
    <row r="152" spans="1:11" x14ac:dyDescent="0.2">
      <c r="A152" t="s">
        <v>41</v>
      </c>
      <c r="B152" t="s">
        <v>117</v>
      </c>
      <c r="C152">
        <v>1</v>
      </c>
      <c r="D152" t="s">
        <v>5</v>
      </c>
      <c r="F152">
        <v>-10.471950000000003</v>
      </c>
      <c r="G152">
        <v>-13.830810999999995</v>
      </c>
      <c r="H152">
        <v>-13.604184999999996</v>
      </c>
      <c r="I152">
        <v>-17.755940499999994</v>
      </c>
      <c r="J152" t="s">
        <v>274</v>
      </c>
      <c r="K152" t="s">
        <v>114</v>
      </c>
    </row>
    <row r="153" spans="1:11" x14ac:dyDescent="0.2">
      <c r="A153" t="s">
        <v>41</v>
      </c>
      <c r="B153" t="s">
        <v>117</v>
      </c>
      <c r="C153">
        <v>2</v>
      </c>
      <c r="D153" t="s">
        <v>6</v>
      </c>
      <c r="F153">
        <v>-13.101744000000004</v>
      </c>
      <c r="G153">
        <v>-14.419557999999999</v>
      </c>
      <c r="H153">
        <v>-13.796020000000002</v>
      </c>
      <c r="I153">
        <v>-17.359262999999999</v>
      </c>
      <c r="J153" t="s">
        <v>274</v>
      </c>
      <c r="K153" t="s">
        <v>114</v>
      </c>
    </row>
    <row r="154" spans="1:11" x14ac:dyDescent="0.2">
      <c r="A154" t="s">
        <v>41</v>
      </c>
      <c r="B154" t="s">
        <v>117</v>
      </c>
      <c r="C154">
        <v>3</v>
      </c>
      <c r="D154" t="s">
        <v>8</v>
      </c>
      <c r="F154">
        <v>9.248266000000001</v>
      </c>
      <c r="G154">
        <v>5.9320430000000028</v>
      </c>
      <c r="H154">
        <v>8.6325390000000013</v>
      </c>
      <c r="I154">
        <v>8.4279240000000044</v>
      </c>
      <c r="J154" t="s">
        <v>274</v>
      </c>
      <c r="K154" t="s">
        <v>114</v>
      </c>
    </row>
    <row r="155" spans="1:11" x14ac:dyDescent="0.2">
      <c r="A155" t="s">
        <v>41</v>
      </c>
      <c r="B155" t="s">
        <v>118</v>
      </c>
      <c r="C155">
        <v>1</v>
      </c>
      <c r="D155" t="s">
        <v>9</v>
      </c>
      <c r="F155">
        <v>2.4887340000000009</v>
      </c>
      <c r="G155">
        <v>2.2000349999999997</v>
      </c>
      <c r="H155">
        <v>2.4442669999999964</v>
      </c>
      <c r="I155">
        <v>1.897514000000001</v>
      </c>
      <c r="J155" t="s">
        <v>274</v>
      </c>
      <c r="K155" t="s">
        <v>114</v>
      </c>
    </row>
    <row r="156" spans="1:11" x14ac:dyDescent="0.2">
      <c r="A156" t="s">
        <v>41</v>
      </c>
      <c r="B156" t="s">
        <v>118</v>
      </c>
      <c r="C156">
        <v>2</v>
      </c>
      <c r="D156" t="s">
        <v>10</v>
      </c>
      <c r="F156">
        <v>11.124952500000003</v>
      </c>
      <c r="G156">
        <v>7.5857650000000012</v>
      </c>
      <c r="H156">
        <v>9.5409630000000014</v>
      </c>
      <c r="I156">
        <v>10.595933000000002</v>
      </c>
      <c r="J156" t="s">
        <v>274</v>
      </c>
      <c r="K156" t="s">
        <v>114</v>
      </c>
    </row>
    <row r="157" spans="1:11" x14ac:dyDescent="0.2">
      <c r="A157" t="s">
        <v>41</v>
      </c>
      <c r="B157" t="s">
        <v>118</v>
      </c>
      <c r="C157">
        <v>3</v>
      </c>
      <c r="D157" t="s">
        <v>11</v>
      </c>
      <c r="F157">
        <v>2.937102000000003</v>
      </c>
      <c r="G157">
        <v>3.5993360000000028</v>
      </c>
      <c r="H157">
        <v>3.9862570000000019</v>
      </c>
      <c r="I157">
        <v>5.8823570000000034</v>
      </c>
      <c r="J157" t="s">
        <v>274</v>
      </c>
      <c r="K157" t="s">
        <v>114</v>
      </c>
    </row>
    <row r="158" spans="1:11" x14ac:dyDescent="0.2">
      <c r="A158" t="s">
        <v>24</v>
      </c>
      <c r="B158" t="s">
        <v>117</v>
      </c>
      <c r="C158">
        <v>1</v>
      </c>
      <c r="D158" t="s">
        <v>5</v>
      </c>
      <c r="E158">
        <v>11.348054421388801</v>
      </c>
      <c r="F158">
        <v>11.2314673639319</v>
      </c>
      <c r="G158">
        <v>10.1850010225053</v>
      </c>
      <c r="H158">
        <v>8.4608736622231806</v>
      </c>
      <c r="I158">
        <v>7.9401960468741901</v>
      </c>
      <c r="J158" t="s">
        <v>276</v>
      </c>
      <c r="K158" t="s">
        <v>113</v>
      </c>
    </row>
    <row r="159" spans="1:11" x14ac:dyDescent="0.2">
      <c r="A159" t="s">
        <v>24</v>
      </c>
      <c r="B159" t="s">
        <v>117</v>
      </c>
      <c r="C159">
        <v>2</v>
      </c>
      <c r="D159" t="s">
        <v>6</v>
      </c>
      <c r="E159">
        <v>11.470762961402301</v>
      </c>
      <c r="F159">
        <v>11.5112753264637</v>
      </c>
      <c r="G159">
        <v>11.001338177684101</v>
      </c>
      <c r="H159">
        <v>8.6547416967757602</v>
      </c>
      <c r="I159">
        <v>8.0279391136408798</v>
      </c>
      <c r="J159" t="s">
        <v>276</v>
      </c>
      <c r="K159" t="s">
        <v>113</v>
      </c>
    </row>
    <row r="160" spans="1:11" x14ac:dyDescent="0.2">
      <c r="A160" t="s">
        <v>24</v>
      </c>
      <c r="B160" t="s">
        <v>117</v>
      </c>
      <c r="C160">
        <v>3</v>
      </c>
      <c r="D160" t="s">
        <v>8</v>
      </c>
      <c r="E160">
        <v>11.4336712117123</v>
      </c>
      <c r="F160">
        <v>11.3173863116047</v>
      </c>
      <c r="G160">
        <v>10.067966457239599</v>
      </c>
      <c r="H160">
        <v>9.2574817409975196</v>
      </c>
      <c r="I160">
        <v>8.0464143978934093</v>
      </c>
      <c r="J160" t="s">
        <v>276</v>
      </c>
      <c r="K160" t="s">
        <v>113</v>
      </c>
    </row>
    <row r="161" spans="1:11" x14ac:dyDescent="0.2">
      <c r="A161" t="s">
        <v>24</v>
      </c>
      <c r="B161" t="s">
        <v>118</v>
      </c>
      <c r="C161">
        <v>1</v>
      </c>
      <c r="D161" t="s">
        <v>9</v>
      </c>
      <c r="E161">
        <v>10.9603262814902</v>
      </c>
      <c r="F161">
        <v>9.4534986235487892</v>
      </c>
      <c r="G161">
        <v>9.5560846273765705</v>
      </c>
      <c r="H161">
        <v>6.9802324684452604</v>
      </c>
      <c r="I161">
        <v>7.8567226831732899</v>
      </c>
      <c r="J161" t="s">
        <v>276</v>
      </c>
      <c r="K161" t="s">
        <v>113</v>
      </c>
    </row>
    <row r="162" spans="1:11" x14ac:dyDescent="0.2">
      <c r="A162" t="s">
        <v>24</v>
      </c>
      <c r="B162" t="s">
        <v>118</v>
      </c>
      <c r="C162">
        <v>2</v>
      </c>
      <c r="D162" t="s">
        <v>10</v>
      </c>
      <c r="E162">
        <v>11.354503078754099</v>
      </c>
      <c r="F162">
        <v>10.067578017831099</v>
      </c>
      <c r="G162">
        <v>10.093257900544399</v>
      </c>
      <c r="H162">
        <v>8.4238161244480398</v>
      </c>
      <c r="I162">
        <v>7.9563724164735401</v>
      </c>
      <c r="J162" t="s">
        <v>276</v>
      </c>
      <c r="K162" t="s">
        <v>113</v>
      </c>
    </row>
    <row r="163" spans="1:11" x14ac:dyDescent="0.2">
      <c r="A163" t="s">
        <v>24</v>
      </c>
      <c r="B163" t="s">
        <v>118</v>
      </c>
      <c r="C163">
        <v>3</v>
      </c>
      <c r="D163" t="s">
        <v>11</v>
      </c>
      <c r="E163">
        <v>11.054200480848399</v>
      </c>
      <c r="F163">
        <v>9.9258154776877792</v>
      </c>
      <c r="G163">
        <v>10.3473316804058</v>
      </c>
      <c r="H163">
        <v>9.2449733237019398</v>
      </c>
      <c r="I163">
        <v>8.0070681282577905</v>
      </c>
      <c r="J163" t="s">
        <v>276</v>
      </c>
      <c r="K163" t="s">
        <v>113</v>
      </c>
    </row>
    <row r="164" spans="1:11" x14ac:dyDescent="0.2">
      <c r="A164" t="s">
        <v>24</v>
      </c>
      <c r="B164" t="s">
        <v>117</v>
      </c>
      <c r="C164">
        <v>1</v>
      </c>
      <c r="D164" t="s">
        <v>5</v>
      </c>
      <c r="F164">
        <v>-1.6080920000000027</v>
      </c>
      <c r="G164">
        <v>-2.5132670000000026</v>
      </c>
      <c r="H164">
        <v>-5.5394419999999975</v>
      </c>
      <c r="I164">
        <v>-4.262166999999998</v>
      </c>
      <c r="J164" t="s">
        <v>274</v>
      </c>
      <c r="K164" t="s">
        <v>113</v>
      </c>
    </row>
    <row r="165" spans="1:11" x14ac:dyDescent="0.2">
      <c r="A165" t="s">
        <v>24</v>
      </c>
      <c r="B165" t="s">
        <v>117</v>
      </c>
      <c r="C165">
        <v>2</v>
      </c>
      <c r="D165" t="s">
        <v>6</v>
      </c>
      <c r="F165">
        <v>4.9136069999999989</v>
      </c>
      <c r="G165">
        <v>-0.59110499999999888</v>
      </c>
      <c r="H165">
        <v>1.8633060000000015</v>
      </c>
      <c r="I165">
        <v>-2.3926179999999988</v>
      </c>
      <c r="J165" t="s">
        <v>274</v>
      </c>
      <c r="K165" t="s">
        <v>113</v>
      </c>
    </row>
    <row r="166" spans="1:11" x14ac:dyDescent="0.2">
      <c r="A166" t="s">
        <v>24</v>
      </c>
      <c r="B166" t="s">
        <v>117</v>
      </c>
      <c r="C166">
        <v>3</v>
      </c>
      <c r="D166" t="s">
        <v>8</v>
      </c>
      <c r="F166">
        <v>2.9435200000000012</v>
      </c>
      <c r="G166">
        <v>-1.340149999999998</v>
      </c>
      <c r="H166">
        <v>0.46094500000000049</v>
      </c>
      <c r="I166">
        <v>-0.24402799999999841</v>
      </c>
      <c r="J166" t="s">
        <v>274</v>
      </c>
      <c r="K166" t="s">
        <v>113</v>
      </c>
    </row>
    <row r="167" spans="1:11" x14ac:dyDescent="0.2">
      <c r="A167" t="s">
        <v>24</v>
      </c>
      <c r="B167" t="s">
        <v>118</v>
      </c>
      <c r="C167">
        <v>1</v>
      </c>
      <c r="D167" t="s">
        <v>9</v>
      </c>
      <c r="F167">
        <v>-0.37123199999999912</v>
      </c>
      <c r="G167">
        <v>-0.42390000000000327</v>
      </c>
      <c r="H167">
        <v>-2.8305650000000036</v>
      </c>
      <c r="I167">
        <v>-2.8155520000000003</v>
      </c>
      <c r="J167" t="s">
        <v>274</v>
      </c>
      <c r="K167" t="s">
        <v>113</v>
      </c>
    </row>
    <row r="168" spans="1:11" x14ac:dyDescent="0.2">
      <c r="A168" t="s">
        <v>24</v>
      </c>
      <c r="B168" t="s">
        <v>118</v>
      </c>
      <c r="C168">
        <v>2</v>
      </c>
      <c r="D168" t="s">
        <v>10</v>
      </c>
      <c r="F168">
        <v>1.8586899999999975</v>
      </c>
      <c r="G168">
        <v>-4.1729000000001827E-2</v>
      </c>
      <c r="H168">
        <v>-1.1568360000000002</v>
      </c>
      <c r="I168">
        <v>-0.57511599999999963</v>
      </c>
      <c r="J168" t="s">
        <v>274</v>
      </c>
      <c r="K168" t="s">
        <v>113</v>
      </c>
    </row>
    <row r="169" spans="1:11" x14ac:dyDescent="0.2">
      <c r="A169" t="s">
        <v>24</v>
      </c>
      <c r="B169" t="s">
        <v>118</v>
      </c>
      <c r="C169">
        <v>3</v>
      </c>
      <c r="D169" t="s">
        <v>11</v>
      </c>
      <c r="F169">
        <v>1.5164639999999991</v>
      </c>
      <c r="G169">
        <v>-0.90966299999999645</v>
      </c>
      <c r="H169">
        <v>-0.92349899999999618</v>
      </c>
      <c r="I169">
        <v>-2.1349869999999989</v>
      </c>
      <c r="J169" t="s">
        <v>274</v>
      </c>
      <c r="K169" t="s">
        <v>113</v>
      </c>
    </row>
    <row r="170" spans="1:11" x14ac:dyDescent="0.2">
      <c r="A170" t="s">
        <v>32</v>
      </c>
      <c r="B170" t="s">
        <v>117</v>
      </c>
      <c r="C170">
        <v>1</v>
      </c>
      <c r="D170" t="s">
        <v>5</v>
      </c>
      <c r="E170">
        <v>8.4560102455733706</v>
      </c>
      <c r="F170">
        <v>9.2881762557193994</v>
      </c>
      <c r="G170">
        <v>10.0965206143859</v>
      </c>
      <c r="H170">
        <v>10.109691230171199</v>
      </c>
      <c r="I170">
        <v>9.1272234530165601</v>
      </c>
      <c r="J170" t="s">
        <v>276</v>
      </c>
      <c r="K170" t="s">
        <v>112</v>
      </c>
    </row>
    <row r="171" spans="1:11" x14ac:dyDescent="0.2">
      <c r="A171" t="s">
        <v>32</v>
      </c>
      <c r="B171" t="s">
        <v>117</v>
      </c>
      <c r="C171">
        <v>2</v>
      </c>
      <c r="D171" t="s">
        <v>6</v>
      </c>
      <c r="E171">
        <v>8.4813689808177593</v>
      </c>
      <c r="F171">
        <v>9.1298018690749707</v>
      </c>
      <c r="G171">
        <v>10.578886673317699</v>
      </c>
      <c r="H171">
        <v>9.8831911969139092</v>
      </c>
      <c r="I171">
        <v>9.05281183276694</v>
      </c>
      <c r="J171" t="s">
        <v>276</v>
      </c>
      <c r="K171" t="s">
        <v>112</v>
      </c>
    </row>
    <row r="172" spans="1:11" x14ac:dyDescent="0.2">
      <c r="A172" t="s">
        <v>32</v>
      </c>
      <c r="B172" t="s">
        <v>117</v>
      </c>
      <c r="C172">
        <v>3</v>
      </c>
      <c r="D172" t="s">
        <v>8</v>
      </c>
      <c r="E172">
        <v>8.7374646931719102</v>
      </c>
      <c r="F172">
        <v>8.5493446941245104</v>
      </c>
      <c r="G172">
        <v>10.255138944203299</v>
      </c>
      <c r="H172">
        <v>9.8393689854038495</v>
      </c>
      <c r="I172">
        <v>8.7776369981981794</v>
      </c>
      <c r="J172" t="s">
        <v>276</v>
      </c>
      <c r="K172" t="s">
        <v>112</v>
      </c>
    </row>
    <row r="173" spans="1:11" x14ac:dyDescent="0.2">
      <c r="A173" t="s">
        <v>32</v>
      </c>
      <c r="B173" t="s">
        <v>118</v>
      </c>
      <c r="C173">
        <v>1</v>
      </c>
      <c r="D173" t="s">
        <v>9</v>
      </c>
      <c r="E173">
        <v>8.2132638229660095</v>
      </c>
      <c r="F173">
        <v>7.3964919397372304</v>
      </c>
      <c r="G173">
        <v>10.315859874979401</v>
      </c>
      <c r="H173">
        <v>10.5169657515894</v>
      </c>
      <c r="I173">
        <v>10.1133734614109</v>
      </c>
      <c r="J173" t="s">
        <v>276</v>
      </c>
      <c r="K173" t="s">
        <v>112</v>
      </c>
    </row>
    <row r="174" spans="1:11" x14ac:dyDescent="0.2">
      <c r="A174" t="s">
        <v>32</v>
      </c>
      <c r="B174" t="s">
        <v>118</v>
      </c>
      <c r="C174">
        <v>2</v>
      </c>
      <c r="D174" t="s">
        <v>10</v>
      </c>
      <c r="E174">
        <v>8.3428859254707195</v>
      </c>
      <c r="F174">
        <v>7.3752746138060301</v>
      </c>
      <c r="G174">
        <v>10.4876262034643</v>
      </c>
      <c r="H174">
        <v>10.957842066263799</v>
      </c>
      <c r="I174">
        <v>9.6153576735137207</v>
      </c>
      <c r="J174" t="s">
        <v>276</v>
      </c>
      <c r="K174" t="s">
        <v>112</v>
      </c>
    </row>
    <row r="175" spans="1:11" x14ac:dyDescent="0.2">
      <c r="A175" t="s">
        <v>32</v>
      </c>
      <c r="B175" t="s">
        <v>118</v>
      </c>
      <c r="C175">
        <v>3</v>
      </c>
      <c r="D175" t="s">
        <v>11</v>
      </c>
      <c r="E175">
        <v>8.2938400511529995</v>
      </c>
      <c r="F175">
        <v>7.8203822505135197</v>
      </c>
      <c r="G175">
        <v>10.1543579113277</v>
      </c>
      <c r="H175">
        <v>11.557905548443101</v>
      </c>
      <c r="I175">
        <v>8.3753736971264505</v>
      </c>
      <c r="J175" t="s">
        <v>276</v>
      </c>
      <c r="K175" t="s">
        <v>112</v>
      </c>
    </row>
    <row r="176" spans="1:11" x14ac:dyDescent="0.2">
      <c r="A176" t="s">
        <v>32</v>
      </c>
      <c r="B176" t="s">
        <v>117</v>
      </c>
      <c r="C176">
        <v>1</v>
      </c>
      <c r="D176" t="s">
        <v>5</v>
      </c>
      <c r="F176">
        <v>3.8966839999999969</v>
      </c>
      <c r="G176">
        <v>4.4052390000000017</v>
      </c>
      <c r="H176">
        <v>4.6049919999999993</v>
      </c>
      <c r="I176">
        <v>2.9303540000000012</v>
      </c>
      <c r="J176" t="s">
        <v>274</v>
      </c>
      <c r="K176" t="s">
        <v>112</v>
      </c>
    </row>
    <row r="177" spans="1:11" x14ac:dyDescent="0.2">
      <c r="A177" t="s">
        <v>32</v>
      </c>
      <c r="B177" t="s">
        <v>117</v>
      </c>
      <c r="C177">
        <v>2</v>
      </c>
      <c r="D177" t="s">
        <v>6</v>
      </c>
      <c r="F177">
        <v>5.2269620000000003</v>
      </c>
      <c r="G177">
        <v>2.3870460000000016</v>
      </c>
      <c r="H177">
        <v>2.5132490000000054</v>
      </c>
      <c r="I177">
        <v>0.56165300000000673</v>
      </c>
      <c r="J177" t="s">
        <v>274</v>
      </c>
      <c r="K177" t="s">
        <v>112</v>
      </c>
    </row>
    <row r="178" spans="1:11" x14ac:dyDescent="0.2">
      <c r="A178" t="s">
        <v>32</v>
      </c>
      <c r="B178" t="s">
        <v>117</v>
      </c>
      <c r="C178">
        <v>3</v>
      </c>
      <c r="D178" t="s">
        <v>8</v>
      </c>
      <c r="F178">
        <v>4.1697650000000017</v>
      </c>
      <c r="G178">
        <v>2.835424999999999</v>
      </c>
      <c r="H178">
        <v>3.9339070000000014</v>
      </c>
      <c r="I178">
        <v>3.9646420000000009</v>
      </c>
      <c r="J178" t="s">
        <v>274</v>
      </c>
      <c r="K178" t="s">
        <v>112</v>
      </c>
    </row>
    <row r="179" spans="1:11" x14ac:dyDescent="0.2">
      <c r="A179" t="s">
        <v>32</v>
      </c>
      <c r="B179" t="s">
        <v>118</v>
      </c>
      <c r="C179">
        <v>1</v>
      </c>
      <c r="D179" t="s">
        <v>9</v>
      </c>
      <c r="F179">
        <v>0.32453500000000102</v>
      </c>
      <c r="G179">
        <v>2.933609000000001</v>
      </c>
      <c r="H179">
        <v>3.2487059999999981</v>
      </c>
      <c r="I179">
        <v>2.3296109999999999</v>
      </c>
      <c r="J179" t="s">
        <v>274</v>
      </c>
      <c r="K179" t="s">
        <v>112</v>
      </c>
    </row>
    <row r="180" spans="1:11" x14ac:dyDescent="0.2">
      <c r="A180" t="s">
        <v>32</v>
      </c>
      <c r="B180" t="s">
        <v>118</v>
      </c>
      <c r="C180">
        <v>2</v>
      </c>
      <c r="D180" t="s">
        <v>10</v>
      </c>
      <c r="F180">
        <v>1.36833</v>
      </c>
      <c r="G180">
        <v>3.2523360000000032</v>
      </c>
      <c r="H180">
        <v>4.9049960000000041</v>
      </c>
      <c r="I180">
        <v>5.3950440000000022</v>
      </c>
      <c r="J180" t="s">
        <v>274</v>
      </c>
      <c r="K180" t="s">
        <v>112</v>
      </c>
    </row>
    <row r="181" spans="1:11" x14ac:dyDescent="0.2">
      <c r="A181" t="s">
        <v>32</v>
      </c>
      <c r="B181" t="s">
        <v>118</v>
      </c>
      <c r="C181">
        <v>3</v>
      </c>
      <c r="D181" t="s">
        <v>11</v>
      </c>
      <c r="F181">
        <v>1.482702999999997</v>
      </c>
      <c r="G181">
        <v>2.7615299999999987</v>
      </c>
      <c r="H181">
        <v>4.8652069999999981</v>
      </c>
      <c r="I181">
        <v>1.9308729999999947</v>
      </c>
      <c r="J181" t="s">
        <v>274</v>
      </c>
      <c r="K181" t="s">
        <v>112</v>
      </c>
    </row>
    <row r="182" spans="1:11" x14ac:dyDescent="0.2">
      <c r="A182" t="s">
        <v>42</v>
      </c>
      <c r="B182" t="s">
        <v>117</v>
      </c>
      <c r="C182">
        <v>1</v>
      </c>
      <c r="D182" t="s">
        <v>5</v>
      </c>
      <c r="E182">
        <v>0</v>
      </c>
      <c r="F182">
        <v>6.4282482202847504</v>
      </c>
      <c r="G182">
        <v>0</v>
      </c>
      <c r="H182">
        <v>2.36543978509023</v>
      </c>
      <c r="I182">
        <v>0</v>
      </c>
      <c r="J182" t="s">
        <v>276</v>
      </c>
      <c r="K182" t="s">
        <v>114</v>
      </c>
    </row>
    <row r="183" spans="1:11" x14ac:dyDescent="0.2">
      <c r="A183" t="s">
        <v>42</v>
      </c>
      <c r="B183" t="s">
        <v>117</v>
      </c>
      <c r="C183">
        <v>2</v>
      </c>
      <c r="D183" t="s">
        <v>6</v>
      </c>
      <c r="E183">
        <v>0</v>
      </c>
      <c r="F183">
        <v>5.36883556318032</v>
      </c>
      <c r="G183">
        <v>6.1342389634648997</v>
      </c>
      <c r="H183">
        <v>3.1594343254881099</v>
      </c>
      <c r="I183">
        <v>3.1798615350404398</v>
      </c>
      <c r="J183" t="s">
        <v>276</v>
      </c>
      <c r="K183" t="s">
        <v>114</v>
      </c>
    </row>
    <row r="184" spans="1:11" x14ac:dyDescent="0.2">
      <c r="A184" t="s">
        <v>42</v>
      </c>
      <c r="B184" t="s">
        <v>117</v>
      </c>
      <c r="C184">
        <v>3</v>
      </c>
      <c r="D184" t="s">
        <v>8</v>
      </c>
      <c r="E184">
        <v>2.05456372193402</v>
      </c>
      <c r="F184">
        <v>3.5993310120572599</v>
      </c>
      <c r="G184">
        <v>2.3042222605529701</v>
      </c>
      <c r="H184">
        <v>3.8169796022262901</v>
      </c>
      <c r="I184">
        <v>4.4324725661617297</v>
      </c>
      <c r="J184" t="s">
        <v>276</v>
      </c>
      <c r="K184" t="s">
        <v>114</v>
      </c>
    </row>
    <row r="185" spans="1:11" x14ac:dyDescent="0.2">
      <c r="A185" t="s">
        <v>42</v>
      </c>
      <c r="B185" t="s">
        <v>118</v>
      </c>
      <c r="C185">
        <v>1</v>
      </c>
      <c r="D185" t="s">
        <v>9</v>
      </c>
      <c r="E185">
        <v>1.3589523705437001</v>
      </c>
      <c r="F185">
        <v>8.6954284321071995</v>
      </c>
      <c r="G185">
        <v>6.3033641027800797</v>
      </c>
      <c r="H185">
        <v>8.01934138324917</v>
      </c>
      <c r="I185">
        <v>7.6918933845213999</v>
      </c>
      <c r="J185" t="s">
        <v>276</v>
      </c>
      <c r="K185" t="s">
        <v>114</v>
      </c>
    </row>
    <row r="186" spans="1:11" x14ac:dyDescent="0.2">
      <c r="A186" t="s">
        <v>42</v>
      </c>
      <c r="B186" t="s">
        <v>118</v>
      </c>
      <c r="C186">
        <v>2</v>
      </c>
      <c r="D186" t="s">
        <v>10</v>
      </c>
      <c r="E186">
        <v>8.1344375319038402</v>
      </c>
      <c r="F186">
        <v>7.9606371177130599</v>
      </c>
      <c r="G186">
        <v>4.0258009638649197</v>
      </c>
      <c r="H186">
        <v>4.6774196565304997</v>
      </c>
      <c r="I186">
        <v>9.2199124137879807</v>
      </c>
      <c r="J186" t="s">
        <v>276</v>
      </c>
      <c r="K186" t="s">
        <v>114</v>
      </c>
    </row>
    <row r="187" spans="1:11" x14ac:dyDescent="0.2">
      <c r="A187" t="s">
        <v>42</v>
      </c>
      <c r="B187" t="s">
        <v>118</v>
      </c>
      <c r="C187">
        <v>3</v>
      </c>
      <c r="D187" t="s">
        <v>11</v>
      </c>
      <c r="E187">
        <v>7.1094985049930903</v>
      </c>
      <c r="F187">
        <v>7.2927015071558197</v>
      </c>
      <c r="G187">
        <v>9.9375763227665406</v>
      </c>
      <c r="H187">
        <v>8.3967045016621107</v>
      </c>
      <c r="I187">
        <v>10.8148609826951</v>
      </c>
      <c r="J187" t="s">
        <v>276</v>
      </c>
      <c r="K187" t="s">
        <v>114</v>
      </c>
    </row>
    <row r="188" spans="1:11" x14ac:dyDescent="0.2">
      <c r="A188" t="s">
        <v>42</v>
      </c>
      <c r="B188" t="s">
        <v>117</v>
      </c>
      <c r="C188">
        <v>1</v>
      </c>
      <c r="D188" t="s">
        <v>5</v>
      </c>
      <c r="F188">
        <v>0</v>
      </c>
      <c r="G188">
        <v>-11.572039000000004</v>
      </c>
      <c r="H188">
        <v>0</v>
      </c>
      <c r="I188">
        <v>-17.962012000000001</v>
      </c>
      <c r="J188" t="s">
        <v>274</v>
      </c>
      <c r="K188" t="s">
        <v>114</v>
      </c>
    </row>
    <row r="189" spans="1:11" x14ac:dyDescent="0.2">
      <c r="A189" t="s">
        <v>42</v>
      </c>
      <c r="B189" t="s">
        <v>117</v>
      </c>
      <c r="C189">
        <v>2</v>
      </c>
      <c r="D189" t="s">
        <v>6</v>
      </c>
      <c r="F189">
        <v>0</v>
      </c>
      <c r="G189">
        <v>-16.062003000000001</v>
      </c>
      <c r="H189">
        <v>-14.693270999999999</v>
      </c>
      <c r="I189">
        <v>-17.962012000000001</v>
      </c>
      <c r="J189" t="s">
        <v>274</v>
      </c>
      <c r="K189" t="s">
        <v>114</v>
      </c>
    </row>
    <row r="190" spans="1:11" x14ac:dyDescent="0.2">
      <c r="A190" t="s">
        <v>42</v>
      </c>
      <c r="B190" t="s">
        <v>117</v>
      </c>
      <c r="C190">
        <v>3</v>
      </c>
      <c r="D190" t="s">
        <v>8</v>
      </c>
      <c r="F190">
        <v>24.310340999999998</v>
      </c>
      <c r="G190">
        <v>4.3760579999999969</v>
      </c>
      <c r="H190">
        <v>24.310340999999998</v>
      </c>
      <c r="I190">
        <v>6.3483289999999961</v>
      </c>
      <c r="J190" t="s">
        <v>274</v>
      </c>
      <c r="K190" t="s">
        <v>114</v>
      </c>
    </row>
    <row r="191" spans="1:11" x14ac:dyDescent="0.2">
      <c r="A191" t="s">
        <v>42</v>
      </c>
      <c r="B191" t="s">
        <v>118</v>
      </c>
      <c r="C191">
        <v>1</v>
      </c>
      <c r="D191" t="s">
        <v>9</v>
      </c>
      <c r="F191">
        <v>2.5912559999999978</v>
      </c>
      <c r="G191">
        <v>1.7544009999999977</v>
      </c>
      <c r="H191">
        <v>2.0583179999999999</v>
      </c>
      <c r="I191">
        <v>2.2240290000000016</v>
      </c>
      <c r="J191" t="s">
        <v>274</v>
      </c>
      <c r="K191" t="s">
        <v>114</v>
      </c>
    </row>
    <row r="192" spans="1:11" x14ac:dyDescent="0.2">
      <c r="A192" t="s">
        <v>42</v>
      </c>
      <c r="B192" t="s">
        <v>118</v>
      </c>
      <c r="C192">
        <v>2</v>
      </c>
      <c r="D192" t="s">
        <v>10</v>
      </c>
      <c r="F192">
        <v>7.6792900000000017</v>
      </c>
      <c r="G192">
        <v>8.2835090000000058</v>
      </c>
      <c r="H192">
        <v>9.6133840000000035</v>
      </c>
      <c r="I192">
        <v>11.150971999999999</v>
      </c>
      <c r="J192" t="s">
        <v>274</v>
      </c>
      <c r="K192" t="s">
        <v>114</v>
      </c>
    </row>
    <row r="193" spans="1:11" x14ac:dyDescent="0.2">
      <c r="A193" t="s">
        <v>42</v>
      </c>
      <c r="B193" t="s">
        <v>118</v>
      </c>
      <c r="C193">
        <v>3</v>
      </c>
      <c r="D193" t="s">
        <v>11</v>
      </c>
      <c r="F193">
        <v>5.1003640000000026</v>
      </c>
      <c r="G193">
        <v>6.0615140000000007</v>
      </c>
      <c r="H193">
        <v>5.6796240000000004</v>
      </c>
      <c r="I193">
        <v>7.6420500000000011</v>
      </c>
      <c r="J193" t="s">
        <v>274</v>
      </c>
      <c r="K193" t="s">
        <v>114</v>
      </c>
    </row>
    <row r="194" spans="1:11" x14ac:dyDescent="0.2">
      <c r="A194" t="s">
        <v>33</v>
      </c>
      <c r="B194" t="s">
        <v>117</v>
      </c>
      <c r="C194">
        <v>1</v>
      </c>
      <c r="D194" t="s">
        <v>5</v>
      </c>
      <c r="E194">
        <v>12.7260317658326</v>
      </c>
      <c r="F194">
        <v>12.6407094828969</v>
      </c>
      <c r="G194">
        <v>12.3058471335937</v>
      </c>
      <c r="H194">
        <v>12.3172699004105</v>
      </c>
      <c r="I194">
        <v>12.357034927831799</v>
      </c>
      <c r="J194" t="s">
        <v>276</v>
      </c>
      <c r="K194" t="s">
        <v>112</v>
      </c>
    </row>
    <row r="195" spans="1:11" x14ac:dyDescent="0.2">
      <c r="A195" t="s">
        <v>33</v>
      </c>
      <c r="B195" t="s">
        <v>117</v>
      </c>
      <c r="C195">
        <v>2</v>
      </c>
      <c r="D195" t="s">
        <v>6</v>
      </c>
      <c r="E195">
        <v>12.061744499770199</v>
      </c>
      <c r="F195">
        <v>12.5256406762244</v>
      </c>
      <c r="G195">
        <v>12.315290858739599</v>
      </c>
      <c r="H195">
        <v>12.5030456441933</v>
      </c>
      <c r="I195">
        <v>12.512760305572</v>
      </c>
      <c r="J195" t="s">
        <v>276</v>
      </c>
      <c r="K195" t="s">
        <v>112</v>
      </c>
    </row>
    <row r="196" spans="1:11" x14ac:dyDescent="0.2">
      <c r="A196" t="s">
        <v>33</v>
      </c>
      <c r="B196" t="s">
        <v>117</v>
      </c>
      <c r="C196">
        <v>3</v>
      </c>
      <c r="D196" t="s">
        <v>8</v>
      </c>
      <c r="E196">
        <v>12.269504158389999</v>
      </c>
      <c r="F196">
        <v>11.905091473902299</v>
      </c>
      <c r="G196">
        <v>12.438805269032001</v>
      </c>
      <c r="H196">
        <v>12.452526504268601</v>
      </c>
      <c r="I196">
        <v>12.2832146602046</v>
      </c>
      <c r="J196" t="s">
        <v>276</v>
      </c>
      <c r="K196" t="s">
        <v>112</v>
      </c>
    </row>
    <row r="197" spans="1:11" x14ac:dyDescent="0.2">
      <c r="A197" t="s">
        <v>33</v>
      </c>
      <c r="B197" t="s">
        <v>118</v>
      </c>
      <c r="C197">
        <v>1</v>
      </c>
      <c r="D197" t="s">
        <v>9</v>
      </c>
      <c r="E197">
        <v>12.5345677080923</v>
      </c>
      <c r="F197">
        <v>12.7199260687538</v>
      </c>
      <c r="G197">
        <v>12.0062548300867</v>
      </c>
      <c r="H197">
        <v>12.707401479548899</v>
      </c>
      <c r="I197">
        <v>12.3723026710162</v>
      </c>
      <c r="J197" t="s">
        <v>276</v>
      </c>
      <c r="K197" t="s">
        <v>112</v>
      </c>
    </row>
    <row r="198" spans="1:11" x14ac:dyDescent="0.2">
      <c r="A198" t="s">
        <v>33</v>
      </c>
      <c r="B198" t="s">
        <v>118</v>
      </c>
      <c r="C198">
        <v>2</v>
      </c>
      <c r="D198" t="s">
        <v>10</v>
      </c>
      <c r="E198">
        <v>11.764766755645599</v>
      </c>
      <c r="F198">
        <v>12.7311019469313</v>
      </c>
      <c r="G198">
        <v>11.974094866168199</v>
      </c>
      <c r="H198">
        <v>11.8888084729613</v>
      </c>
      <c r="I198">
        <v>11.725711679038699</v>
      </c>
      <c r="J198" t="s">
        <v>276</v>
      </c>
      <c r="K198" t="s">
        <v>112</v>
      </c>
    </row>
    <row r="199" spans="1:11" x14ac:dyDescent="0.2">
      <c r="A199" t="s">
        <v>33</v>
      </c>
      <c r="B199" t="s">
        <v>118</v>
      </c>
      <c r="C199">
        <v>3</v>
      </c>
      <c r="D199" t="s">
        <v>11</v>
      </c>
      <c r="E199">
        <v>12.4144119047271</v>
      </c>
      <c r="F199">
        <v>12.3339615749353</v>
      </c>
      <c r="G199">
        <v>12.6357245912792</v>
      </c>
      <c r="H199">
        <v>11.837446339209899</v>
      </c>
      <c r="I199">
        <v>11.9139694476213</v>
      </c>
      <c r="J199" t="s">
        <v>276</v>
      </c>
      <c r="K199" t="s">
        <v>112</v>
      </c>
    </row>
    <row r="200" spans="1:11" x14ac:dyDescent="0.2">
      <c r="A200" t="s">
        <v>33</v>
      </c>
      <c r="B200" t="s">
        <v>117</v>
      </c>
      <c r="C200">
        <v>1</v>
      </c>
      <c r="D200" t="s">
        <v>5</v>
      </c>
      <c r="F200">
        <v>-2.2322170000000021</v>
      </c>
      <c r="G200">
        <v>-0.17259300000000261</v>
      </c>
      <c r="H200">
        <v>-0.27279899999999907</v>
      </c>
      <c r="I200">
        <v>-1.5356260000000006</v>
      </c>
      <c r="J200" t="s">
        <v>274</v>
      </c>
      <c r="K200" t="s">
        <v>112</v>
      </c>
    </row>
    <row r="201" spans="1:11" x14ac:dyDescent="0.2">
      <c r="A201" t="s">
        <v>33</v>
      </c>
      <c r="B201" t="s">
        <v>117</v>
      </c>
      <c r="C201">
        <v>2</v>
      </c>
      <c r="D201" t="s">
        <v>6</v>
      </c>
      <c r="F201">
        <v>3.7804500000000019</v>
      </c>
      <c r="G201">
        <v>0.70192600000000382</v>
      </c>
      <c r="H201">
        <v>1.8240810000000032</v>
      </c>
      <c r="I201">
        <v>0.45177300000000292</v>
      </c>
      <c r="J201" t="s">
        <v>274</v>
      </c>
      <c r="K201" t="s">
        <v>112</v>
      </c>
    </row>
    <row r="202" spans="1:11" x14ac:dyDescent="0.2">
      <c r="A202" t="s">
        <v>33</v>
      </c>
      <c r="B202" t="s">
        <v>117</v>
      </c>
      <c r="C202">
        <v>3</v>
      </c>
      <c r="D202" t="s">
        <v>8</v>
      </c>
      <c r="F202">
        <v>2.5208399999999997</v>
      </c>
      <c r="G202">
        <v>0.27563699999999786</v>
      </c>
      <c r="H202">
        <v>1.884188999999999</v>
      </c>
      <c r="I202">
        <v>2.4604140000000001</v>
      </c>
      <c r="J202" t="s">
        <v>274</v>
      </c>
      <c r="K202" t="s">
        <v>112</v>
      </c>
    </row>
    <row r="203" spans="1:11" x14ac:dyDescent="0.2">
      <c r="A203" t="s">
        <v>33</v>
      </c>
      <c r="B203" t="s">
        <v>118</v>
      </c>
      <c r="C203">
        <v>1</v>
      </c>
      <c r="D203" t="s">
        <v>9</v>
      </c>
      <c r="F203">
        <v>0.9681500000000014</v>
      </c>
      <c r="G203">
        <v>0.56734600000000057</v>
      </c>
      <c r="H203">
        <v>0.50349699999999942</v>
      </c>
      <c r="I203">
        <v>0.26951199999999875</v>
      </c>
      <c r="J203" t="s">
        <v>274</v>
      </c>
      <c r="K203" t="s">
        <v>112</v>
      </c>
    </row>
    <row r="204" spans="1:11" x14ac:dyDescent="0.2">
      <c r="A204" t="s">
        <v>33</v>
      </c>
      <c r="B204" t="s">
        <v>118</v>
      </c>
      <c r="C204">
        <v>2</v>
      </c>
      <c r="D204" t="s">
        <v>10</v>
      </c>
      <c r="F204">
        <v>1.8807329999999993</v>
      </c>
      <c r="G204">
        <v>1.3961919999999994</v>
      </c>
      <c r="H204">
        <v>2.1477910000000016</v>
      </c>
      <c r="I204">
        <v>2.1889059999999994</v>
      </c>
      <c r="J204" t="s">
        <v>274</v>
      </c>
      <c r="K204" t="s">
        <v>112</v>
      </c>
    </row>
    <row r="205" spans="1:11" x14ac:dyDescent="0.2">
      <c r="A205" t="s">
        <v>33</v>
      </c>
      <c r="B205" t="s">
        <v>118</v>
      </c>
      <c r="C205">
        <v>3</v>
      </c>
      <c r="D205" t="s">
        <v>11</v>
      </c>
      <c r="F205">
        <v>1.8193429999999999</v>
      </c>
      <c r="G205">
        <v>0.36585599999999918</v>
      </c>
      <c r="H205">
        <v>2.4999969999999969</v>
      </c>
      <c r="I205">
        <v>0.79858499999999921</v>
      </c>
      <c r="J205" t="s">
        <v>274</v>
      </c>
      <c r="K205" t="s">
        <v>112</v>
      </c>
    </row>
    <row r="206" spans="1:11" x14ac:dyDescent="0.2">
      <c r="A206" t="s">
        <v>20</v>
      </c>
      <c r="B206" t="s">
        <v>117</v>
      </c>
      <c r="C206">
        <v>1</v>
      </c>
      <c r="D206" t="s">
        <v>5</v>
      </c>
      <c r="E206">
        <v>9.2833511279066094</v>
      </c>
      <c r="F206">
        <v>10.6602170260426</v>
      </c>
      <c r="G206">
        <v>9.9680592402250507</v>
      </c>
      <c r="H206">
        <v>9.9173875831633609</v>
      </c>
      <c r="I206">
        <v>11.5403079184996</v>
      </c>
      <c r="J206" t="s">
        <v>276</v>
      </c>
      <c r="K206" t="s">
        <v>113</v>
      </c>
    </row>
    <row r="207" spans="1:11" x14ac:dyDescent="0.2">
      <c r="A207" t="s">
        <v>20</v>
      </c>
      <c r="B207" t="s">
        <v>117</v>
      </c>
      <c r="C207">
        <v>2</v>
      </c>
      <c r="D207" t="s">
        <v>6</v>
      </c>
      <c r="E207">
        <v>9.5747521371141406</v>
      </c>
      <c r="F207">
        <v>10.741044318853399</v>
      </c>
      <c r="G207">
        <v>10.0042540571679</v>
      </c>
      <c r="H207">
        <v>10.2809071347721</v>
      </c>
      <c r="I207">
        <v>10.939686466344201</v>
      </c>
      <c r="J207" t="s">
        <v>276</v>
      </c>
      <c r="K207" t="s">
        <v>113</v>
      </c>
    </row>
    <row r="208" spans="1:11" x14ac:dyDescent="0.2">
      <c r="A208" t="s">
        <v>20</v>
      </c>
      <c r="B208" t="s">
        <v>117</v>
      </c>
      <c r="C208">
        <v>3</v>
      </c>
      <c r="D208" t="s">
        <v>8</v>
      </c>
      <c r="E208">
        <v>9.6609255299929302</v>
      </c>
      <c r="F208">
        <v>10.788797973542099</v>
      </c>
      <c r="G208">
        <v>10.0029945438661</v>
      </c>
      <c r="H208">
        <v>10.290222563656799</v>
      </c>
      <c r="I208">
        <v>11.028965900524801</v>
      </c>
      <c r="J208" t="s">
        <v>276</v>
      </c>
      <c r="K208" t="s">
        <v>113</v>
      </c>
    </row>
    <row r="209" spans="1:11" x14ac:dyDescent="0.2">
      <c r="A209" t="s">
        <v>20</v>
      </c>
      <c r="B209" t="s">
        <v>118</v>
      </c>
      <c r="C209">
        <v>1</v>
      </c>
      <c r="D209" t="s">
        <v>9</v>
      </c>
      <c r="E209">
        <v>9.4715528868105405</v>
      </c>
      <c r="F209">
        <v>9.7074502064306891</v>
      </c>
      <c r="G209">
        <v>9.5133061855254706</v>
      </c>
      <c r="H209">
        <v>8.2247234745927305</v>
      </c>
      <c r="I209">
        <v>11.0428181806986</v>
      </c>
      <c r="J209" t="s">
        <v>276</v>
      </c>
      <c r="K209" t="s">
        <v>113</v>
      </c>
    </row>
    <row r="210" spans="1:11" x14ac:dyDescent="0.2">
      <c r="A210" t="s">
        <v>20</v>
      </c>
      <c r="B210" t="s">
        <v>118</v>
      </c>
      <c r="C210">
        <v>2</v>
      </c>
      <c r="D210" t="s">
        <v>10</v>
      </c>
      <c r="E210">
        <v>9.0998324099099097</v>
      </c>
      <c r="F210">
        <v>9.4878684358178997</v>
      </c>
      <c r="G210">
        <v>9.9410563801849392</v>
      </c>
      <c r="H210">
        <v>8.7045328373367106</v>
      </c>
      <c r="I210">
        <v>11.182959851486901</v>
      </c>
      <c r="J210" t="s">
        <v>276</v>
      </c>
      <c r="K210" t="s">
        <v>113</v>
      </c>
    </row>
    <row r="211" spans="1:11" x14ac:dyDescent="0.2">
      <c r="A211" t="s">
        <v>20</v>
      </c>
      <c r="B211" t="s">
        <v>118</v>
      </c>
      <c r="C211">
        <v>3</v>
      </c>
      <c r="D211" t="s">
        <v>11</v>
      </c>
      <c r="E211">
        <v>9.5346361982344003</v>
      </c>
      <c r="F211">
        <v>9.8574672673058199</v>
      </c>
      <c r="G211">
        <v>9.0281980292421196</v>
      </c>
      <c r="H211">
        <v>8.5186124030454398</v>
      </c>
      <c r="I211">
        <v>11.008716253574701</v>
      </c>
      <c r="J211" t="s">
        <v>276</v>
      </c>
      <c r="K211" t="s">
        <v>113</v>
      </c>
    </row>
    <row r="212" spans="1:11" x14ac:dyDescent="0.2">
      <c r="A212" t="s">
        <v>20</v>
      </c>
      <c r="B212" t="s">
        <v>117</v>
      </c>
      <c r="C212">
        <v>1</v>
      </c>
      <c r="D212" t="s">
        <v>5</v>
      </c>
      <c r="F212">
        <v>3.3856520000000039</v>
      </c>
      <c r="G212">
        <v>-0.8395899999999975</v>
      </c>
      <c r="H212">
        <v>-1.2012999999999998</v>
      </c>
      <c r="I212">
        <v>1.0323230000000017</v>
      </c>
      <c r="J212" t="s">
        <v>274</v>
      </c>
      <c r="K212" t="s">
        <v>113</v>
      </c>
    </row>
    <row r="213" spans="1:11" x14ac:dyDescent="0.2">
      <c r="A213" t="s">
        <v>20</v>
      </c>
      <c r="B213" t="s">
        <v>117</v>
      </c>
      <c r="C213">
        <v>2</v>
      </c>
      <c r="D213" t="s">
        <v>6</v>
      </c>
      <c r="F213">
        <v>4.8714110000000019</v>
      </c>
      <c r="G213">
        <v>0.96891000000000116</v>
      </c>
      <c r="H213">
        <v>5.9612619999999978</v>
      </c>
      <c r="I213">
        <v>2.7112249999999989</v>
      </c>
      <c r="J213" t="s">
        <v>274</v>
      </c>
      <c r="K213" t="s">
        <v>113</v>
      </c>
    </row>
    <row r="214" spans="1:11" x14ac:dyDescent="0.2">
      <c r="A214" t="s">
        <v>20</v>
      </c>
      <c r="B214" t="s">
        <v>117</v>
      </c>
      <c r="C214">
        <v>3</v>
      </c>
      <c r="D214" t="s">
        <v>8</v>
      </c>
      <c r="F214">
        <v>3.8662280000000013</v>
      </c>
      <c r="G214">
        <v>0.33318700000000223</v>
      </c>
      <c r="H214">
        <v>3.5131800000000037</v>
      </c>
      <c r="I214">
        <v>4.7967379999999995</v>
      </c>
      <c r="J214" t="s">
        <v>274</v>
      </c>
      <c r="K214" t="s">
        <v>113</v>
      </c>
    </row>
    <row r="215" spans="1:11" x14ac:dyDescent="0.2">
      <c r="A215" t="s">
        <v>20</v>
      </c>
      <c r="B215" t="s">
        <v>118</v>
      </c>
      <c r="C215">
        <v>1</v>
      </c>
      <c r="D215" t="s">
        <v>9</v>
      </c>
      <c r="F215">
        <v>2.5318530000000017</v>
      </c>
      <c r="G215">
        <v>0.16933399999999912</v>
      </c>
      <c r="H215">
        <v>-0.27099500000000287</v>
      </c>
      <c r="I215">
        <v>2.0288269999999962</v>
      </c>
      <c r="J215" t="s">
        <v>274</v>
      </c>
      <c r="K215" t="s">
        <v>113</v>
      </c>
    </row>
    <row r="216" spans="1:11" x14ac:dyDescent="0.2">
      <c r="A216" t="s">
        <v>20</v>
      </c>
      <c r="B216" t="s">
        <v>118</v>
      </c>
      <c r="C216">
        <v>2</v>
      </c>
      <c r="D216" t="s">
        <v>10</v>
      </c>
      <c r="F216">
        <v>4.1180410000000034</v>
      </c>
      <c r="G216">
        <v>-0.2408209999999987</v>
      </c>
      <c r="H216">
        <v>2.7650530000000035</v>
      </c>
      <c r="I216">
        <v>5.1597729999999995</v>
      </c>
      <c r="J216" t="s">
        <v>274</v>
      </c>
      <c r="K216" t="s">
        <v>113</v>
      </c>
    </row>
    <row r="217" spans="1:11" x14ac:dyDescent="0.2">
      <c r="A217" t="s">
        <v>20</v>
      </c>
      <c r="B217" t="s">
        <v>118</v>
      </c>
      <c r="C217">
        <v>3</v>
      </c>
      <c r="D217" t="s">
        <v>11</v>
      </c>
      <c r="F217">
        <v>1.8333659999999947</v>
      </c>
      <c r="G217">
        <v>-0.40397000000000272</v>
      </c>
      <c r="H217">
        <v>1.0777339999999997</v>
      </c>
      <c r="I217">
        <v>1.9340039999999978</v>
      </c>
      <c r="J217" t="s">
        <v>274</v>
      </c>
      <c r="K217" t="s">
        <v>113</v>
      </c>
    </row>
    <row r="218" spans="1:11" x14ac:dyDescent="0.2">
      <c r="A218" t="s">
        <v>23</v>
      </c>
      <c r="B218" t="s">
        <v>117</v>
      </c>
      <c r="C218">
        <v>1</v>
      </c>
      <c r="D218" t="s">
        <v>5</v>
      </c>
      <c r="E218">
        <v>11.3420013571436</v>
      </c>
      <c r="F218">
        <v>11.447171830572101</v>
      </c>
      <c r="G218">
        <v>11.3936087313872</v>
      </c>
      <c r="H218">
        <v>11.441862020912</v>
      </c>
      <c r="I218">
        <v>11.214481078256499</v>
      </c>
      <c r="J218" t="s">
        <v>276</v>
      </c>
      <c r="K218" t="s">
        <v>112</v>
      </c>
    </row>
    <row r="219" spans="1:11" x14ac:dyDescent="0.2">
      <c r="A219" t="s">
        <v>23</v>
      </c>
      <c r="B219" t="s">
        <v>117</v>
      </c>
      <c r="C219">
        <v>2</v>
      </c>
      <c r="D219" t="s">
        <v>6</v>
      </c>
      <c r="E219">
        <v>11.507065719642201</v>
      </c>
      <c r="F219">
        <v>11.343508236633999</v>
      </c>
      <c r="G219">
        <v>11.4652024854304</v>
      </c>
      <c r="H219">
        <v>11.2566094552301</v>
      </c>
      <c r="I219">
        <v>11.322917738351499</v>
      </c>
      <c r="J219" t="s">
        <v>276</v>
      </c>
      <c r="K219" t="s">
        <v>112</v>
      </c>
    </row>
    <row r="220" spans="1:11" x14ac:dyDescent="0.2">
      <c r="A220" t="s">
        <v>23</v>
      </c>
      <c r="B220" t="s">
        <v>117</v>
      </c>
      <c r="C220">
        <v>3</v>
      </c>
      <c r="D220" t="s">
        <v>8</v>
      </c>
      <c r="E220">
        <v>11.2762322911724</v>
      </c>
      <c r="F220">
        <v>11.635424182986601</v>
      </c>
      <c r="G220">
        <v>11.366935395089</v>
      </c>
      <c r="H220">
        <v>11.274051226182699</v>
      </c>
      <c r="I220">
        <v>11.2797354744194</v>
      </c>
      <c r="J220" t="s">
        <v>276</v>
      </c>
      <c r="K220" t="s">
        <v>112</v>
      </c>
    </row>
    <row r="221" spans="1:11" x14ac:dyDescent="0.2">
      <c r="A221" t="s">
        <v>23</v>
      </c>
      <c r="B221" t="s">
        <v>118</v>
      </c>
      <c r="C221">
        <v>1</v>
      </c>
      <c r="D221" t="s">
        <v>9</v>
      </c>
      <c r="E221">
        <v>11.223712122374501</v>
      </c>
      <c r="F221">
        <v>11.4754710997305</v>
      </c>
      <c r="G221">
        <v>11.419538344094599</v>
      </c>
      <c r="H221">
        <v>11.344110082098799</v>
      </c>
      <c r="I221">
        <v>11.046616283243999</v>
      </c>
      <c r="J221" t="s">
        <v>276</v>
      </c>
      <c r="K221" t="s">
        <v>112</v>
      </c>
    </row>
    <row r="222" spans="1:11" x14ac:dyDescent="0.2">
      <c r="A222" t="s">
        <v>23</v>
      </c>
      <c r="B222" t="s">
        <v>118</v>
      </c>
      <c r="C222">
        <v>2</v>
      </c>
      <c r="D222" t="s">
        <v>10</v>
      </c>
      <c r="E222">
        <v>11.5557698965198</v>
      </c>
      <c r="F222">
        <v>11.377016832183401</v>
      </c>
      <c r="G222">
        <v>11.432308745711699</v>
      </c>
      <c r="H222">
        <v>11.717587911012901</v>
      </c>
      <c r="I222">
        <v>11.3699783642203</v>
      </c>
      <c r="J222" t="s">
        <v>276</v>
      </c>
      <c r="K222" t="s">
        <v>112</v>
      </c>
    </row>
    <row r="223" spans="1:11" x14ac:dyDescent="0.2">
      <c r="A223" t="s">
        <v>23</v>
      </c>
      <c r="B223" t="s">
        <v>118</v>
      </c>
      <c r="C223">
        <v>3</v>
      </c>
      <c r="D223" t="s">
        <v>11</v>
      </c>
      <c r="E223">
        <v>11.3150393070459</v>
      </c>
      <c r="F223">
        <v>11.571263909637899</v>
      </c>
      <c r="G223">
        <v>11.0275427180019</v>
      </c>
      <c r="H223">
        <v>11.486719553080601</v>
      </c>
      <c r="I223">
        <v>11.1286662933886</v>
      </c>
      <c r="J223" t="s">
        <v>276</v>
      </c>
      <c r="K223" t="s">
        <v>112</v>
      </c>
    </row>
    <row r="224" spans="1:11" x14ac:dyDescent="0.2">
      <c r="A224" t="s">
        <v>23</v>
      </c>
      <c r="B224" t="s">
        <v>117</v>
      </c>
      <c r="C224">
        <v>1</v>
      </c>
      <c r="D224" t="s">
        <v>5</v>
      </c>
      <c r="F224">
        <v>-2.1564100000000046</v>
      </c>
      <c r="G224">
        <v>-0.25319500000000167</v>
      </c>
      <c r="H224">
        <v>-0.76961100000000116</v>
      </c>
      <c r="I224">
        <v>-0.71312700000000018</v>
      </c>
      <c r="J224" t="s">
        <v>274</v>
      </c>
      <c r="K224" t="s">
        <v>112</v>
      </c>
    </row>
    <row r="225" spans="1:11" x14ac:dyDescent="0.2">
      <c r="A225" t="s">
        <v>23</v>
      </c>
      <c r="B225" t="s">
        <v>117</v>
      </c>
      <c r="C225">
        <v>2</v>
      </c>
      <c r="D225" t="s">
        <v>6</v>
      </c>
      <c r="F225">
        <v>3.4026999999999994</v>
      </c>
      <c r="G225">
        <v>0.12660200000000199</v>
      </c>
      <c r="H225">
        <v>2.2455850000000019</v>
      </c>
      <c r="I225">
        <v>0.52148800000000162</v>
      </c>
      <c r="J225" t="s">
        <v>274</v>
      </c>
      <c r="K225" t="s">
        <v>112</v>
      </c>
    </row>
    <row r="226" spans="1:11" x14ac:dyDescent="0.2">
      <c r="A226" t="s">
        <v>23</v>
      </c>
      <c r="B226" t="s">
        <v>117</v>
      </c>
      <c r="C226">
        <v>3</v>
      </c>
      <c r="D226" t="s">
        <v>8</v>
      </c>
      <c r="F226">
        <v>1.2504110000000015</v>
      </c>
      <c r="G226">
        <v>9.0478000000000905E-2</v>
      </c>
      <c r="H226">
        <v>1.089615</v>
      </c>
      <c r="I226">
        <v>1.8903529999999993</v>
      </c>
      <c r="J226" t="s">
        <v>274</v>
      </c>
      <c r="K226" t="s">
        <v>112</v>
      </c>
    </row>
    <row r="227" spans="1:11" x14ac:dyDescent="0.2">
      <c r="A227" t="s">
        <v>23</v>
      </c>
      <c r="B227" t="s">
        <v>118</v>
      </c>
      <c r="C227">
        <v>1</v>
      </c>
      <c r="D227" t="s">
        <v>9</v>
      </c>
      <c r="F227">
        <v>0.85028199999999998</v>
      </c>
      <c r="G227">
        <v>-2.4161000000003006E-2</v>
      </c>
      <c r="H227">
        <v>7.8564000000000009E-2</v>
      </c>
      <c r="I227">
        <v>-0.31467000000000322</v>
      </c>
      <c r="J227" t="s">
        <v>274</v>
      </c>
      <c r="K227" t="s">
        <v>112</v>
      </c>
    </row>
    <row r="228" spans="1:11" x14ac:dyDescent="0.2">
      <c r="A228" t="s">
        <v>23</v>
      </c>
      <c r="B228" t="s">
        <v>118</v>
      </c>
      <c r="C228">
        <v>2</v>
      </c>
      <c r="D228" t="s">
        <v>10</v>
      </c>
      <c r="F228">
        <v>2.0477899999999973</v>
      </c>
      <c r="G228">
        <v>1.3457080000000001</v>
      </c>
      <c r="H228">
        <v>1.576372000000001</v>
      </c>
      <c r="I228">
        <v>0.90257799999999655</v>
      </c>
      <c r="J228" t="s">
        <v>274</v>
      </c>
      <c r="K228" t="s">
        <v>112</v>
      </c>
    </row>
    <row r="229" spans="1:11" x14ac:dyDescent="0.2">
      <c r="A229" t="s">
        <v>23</v>
      </c>
      <c r="B229" t="s">
        <v>118</v>
      </c>
      <c r="C229">
        <v>3</v>
      </c>
      <c r="D229" t="s">
        <v>11</v>
      </c>
      <c r="F229">
        <v>1.777393</v>
      </c>
      <c r="G229">
        <v>6.366999999999276E-3</v>
      </c>
      <c r="H229">
        <v>2.0443649999999991</v>
      </c>
      <c r="I229">
        <v>0.4805899999999958</v>
      </c>
      <c r="J229" t="s">
        <v>274</v>
      </c>
      <c r="K229" t="s">
        <v>112</v>
      </c>
    </row>
    <row r="230" spans="1:11" x14ac:dyDescent="0.2">
      <c r="A230" t="s">
        <v>25</v>
      </c>
      <c r="B230" t="s">
        <v>117</v>
      </c>
      <c r="C230">
        <v>1</v>
      </c>
      <c r="D230" t="s">
        <v>5</v>
      </c>
      <c r="E230">
        <v>14.221976824953099</v>
      </c>
      <c r="F230">
        <v>14.3630747012722</v>
      </c>
      <c r="G230">
        <v>14.213763306622001</v>
      </c>
      <c r="H230">
        <v>14.051169726703501</v>
      </c>
      <c r="I230">
        <v>12.760437732481201</v>
      </c>
      <c r="J230" t="s">
        <v>276</v>
      </c>
      <c r="K230" t="s">
        <v>113</v>
      </c>
    </row>
    <row r="231" spans="1:11" x14ac:dyDescent="0.2">
      <c r="A231" t="s">
        <v>25</v>
      </c>
      <c r="B231" t="s">
        <v>117</v>
      </c>
      <c r="C231">
        <v>2</v>
      </c>
      <c r="D231" t="s">
        <v>6</v>
      </c>
      <c r="E231">
        <v>14.2382858753269</v>
      </c>
      <c r="F231">
        <v>14.3101654432889</v>
      </c>
      <c r="G231">
        <v>14.2253163854988</v>
      </c>
      <c r="H231">
        <v>13.722538522911</v>
      </c>
      <c r="I231">
        <v>12.883654825870501</v>
      </c>
      <c r="J231" t="s">
        <v>276</v>
      </c>
      <c r="K231" t="s">
        <v>113</v>
      </c>
    </row>
    <row r="232" spans="1:11" x14ac:dyDescent="0.2">
      <c r="A232" t="s">
        <v>25</v>
      </c>
      <c r="B232" t="s">
        <v>117</v>
      </c>
      <c r="C232">
        <v>3</v>
      </c>
      <c r="D232" t="s">
        <v>8</v>
      </c>
      <c r="E232">
        <v>14.4963999371098</v>
      </c>
      <c r="F232">
        <v>14.293114125288101</v>
      </c>
      <c r="G232">
        <v>13.962787349897599</v>
      </c>
      <c r="H232">
        <v>13.792609117406201</v>
      </c>
      <c r="I232">
        <v>12.833580103104699</v>
      </c>
      <c r="J232" t="s">
        <v>276</v>
      </c>
      <c r="K232" t="s">
        <v>113</v>
      </c>
    </row>
    <row r="233" spans="1:11" x14ac:dyDescent="0.2">
      <c r="A233" t="s">
        <v>25</v>
      </c>
      <c r="B233" t="s">
        <v>118</v>
      </c>
      <c r="C233">
        <v>1</v>
      </c>
      <c r="D233" t="s">
        <v>9</v>
      </c>
      <c r="E233">
        <v>14.151236516809499</v>
      </c>
      <c r="F233">
        <v>13.737785837044401</v>
      </c>
      <c r="G233">
        <v>14.334549587663901</v>
      </c>
      <c r="H233">
        <v>14.281651921455</v>
      </c>
      <c r="I233">
        <v>12.983088361345001</v>
      </c>
      <c r="J233" t="s">
        <v>276</v>
      </c>
      <c r="K233" t="s">
        <v>113</v>
      </c>
    </row>
    <row r="234" spans="1:11" x14ac:dyDescent="0.2">
      <c r="A234" t="s">
        <v>25</v>
      </c>
      <c r="B234" t="s">
        <v>118</v>
      </c>
      <c r="C234">
        <v>2</v>
      </c>
      <c r="D234" t="s">
        <v>10</v>
      </c>
      <c r="E234">
        <v>14.263999272185901</v>
      </c>
      <c r="F234">
        <v>14.408303205041999</v>
      </c>
      <c r="G234">
        <v>14.183677497040801</v>
      </c>
      <c r="H234">
        <v>14.2433893824235</v>
      </c>
      <c r="I234">
        <v>12.919241305246</v>
      </c>
      <c r="J234" t="s">
        <v>276</v>
      </c>
      <c r="K234" t="s">
        <v>113</v>
      </c>
    </row>
    <row r="235" spans="1:11" x14ac:dyDescent="0.2">
      <c r="A235" t="s">
        <v>25</v>
      </c>
      <c r="B235" t="s">
        <v>118</v>
      </c>
      <c r="C235">
        <v>3</v>
      </c>
      <c r="D235" t="s">
        <v>11</v>
      </c>
      <c r="E235">
        <v>14.2077542624231</v>
      </c>
      <c r="F235">
        <v>14.343875711494301</v>
      </c>
      <c r="G235">
        <v>14.3133789713746</v>
      </c>
      <c r="H235">
        <v>13.178742629167999</v>
      </c>
      <c r="I235">
        <v>12.634750852785601</v>
      </c>
      <c r="J235" t="s">
        <v>276</v>
      </c>
      <c r="K235" t="s">
        <v>113</v>
      </c>
    </row>
    <row r="236" spans="1:11" x14ac:dyDescent="0.2">
      <c r="A236" t="s">
        <v>25</v>
      </c>
      <c r="B236" t="s">
        <v>117</v>
      </c>
      <c r="C236">
        <v>1</v>
      </c>
      <c r="D236" t="s">
        <v>5</v>
      </c>
      <c r="F236">
        <v>-1.7113170000000006</v>
      </c>
      <c r="G236">
        <v>-1.1106129999999972</v>
      </c>
      <c r="H236">
        <v>-1.9335099999999983</v>
      </c>
      <c r="I236">
        <v>-2.2623879999999978</v>
      </c>
      <c r="J236" t="s">
        <v>274</v>
      </c>
      <c r="K236" t="s">
        <v>113</v>
      </c>
    </row>
    <row r="237" spans="1:11" x14ac:dyDescent="0.2">
      <c r="A237" t="s">
        <v>25</v>
      </c>
      <c r="B237" t="s">
        <v>117</v>
      </c>
      <c r="C237">
        <v>2</v>
      </c>
      <c r="D237" t="s">
        <v>6</v>
      </c>
      <c r="F237">
        <v>4.291527999999996</v>
      </c>
      <c r="G237">
        <v>0.10756299999999892</v>
      </c>
      <c r="H237">
        <v>1.7831959999999965</v>
      </c>
      <c r="I237">
        <v>-1.2015099999999992</v>
      </c>
      <c r="J237" t="s">
        <v>274</v>
      </c>
      <c r="K237" t="s">
        <v>113</v>
      </c>
    </row>
    <row r="238" spans="1:11" x14ac:dyDescent="0.2">
      <c r="A238" t="s">
        <v>25</v>
      </c>
      <c r="B238" t="s">
        <v>117</v>
      </c>
      <c r="C238">
        <v>3</v>
      </c>
      <c r="D238" t="s">
        <v>8</v>
      </c>
      <c r="F238">
        <v>2.4381160000000026</v>
      </c>
      <c r="G238">
        <v>-0.31765899999999914</v>
      </c>
      <c r="H238">
        <v>1.499507000000003</v>
      </c>
      <c r="I238">
        <v>0.96452700000000224</v>
      </c>
      <c r="J238" t="s">
        <v>274</v>
      </c>
      <c r="K238" t="s">
        <v>113</v>
      </c>
    </row>
    <row r="239" spans="1:11" x14ac:dyDescent="0.2">
      <c r="A239" t="s">
        <v>25</v>
      </c>
      <c r="B239" t="s">
        <v>118</v>
      </c>
      <c r="C239">
        <v>1</v>
      </c>
      <c r="D239" t="s">
        <v>9</v>
      </c>
      <c r="F239">
        <v>0.94489400000000145</v>
      </c>
      <c r="G239">
        <v>-6.7397000000003107E-2</v>
      </c>
      <c r="H239">
        <v>5.3889999999973863E-3</v>
      </c>
      <c r="I239">
        <v>-0.80385100000000165</v>
      </c>
      <c r="J239" t="s">
        <v>274</v>
      </c>
      <c r="K239" t="s">
        <v>113</v>
      </c>
    </row>
    <row r="240" spans="1:11" x14ac:dyDescent="0.2">
      <c r="A240" t="s">
        <v>25</v>
      </c>
      <c r="B240" t="s">
        <v>118</v>
      </c>
      <c r="C240">
        <v>2</v>
      </c>
      <c r="D240" t="s">
        <v>10</v>
      </c>
      <c r="F240">
        <v>2.3036880000000028</v>
      </c>
      <c r="G240">
        <v>1.3720830000000019</v>
      </c>
      <c r="H240">
        <v>1.3174950000000025</v>
      </c>
      <c r="I240">
        <v>1.6552319999999998</v>
      </c>
      <c r="J240" t="s">
        <v>274</v>
      </c>
      <c r="K240" t="s">
        <v>113</v>
      </c>
    </row>
    <row r="241" spans="1:11" x14ac:dyDescent="0.2">
      <c r="A241" t="s">
        <v>25</v>
      </c>
      <c r="B241" t="s">
        <v>118</v>
      </c>
      <c r="C241">
        <v>3</v>
      </c>
      <c r="D241" t="s">
        <v>11</v>
      </c>
      <c r="F241">
        <v>1.8789960000000008</v>
      </c>
      <c r="G241">
        <v>0.27641000000000032</v>
      </c>
      <c r="H241">
        <v>2.5705440000000017</v>
      </c>
      <c r="I241">
        <v>-0.2017509999999979</v>
      </c>
      <c r="J241" t="s">
        <v>274</v>
      </c>
      <c r="K241" t="s">
        <v>113</v>
      </c>
    </row>
    <row r="242" spans="1:11" x14ac:dyDescent="0.2">
      <c r="A242" t="s">
        <v>28</v>
      </c>
      <c r="B242" t="s">
        <v>117</v>
      </c>
      <c r="C242">
        <v>1</v>
      </c>
      <c r="D242" t="s">
        <v>5</v>
      </c>
      <c r="E242">
        <v>11.9539884082913</v>
      </c>
      <c r="F242">
        <v>11.453875402756999</v>
      </c>
      <c r="G242">
        <v>10.4556901242916</v>
      </c>
      <c r="H242">
        <v>9.1526491135446495</v>
      </c>
      <c r="I242">
        <v>8.9762771574512108</v>
      </c>
      <c r="J242" t="s">
        <v>276</v>
      </c>
      <c r="K242" t="s">
        <v>113</v>
      </c>
    </row>
    <row r="243" spans="1:11" x14ac:dyDescent="0.2">
      <c r="A243" t="s">
        <v>28</v>
      </c>
      <c r="B243" t="s">
        <v>117</v>
      </c>
      <c r="C243">
        <v>2</v>
      </c>
      <c r="D243" t="s">
        <v>6</v>
      </c>
      <c r="E243">
        <v>12.0350334691217</v>
      </c>
      <c r="F243">
        <v>11.8400110509439</v>
      </c>
      <c r="G243">
        <v>9.4741998472532902</v>
      </c>
      <c r="H243">
        <v>9.6080200779516804</v>
      </c>
      <c r="I243">
        <v>9.6622116490778804</v>
      </c>
      <c r="J243" t="s">
        <v>276</v>
      </c>
      <c r="K243" t="s">
        <v>113</v>
      </c>
    </row>
    <row r="244" spans="1:11" x14ac:dyDescent="0.2">
      <c r="A244" t="s">
        <v>28</v>
      </c>
      <c r="B244" t="s">
        <v>117</v>
      </c>
      <c r="C244">
        <v>3</v>
      </c>
      <c r="D244" t="s">
        <v>8</v>
      </c>
      <c r="E244">
        <v>12.1883055891631</v>
      </c>
      <c r="F244">
        <v>11.7636882255165</v>
      </c>
      <c r="G244">
        <v>10.2257794275714</v>
      </c>
      <c r="H244">
        <v>9.7773394736681798</v>
      </c>
      <c r="I244">
        <v>9.5589176069285298</v>
      </c>
      <c r="J244" t="s">
        <v>276</v>
      </c>
      <c r="K244" t="s">
        <v>113</v>
      </c>
    </row>
    <row r="245" spans="1:11" x14ac:dyDescent="0.2">
      <c r="A245" t="s">
        <v>28</v>
      </c>
      <c r="B245" t="s">
        <v>118</v>
      </c>
      <c r="C245">
        <v>1</v>
      </c>
      <c r="D245" t="s">
        <v>9</v>
      </c>
      <c r="E245">
        <v>12.094598286282899</v>
      </c>
      <c r="F245">
        <v>11.064083355095001</v>
      </c>
      <c r="G245">
        <v>9.9953455764605401</v>
      </c>
      <c r="H245">
        <v>7.1240139758057301</v>
      </c>
      <c r="I245">
        <v>8.2262259214728193</v>
      </c>
      <c r="J245" t="s">
        <v>276</v>
      </c>
      <c r="K245" t="s">
        <v>113</v>
      </c>
    </row>
    <row r="246" spans="1:11" x14ac:dyDescent="0.2">
      <c r="A246" t="s">
        <v>28</v>
      </c>
      <c r="B246" t="s">
        <v>118</v>
      </c>
      <c r="C246">
        <v>2</v>
      </c>
      <c r="D246" t="s">
        <v>10</v>
      </c>
      <c r="E246">
        <v>12.075985028508001</v>
      </c>
      <c r="F246">
        <v>11.101691509956</v>
      </c>
      <c r="G246">
        <v>10.0474968132317</v>
      </c>
      <c r="H246">
        <v>8.04541706372639</v>
      </c>
      <c r="I246">
        <v>6.8534579869193601</v>
      </c>
      <c r="J246" t="s">
        <v>276</v>
      </c>
      <c r="K246" t="s">
        <v>113</v>
      </c>
    </row>
    <row r="247" spans="1:11" x14ac:dyDescent="0.2">
      <c r="A247" t="s">
        <v>28</v>
      </c>
      <c r="B247" t="s">
        <v>118</v>
      </c>
      <c r="C247">
        <v>3</v>
      </c>
      <c r="D247" t="s">
        <v>11</v>
      </c>
      <c r="E247">
        <v>11.974940659623501</v>
      </c>
      <c r="F247">
        <v>11.1276528569986</v>
      </c>
      <c r="G247">
        <v>9.1054581781725901</v>
      </c>
      <c r="H247">
        <v>8.0437128671366693</v>
      </c>
      <c r="I247">
        <v>8.7616133896836992</v>
      </c>
      <c r="J247" t="s">
        <v>276</v>
      </c>
      <c r="K247" t="s">
        <v>113</v>
      </c>
    </row>
    <row r="248" spans="1:11" x14ac:dyDescent="0.2">
      <c r="A248" t="s">
        <v>28</v>
      </c>
      <c r="B248" t="s">
        <v>117</v>
      </c>
      <c r="C248">
        <v>1</v>
      </c>
      <c r="D248" t="s">
        <v>5</v>
      </c>
      <c r="F248">
        <v>0.29101800000000455</v>
      </c>
      <c r="G248">
        <v>-1.8750669999999978</v>
      </c>
      <c r="H248">
        <v>-2.0390479999999975</v>
      </c>
      <c r="I248">
        <v>-1.8795469999999952</v>
      </c>
      <c r="J248" t="s">
        <v>274</v>
      </c>
      <c r="K248" t="s">
        <v>113</v>
      </c>
    </row>
    <row r="249" spans="1:11" x14ac:dyDescent="0.2">
      <c r="A249" t="s">
        <v>28</v>
      </c>
      <c r="B249" t="s">
        <v>117</v>
      </c>
      <c r="C249">
        <v>2</v>
      </c>
      <c r="D249" t="s">
        <v>6</v>
      </c>
      <c r="F249">
        <v>2.9422050000000013</v>
      </c>
      <c r="G249">
        <v>-0.8139159999999992</v>
      </c>
      <c r="H249">
        <v>1.4840850000000001</v>
      </c>
      <c r="I249">
        <v>-2.1972710000000006</v>
      </c>
      <c r="J249" t="s">
        <v>274</v>
      </c>
      <c r="K249" t="s">
        <v>113</v>
      </c>
    </row>
    <row r="250" spans="1:11" x14ac:dyDescent="0.2">
      <c r="A250" t="s">
        <v>28</v>
      </c>
      <c r="B250" t="s">
        <v>117</v>
      </c>
      <c r="C250">
        <v>3</v>
      </c>
      <c r="D250" t="s">
        <v>8</v>
      </c>
      <c r="F250">
        <v>0.89760299999999849</v>
      </c>
      <c r="G250">
        <v>-1.6203179999999975</v>
      </c>
      <c r="H250">
        <v>-1.9666319999999986</v>
      </c>
      <c r="I250">
        <v>-0.98514299999999888</v>
      </c>
      <c r="J250" t="s">
        <v>274</v>
      </c>
      <c r="K250" t="s">
        <v>113</v>
      </c>
    </row>
    <row r="251" spans="1:11" x14ac:dyDescent="0.2">
      <c r="A251" t="s">
        <v>28</v>
      </c>
      <c r="B251" t="s">
        <v>118</v>
      </c>
      <c r="C251">
        <v>1</v>
      </c>
      <c r="D251" t="s">
        <v>9</v>
      </c>
      <c r="F251">
        <v>0.3960720000000037</v>
      </c>
      <c r="G251">
        <v>-2.3790970000000016</v>
      </c>
      <c r="H251">
        <v>-1.7356820000000006</v>
      </c>
      <c r="I251">
        <v>-1.962630999999998</v>
      </c>
      <c r="J251" t="s">
        <v>274</v>
      </c>
      <c r="K251" t="s">
        <v>113</v>
      </c>
    </row>
    <row r="252" spans="1:11" x14ac:dyDescent="0.2">
      <c r="A252" t="s">
        <v>28</v>
      </c>
      <c r="B252" t="s">
        <v>118</v>
      </c>
      <c r="C252">
        <v>2</v>
      </c>
      <c r="D252" t="s">
        <v>10</v>
      </c>
      <c r="F252">
        <v>0.60933099999999918</v>
      </c>
      <c r="G252">
        <v>-1.9470399999999997</v>
      </c>
      <c r="H252">
        <v>-1.814093999999999</v>
      </c>
      <c r="I252">
        <v>2.0423125000000031</v>
      </c>
      <c r="J252" t="s">
        <v>274</v>
      </c>
      <c r="K252" t="s">
        <v>113</v>
      </c>
    </row>
    <row r="253" spans="1:11" x14ac:dyDescent="0.2">
      <c r="A253" t="s">
        <v>28</v>
      </c>
      <c r="B253" t="s">
        <v>118</v>
      </c>
      <c r="C253">
        <v>3</v>
      </c>
      <c r="D253" t="s">
        <v>11</v>
      </c>
      <c r="F253">
        <v>-0.14918699999999782</v>
      </c>
      <c r="G253">
        <v>-2.9360019999999984</v>
      </c>
      <c r="H253">
        <v>-2.1797000000000004</v>
      </c>
      <c r="I253">
        <v>-1.7845839999999986</v>
      </c>
      <c r="J253" t="s">
        <v>274</v>
      </c>
      <c r="K253" t="s">
        <v>113</v>
      </c>
    </row>
    <row r="254" spans="1:11" x14ac:dyDescent="0.2">
      <c r="A254" t="s">
        <v>43</v>
      </c>
      <c r="B254" t="s">
        <v>117</v>
      </c>
      <c r="C254">
        <v>1</v>
      </c>
      <c r="D254" t="s">
        <v>5</v>
      </c>
      <c r="E254">
        <v>0.93321202389553304</v>
      </c>
      <c r="F254">
        <v>6.0448517002277704</v>
      </c>
      <c r="G254">
        <v>3.0118944863623902</v>
      </c>
      <c r="H254">
        <v>5.5189583484161799</v>
      </c>
      <c r="I254">
        <v>3.5548181393466498</v>
      </c>
      <c r="J254" t="s">
        <v>276</v>
      </c>
      <c r="K254" t="s">
        <v>114</v>
      </c>
    </row>
    <row r="255" spans="1:11" x14ac:dyDescent="0.2">
      <c r="A255" t="s">
        <v>43</v>
      </c>
      <c r="B255" t="s">
        <v>117</v>
      </c>
      <c r="C255">
        <v>2</v>
      </c>
      <c r="D255" t="s">
        <v>6</v>
      </c>
      <c r="E255">
        <v>0.90410052352942805</v>
      </c>
      <c r="F255">
        <v>5.2124725311998104</v>
      </c>
      <c r="G255">
        <v>8.6464100303624498</v>
      </c>
      <c r="H255">
        <v>5.1086273175155998</v>
      </c>
      <c r="I255">
        <v>3.7107570627520401</v>
      </c>
      <c r="J255" t="s">
        <v>276</v>
      </c>
      <c r="K255" t="s">
        <v>114</v>
      </c>
    </row>
    <row r="256" spans="1:11" x14ac:dyDescent="0.2">
      <c r="A256" t="s">
        <v>43</v>
      </c>
      <c r="B256" t="s">
        <v>117</v>
      </c>
      <c r="C256">
        <v>3</v>
      </c>
      <c r="D256" t="s">
        <v>8</v>
      </c>
      <c r="E256">
        <v>1.03660413513742</v>
      </c>
      <c r="F256">
        <v>5.0061324201248896</v>
      </c>
      <c r="G256">
        <v>4.5637264793060099</v>
      </c>
      <c r="H256">
        <v>4.1481900045093196</v>
      </c>
      <c r="I256">
        <v>5.6683472287097301</v>
      </c>
      <c r="J256" t="s">
        <v>276</v>
      </c>
      <c r="K256" t="s">
        <v>114</v>
      </c>
    </row>
    <row r="257" spans="1:11" x14ac:dyDescent="0.2">
      <c r="A257" t="s">
        <v>43</v>
      </c>
      <c r="B257" t="s">
        <v>118</v>
      </c>
      <c r="C257">
        <v>1</v>
      </c>
      <c r="D257" t="s">
        <v>9</v>
      </c>
      <c r="E257">
        <v>2.29644898099636</v>
      </c>
      <c r="F257">
        <v>7.4433021018674097</v>
      </c>
      <c r="G257">
        <v>8.0108069034871701</v>
      </c>
      <c r="H257">
        <v>9.6378090105564098</v>
      </c>
      <c r="I257">
        <v>9.3663765741395704</v>
      </c>
      <c r="J257" t="s">
        <v>276</v>
      </c>
      <c r="K257" t="s">
        <v>114</v>
      </c>
    </row>
    <row r="258" spans="1:11" x14ac:dyDescent="0.2">
      <c r="A258" t="s">
        <v>43</v>
      </c>
      <c r="B258" t="s">
        <v>118</v>
      </c>
      <c r="C258">
        <v>2</v>
      </c>
      <c r="D258" t="s">
        <v>10</v>
      </c>
      <c r="E258">
        <v>8.8284651009042392</v>
      </c>
      <c r="F258">
        <v>7.5950104177168196</v>
      </c>
      <c r="G258">
        <v>3.0101228480748801</v>
      </c>
      <c r="H258">
        <v>7.5381389219489296</v>
      </c>
      <c r="I258">
        <v>11.381443574819301</v>
      </c>
      <c r="J258" t="s">
        <v>276</v>
      </c>
      <c r="K258" t="s">
        <v>114</v>
      </c>
    </row>
    <row r="259" spans="1:11" x14ac:dyDescent="0.2">
      <c r="A259" t="s">
        <v>43</v>
      </c>
      <c r="B259" t="s">
        <v>118</v>
      </c>
      <c r="C259">
        <v>3</v>
      </c>
      <c r="D259" t="s">
        <v>11</v>
      </c>
      <c r="E259">
        <v>6.5249533712502199</v>
      </c>
      <c r="F259">
        <v>7.7602194277953798</v>
      </c>
      <c r="G259">
        <v>11.657872063330201</v>
      </c>
      <c r="H259">
        <v>10.461725555924801</v>
      </c>
      <c r="I259">
        <v>12.3510348724772</v>
      </c>
      <c r="J259" t="s">
        <v>276</v>
      </c>
      <c r="K259" t="s">
        <v>114</v>
      </c>
    </row>
    <row r="260" spans="1:11" x14ac:dyDescent="0.2">
      <c r="A260" t="s">
        <v>43</v>
      </c>
      <c r="B260" t="s">
        <v>117</v>
      </c>
      <c r="C260">
        <v>1</v>
      </c>
      <c r="D260" t="s">
        <v>5</v>
      </c>
      <c r="F260">
        <v>0</v>
      </c>
      <c r="G260">
        <v>-9.8956760000000017</v>
      </c>
      <c r="H260">
        <v>-14.224589</v>
      </c>
      <c r="I260">
        <v>-18.277484000000001</v>
      </c>
      <c r="J260" t="s">
        <v>274</v>
      </c>
      <c r="K260" t="s">
        <v>114</v>
      </c>
    </row>
    <row r="261" spans="1:11" x14ac:dyDescent="0.2">
      <c r="A261" t="s">
        <v>43</v>
      </c>
      <c r="B261" t="s">
        <v>117</v>
      </c>
      <c r="C261">
        <v>2</v>
      </c>
      <c r="D261" t="s">
        <v>6</v>
      </c>
      <c r="F261">
        <v>-14.259681</v>
      </c>
      <c r="G261">
        <v>-15.227187000000001</v>
      </c>
      <c r="H261">
        <v>-14.224589</v>
      </c>
      <c r="I261">
        <v>-16.537745000000001</v>
      </c>
      <c r="J261" t="s">
        <v>274</v>
      </c>
      <c r="K261" t="s">
        <v>114</v>
      </c>
    </row>
    <row r="262" spans="1:11" x14ac:dyDescent="0.2">
      <c r="A262" t="s">
        <v>43</v>
      </c>
      <c r="B262" t="s">
        <v>117</v>
      </c>
      <c r="C262">
        <v>3</v>
      </c>
      <c r="D262" t="s">
        <v>8</v>
      </c>
      <c r="F262">
        <v>22.982983999999998</v>
      </c>
      <c r="G262">
        <v>5.5666109999999982</v>
      </c>
      <c r="H262">
        <v>8.7583950000000002</v>
      </c>
      <c r="I262">
        <v>9.2197140000000033</v>
      </c>
      <c r="J262" t="s">
        <v>274</v>
      </c>
      <c r="K262" t="s">
        <v>114</v>
      </c>
    </row>
    <row r="263" spans="1:11" x14ac:dyDescent="0.2">
      <c r="A263" t="s">
        <v>43</v>
      </c>
      <c r="B263" t="s">
        <v>118</v>
      </c>
      <c r="C263">
        <v>1</v>
      </c>
      <c r="D263" t="s">
        <v>9</v>
      </c>
      <c r="F263">
        <v>2.6008219999999973</v>
      </c>
      <c r="G263">
        <v>2.964148999999999</v>
      </c>
      <c r="H263">
        <v>3.5970689999999976</v>
      </c>
      <c r="I263">
        <v>2.6330030000000022</v>
      </c>
      <c r="J263" t="s">
        <v>274</v>
      </c>
      <c r="K263" t="s">
        <v>114</v>
      </c>
    </row>
    <row r="264" spans="1:11" x14ac:dyDescent="0.2">
      <c r="A264" t="s">
        <v>43</v>
      </c>
      <c r="B264" t="s">
        <v>118</v>
      </c>
      <c r="C264">
        <v>2</v>
      </c>
      <c r="D264" t="s">
        <v>10</v>
      </c>
      <c r="F264">
        <v>9.7102399999999989</v>
      </c>
      <c r="G264">
        <v>10.636053</v>
      </c>
      <c r="H264">
        <v>12.367294000000003</v>
      </c>
      <c r="I264">
        <v>14.525138000000002</v>
      </c>
      <c r="J264" t="s">
        <v>274</v>
      </c>
      <c r="K264" t="s">
        <v>114</v>
      </c>
    </row>
    <row r="265" spans="1:11" x14ac:dyDescent="0.2">
      <c r="A265" t="s">
        <v>43</v>
      </c>
      <c r="B265" t="s">
        <v>118</v>
      </c>
      <c r="C265">
        <v>3</v>
      </c>
      <c r="D265" t="s">
        <v>11</v>
      </c>
      <c r="F265">
        <v>2.8300319999999992</v>
      </c>
      <c r="G265">
        <v>5.0585259999999987</v>
      </c>
      <c r="H265">
        <v>4.7654839999999972</v>
      </c>
      <c r="I265">
        <v>6.845559999999999</v>
      </c>
      <c r="J265" t="s">
        <v>274</v>
      </c>
      <c r="K265" t="s">
        <v>114</v>
      </c>
    </row>
    <row r="266" spans="1:11" x14ac:dyDescent="0.2">
      <c r="A266" t="s">
        <v>36</v>
      </c>
      <c r="B266" t="s">
        <v>117</v>
      </c>
      <c r="C266">
        <v>1</v>
      </c>
      <c r="D266" t="s">
        <v>5</v>
      </c>
      <c r="E266">
        <v>10.1112269843709</v>
      </c>
      <c r="F266">
        <v>9.7548961157163294</v>
      </c>
      <c r="G266">
        <v>9.0866310351897095</v>
      </c>
      <c r="H266">
        <v>8.4978072609056508</v>
      </c>
      <c r="I266">
        <v>10.0547981730377</v>
      </c>
      <c r="J266" t="s">
        <v>276</v>
      </c>
      <c r="K266" t="s">
        <v>113</v>
      </c>
    </row>
    <row r="267" spans="1:11" x14ac:dyDescent="0.2">
      <c r="A267" t="s">
        <v>36</v>
      </c>
      <c r="B267" t="s">
        <v>117</v>
      </c>
      <c r="C267">
        <v>2</v>
      </c>
      <c r="D267" t="s">
        <v>6</v>
      </c>
      <c r="E267">
        <v>10.058931389182799</v>
      </c>
      <c r="F267">
        <v>10.096711853429399</v>
      </c>
      <c r="G267">
        <v>8.2338296075676904</v>
      </c>
      <c r="H267">
        <v>9.2490008204436993</v>
      </c>
      <c r="I267">
        <v>9.5961218096723595</v>
      </c>
      <c r="J267" t="s">
        <v>276</v>
      </c>
      <c r="K267" t="s">
        <v>113</v>
      </c>
    </row>
    <row r="268" spans="1:11" x14ac:dyDescent="0.2">
      <c r="A268" t="s">
        <v>36</v>
      </c>
      <c r="B268" t="s">
        <v>117</v>
      </c>
      <c r="C268">
        <v>3</v>
      </c>
      <c r="D268" t="s">
        <v>8</v>
      </c>
      <c r="E268">
        <v>10.2889890784862</v>
      </c>
      <c r="F268">
        <v>10.088187799523901</v>
      </c>
      <c r="G268">
        <v>9.2138847800623598</v>
      </c>
      <c r="H268">
        <v>8.8948502773184703</v>
      </c>
      <c r="I268">
        <v>9.7435272522389695</v>
      </c>
      <c r="J268" t="s">
        <v>276</v>
      </c>
      <c r="K268" t="s">
        <v>113</v>
      </c>
    </row>
    <row r="269" spans="1:11" x14ac:dyDescent="0.2">
      <c r="A269" t="s">
        <v>36</v>
      </c>
      <c r="B269" t="s">
        <v>118</v>
      </c>
      <c r="C269">
        <v>1</v>
      </c>
      <c r="D269" t="s">
        <v>9</v>
      </c>
      <c r="E269">
        <v>10.2938604932183</v>
      </c>
      <c r="F269">
        <v>8.8572708008297791</v>
      </c>
      <c r="G269">
        <v>8.8101505869315098</v>
      </c>
      <c r="H269">
        <v>5.8663261243365099</v>
      </c>
      <c r="I269">
        <v>9.3439162845312609</v>
      </c>
      <c r="J269" t="s">
        <v>276</v>
      </c>
      <c r="K269" t="s">
        <v>113</v>
      </c>
    </row>
    <row r="270" spans="1:11" x14ac:dyDescent="0.2">
      <c r="A270" t="s">
        <v>36</v>
      </c>
      <c r="B270" t="s">
        <v>118</v>
      </c>
      <c r="C270">
        <v>2</v>
      </c>
      <c r="D270" t="s">
        <v>10</v>
      </c>
      <c r="E270">
        <v>9.9282038804503898</v>
      </c>
      <c r="F270">
        <v>9.5872701508156002</v>
      </c>
      <c r="G270">
        <v>8.8183555763633006</v>
      </c>
      <c r="H270">
        <v>7.5936078730184198</v>
      </c>
      <c r="I270">
        <v>8.7119219878140708</v>
      </c>
      <c r="J270" t="s">
        <v>276</v>
      </c>
      <c r="K270" t="s">
        <v>113</v>
      </c>
    </row>
    <row r="271" spans="1:11" x14ac:dyDescent="0.2">
      <c r="A271" t="s">
        <v>36</v>
      </c>
      <c r="B271" t="s">
        <v>118</v>
      </c>
      <c r="C271">
        <v>3</v>
      </c>
      <c r="D271" t="s">
        <v>11</v>
      </c>
      <c r="E271">
        <v>10.332175392423499</v>
      </c>
      <c r="F271">
        <v>9.5965370573333004</v>
      </c>
      <c r="G271">
        <v>7.5757111944549402</v>
      </c>
      <c r="H271">
        <v>8.3967045016621107</v>
      </c>
      <c r="I271">
        <v>9.1703658215636192</v>
      </c>
      <c r="J271" t="s">
        <v>276</v>
      </c>
      <c r="K271" t="s">
        <v>113</v>
      </c>
    </row>
    <row r="272" spans="1:11" x14ac:dyDescent="0.2">
      <c r="A272" t="s">
        <v>36</v>
      </c>
      <c r="B272" t="s">
        <v>117</v>
      </c>
      <c r="C272">
        <v>1</v>
      </c>
      <c r="D272" t="s">
        <v>5</v>
      </c>
      <c r="F272">
        <v>1.1789319999999996</v>
      </c>
      <c r="G272">
        <v>-1.8198059999999998</v>
      </c>
      <c r="H272">
        <v>-1.8962809999999981</v>
      </c>
      <c r="I272">
        <v>-0.77453299999999803</v>
      </c>
      <c r="J272" t="s">
        <v>274</v>
      </c>
      <c r="K272" t="s">
        <v>113</v>
      </c>
    </row>
    <row r="273" spans="1:11" x14ac:dyDescent="0.2">
      <c r="A273" t="s">
        <v>36</v>
      </c>
      <c r="B273" t="s">
        <v>117</v>
      </c>
      <c r="C273">
        <v>2</v>
      </c>
      <c r="D273" t="s">
        <v>6</v>
      </c>
      <c r="F273">
        <v>3.8396680000000032</v>
      </c>
      <c r="G273">
        <v>-0.56973099999999743</v>
      </c>
      <c r="H273">
        <v>5.2922219999999989</v>
      </c>
      <c r="I273">
        <v>0.96827600000000302</v>
      </c>
      <c r="J273" t="s">
        <v>274</v>
      </c>
      <c r="K273" t="s">
        <v>113</v>
      </c>
    </row>
    <row r="274" spans="1:11" x14ac:dyDescent="0.2">
      <c r="A274" t="s">
        <v>36</v>
      </c>
      <c r="B274" t="s">
        <v>117</v>
      </c>
      <c r="C274">
        <v>3</v>
      </c>
      <c r="D274" t="s">
        <v>8</v>
      </c>
      <c r="F274">
        <v>3.1717490000000019</v>
      </c>
      <c r="G274">
        <v>-1.274025999999999</v>
      </c>
      <c r="H274">
        <v>2.3477739999999976</v>
      </c>
      <c r="I274">
        <v>4.4128849999999993</v>
      </c>
      <c r="J274" t="s">
        <v>274</v>
      </c>
      <c r="K274" t="s">
        <v>113</v>
      </c>
    </row>
    <row r="275" spans="1:11" x14ac:dyDescent="0.2">
      <c r="A275" t="s">
        <v>36</v>
      </c>
      <c r="B275" t="s">
        <v>118</v>
      </c>
      <c r="C275">
        <v>1</v>
      </c>
      <c r="D275" t="s">
        <v>9</v>
      </c>
      <c r="F275">
        <v>2.0345770000000023</v>
      </c>
      <c r="G275">
        <v>-2.8969439999999942</v>
      </c>
      <c r="H275">
        <v>-2.5784669999999963</v>
      </c>
      <c r="I275">
        <v>0.61136900000000327</v>
      </c>
      <c r="J275" t="s">
        <v>274</v>
      </c>
      <c r="K275" t="s">
        <v>113</v>
      </c>
    </row>
    <row r="276" spans="1:11" x14ac:dyDescent="0.2">
      <c r="A276" t="s">
        <v>36</v>
      </c>
      <c r="B276" t="s">
        <v>118</v>
      </c>
      <c r="C276">
        <v>2</v>
      </c>
      <c r="D276" t="s">
        <v>10</v>
      </c>
      <c r="F276">
        <v>3.4471580000000017</v>
      </c>
      <c r="G276">
        <v>-0.4951529999999984</v>
      </c>
      <c r="H276">
        <v>1.4769390000000013</v>
      </c>
      <c r="I276">
        <v>3.948394000000004</v>
      </c>
      <c r="J276" t="s">
        <v>274</v>
      </c>
      <c r="K276" t="s">
        <v>113</v>
      </c>
    </row>
    <row r="277" spans="1:11" x14ac:dyDescent="0.2">
      <c r="A277" t="s">
        <v>36</v>
      </c>
      <c r="B277" t="s">
        <v>118</v>
      </c>
      <c r="C277">
        <v>3</v>
      </c>
      <c r="D277" t="s">
        <v>11</v>
      </c>
      <c r="F277">
        <v>2.1922199999999954</v>
      </c>
      <c r="G277">
        <v>-2.7451280000000011</v>
      </c>
      <c r="H277">
        <v>0.34223700000000074</v>
      </c>
      <c r="I277">
        <v>0.76890299999999812</v>
      </c>
      <c r="J277" t="s">
        <v>274</v>
      </c>
      <c r="K277" t="s">
        <v>113</v>
      </c>
    </row>
    <row r="278" spans="1:11" x14ac:dyDescent="0.2">
      <c r="A278" t="s">
        <v>26</v>
      </c>
      <c r="B278" t="s">
        <v>117</v>
      </c>
      <c r="C278">
        <v>1</v>
      </c>
      <c r="D278" t="s">
        <v>5</v>
      </c>
      <c r="E278">
        <v>12.0110539713138</v>
      </c>
      <c r="F278">
        <v>11.835258722603699</v>
      </c>
      <c r="G278">
        <v>11.300484553743701</v>
      </c>
      <c r="H278">
        <v>10.9868180842128</v>
      </c>
      <c r="I278">
        <v>10.5864842995299</v>
      </c>
      <c r="J278" t="s">
        <v>276</v>
      </c>
      <c r="K278" t="s">
        <v>113</v>
      </c>
    </row>
    <row r="279" spans="1:11" x14ac:dyDescent="0.2">
      <c r="A279" t="s">
        <v>26</v>
      </c>
      <c r="B279" t="s">
        <v>117</v>
      </c>
      <c r="C279">
        <v>2</v>
      </c>
      <c r="D279" t="s">
        <v>6</v>
      </c>
      <c r="E279">
        <v>11.782989515202599</v>
      </c>
      <c r="F279">
        <v>11.9593715398725</v>
      </c>
      <c r="G279">
        <v>11.3033486312614</v>
      </c>
      <c r="H279">
        <v>11.3011432343524</v>
      </c>
      <c r="I279">
        <v>10.750947902659</v>
      </c>
      <c r="J279" t="s">
        <v>276</v>
      </c>
      <c r="K279" t="s">
        <v>113</v>
      </c>
    </row>
    <row r="280" spans="1:11" x14ac:dyDescent="0.2">
      <c r="A280" t="s">
        <v>26</v>
      </c>
      <c r="B280" t="s">
        <v>117</v>
      </c>
      <c r="C280">
        <v>3</v>
      </c>
      <c r="D280" t="s">
        <v>8</v>
      </c>
      <c r="E280">
        <v>11.665670782931301</v>
      </c>
      <c r="F280">
        <v>11.727717075643699</v>
      </c>
      <c r="G280">
        <v>11.4656813560161</v>
      </c>
      <c r="H280">
        <v>11.039913094077299</v>
      </c>
      <c r="I280">
        <v>10.6376589713683</v>
      </c>
      <c r="J280" t="s">
        <v>276</v>
      </c>
      <c r="K280" t="s">
        <v>113</v>
      </c>
    </row>
    <row r="281" spans="1:11" x14ac:dyDescent="0.2">
      <c r="A281" t="s">
        <v>26</v>
      </c>
      <c r="B281" t="s">
        <v>118</v>
      </c>
      <c r="C281">
        <v>1</v>
      </c>
      <c r="D281" t="s">
        <v>9</v>
      </c>
      <c r="E281">
        <v>11.555399389547301</v>
      </c>
      <c r="F281">
        <v>12.247830890160101</v>
      </c>
      <c r="G281">
        <v>11.311326493249499</v>
      </c>
      <c r="H281">
        <v>11.1919510752235</v>
      </c>
      <c r="I281">
        <v>10.131368710444301</v>
      </c>
      <c r="J281" t="s">
        <v>276</v>
      </c>
      <c r="K281" t="s">
        <v>113</v>
      </c>
    </row>
    <row r="282" spans="1:11" x14ac:dyDescent="0.2">
      <c r="A282" t="s">
        <v>26</v>
      </c>
      <c r="B282" t="s">
        <v>118</v>
      </c>
      <c r="C282">
        <v>2</v>
      </c>
      <c r="D282" t="s">
        <v>10</v>
      </c>
      <c r="E282">
        <v>11.388050065472401</v>
      </c>
      <c r="F282">
        <v>12.6013029014313</v>
      </c>
      <c r="G282">
        <v>11.136217882301599</v>
      </c>
      <c r="H282">
        <v>10.792870736051499</v>
      </c>
      <c r="I282">
        <v>9.8906721943765099</v>
      </c>
      <c r="J282" t="s">
        <v>276</v>
      </c>
      <c r="K282" t="s">
        <v>113</v>
      </c>
    </row>
    <row r="283" spans="1:11" x14ac:dyDescent="0.2">
      <c r="A283" t="s">
        <v>26</v>
      </c>
      <c r="B283" t="s">
        <v>118</v>
      </c>
      <c r="C283">
        <v>3</v>
      </c>
      <c r="D283" t="s">
        <v>11</v>
      </c>
      <c r="E283">
        <v>11.977905382182101</v>
      </c>
      <c r="F283">
        <v>12.3868335646285</v>
      </c>
      <c r="G283">
        <v>11.3586613902549</v>
      </c>
      <c r="H283">
        <v>9.8578587977446706</v>
      </c>
      <c r="I283">
        <v>10.630545620731199</v>
      </c>
      <c r="J283" t="s">
        <v>276</v>
      </c>
      <c r="K283" t="s">
        <v>113</v>
      </c>
    </row>
    <row r="284" spans="1:11" x14ac:dyDescent="0.2">
      <c r="A284" t="s">
        <v>26</v>
      </c>
      <c r="B284" t="s">
        <v>117</v>
      </c>
      <c r="C284">
        <v>1</v>
      </c>
      <c r="D284" t="s">
        <v>5</v>
      </c>
      <c r="F284">
        <v>-0.16949899999999829</v>
      </c>
      <c r="G284">
        <v>-2.0087239999999973</v>
      </c>
      <c r="H284">
        <v>-1.7871720000000018</v>
      </c>
      <c r="I284">
        <v>-2.4555190000000024</v>
      </c>
      <c r="J284" t="s">
        <v>274</v>
      </c>
      <c r="K284" t="s">
        <v>113</v>
      </c>
    </row>
    <row r="285" spans="1:11" x14ac:dyDescent="0.2">
      <c r="A285" t="s">
        <v>26</v>
      </c>
      <c r="B285" t="s">
        <v>117</v>
      </c>
      <c r="C285">
        <v>2</v>
      </c>
      <c r="D285" t="s">
        <v>6</v>
      </c>
      <c r="F285">
        <v>2.8887119999999982</v>
      </c>
      <c r="G285">
        <v>0.17758900000000108</v>
      </c>
      <c r="H285">
        <v>0.88864499999999669</v>
      </c>
      <c r="I285">
        <v>-1.034497999999999</v>
      </c>
      <c r="J285" t="s">
        <v>274</v>
      </c>
      <c r="K285" t="s">
        <v>113</v>
      </c>
    </row>
    <row r="286" spans="1:11" x14ac:dyDescent="0.2">
      <c r="A286" t="s">
        <v>26</v>
      </c>
      <c r="B286" t="s">
        <v>117</v>
      </c>
      <c r="C286">
        <v>3</v>
      </c>
      <c r="D286" t="s">
        <v>8</v>
      </c>
      <c r="F286">
        <v>1.6762060000000059</v>
      </c>
      <c r="G286">
        <v>-0.59628999999999632</v>
      </c>
      <c r="H286">
        <v>0.58305500000000343</v>
      </c>
      <c r="I286">
        <v>1.384348000000001</v>
      </c>
      <c r="J286" t="s">
        <v>274</v>
      </c>
      <c r="K286" t="s">
        <v>113</v>
      </c>
    </row>
    <row r="287" spans="1:11" x14ac:dyDescent="0.2">
      <c r="A287" t="s">
        <v>26</v>
      </c>
      <c r="B287" t="s">
        <v>118</v>
      </c>
      <c r="C287">
        <v>1</v>
      </c>
      <c r="D287" t="s">
        <v>9</v>
      </c>
      <c r="F287">
        <v>1.1730310000000015</v>
      </c>
      <c r="G287">
        <v>-1.6843410000000034</v>
      </c>
      <c r="H287">
        <v>-0.84616500000000272</v>
      </c>
      <c r="I287">
        <v>-1.4392850000000017</v>
      </c>
      <c r="J287" t="s">
        <v>274</v>
      </c>
      <c r="K287" t="s">
        <v>113</v>
      </c>
    </row>
    <row r="288" spans="1:11" x14ac:dyDescent="0.2">
      <c r="A288" t="s">
        <v>26</v>
      </c>
      <c r="B288" t="s">
        <v>118</v>
      </c>
      <c r="C288">
        <v>2</v>
      </c>
      <c r="D288" t="s">
        <v>10</v>
      </c>
      <c r="F288">
        <v>2.2962199999999964</v>
      </c>
      <c r="G288">
        <v>1.2857640000000021</v>
      </c>
      <c r="H288">
        <v>1.1426180000000008</v>
      </c>
      <c r="I288">
        <v>-0.73375600000000141</v>
      </c>
      <c r="J288" t="s">
        <v>274</v>
      </c>
      <c r="K288" t="s">
        <v>113</v>
      </c>
    </row>
    <row r="289" spans="1:11" x14ac:dyDescent="0.2">
      <c r="A289" t="s">
        <v>26</v>
      </c>
      <c r="B289" t="s">
        <v>118</v>
      </c>
      <c r="C289">
        <v>3</v>
      </c>
      <c r="D289" t="s">
        <v>11</v>
      </c>
      <c r="F289">
        <v>2.0541729999999987</v>
      </c>
      <c r="G289">
        <v>-0.56711099999999892</v>
      </c>
      <c r="H289">
        <v>1.2782000000000018</v>
      </c>
      <c r="I289">
        <v>4.8077000000002847E-2</v>
      </c>
      <c r="J289" t="s">
        <v>274</v>
      </c>
      <c r="K289" t="s">
        <v>113</v>
      </c>
    </row>
    <row r="290" spans="1:11" x14ac:dyDescent="0.2">
      <c r="A290" t="s">
        <v>27</v>
      </c>
      <c r="B290" t="s">
        <v>117</v>
      </c>
      <c r="C290">
        <v>1</v>
      </c>
      <c r="D290" t="s">
        <v>5</v>
      </c>
      <c r="E290">
        <v>12.118534497186999</v>
      </c>
      <c r="F290">
        <v>11.0087020022219</v>
      </c>
      <c r="G290">
        <v>10.433746627796999</v>
      </c>
      <c r="H290">
        <v>9.4841448299327293</v>
      </c>
      <c r="I290">
        <v>10.4600449037892</v>
      </c>
      <c r="J290" t="s">
        <v>276</v>
      </c>
      <c r="K290" t="s">
        <v>113</v>
      </c>
    </row>
    <row r="291" spans="1:11" x14ac:dyDescent="0.2">
      <c r="A291" t="s">
        <v>27</v>
      </c>
      <c r="B291" t="s">
        <v>117</v>
      </c>
      <c r="C291">
        <v>2</v>
      </c>
      <c r="D291" t="s">
        <v>6</v>
      </c>
      <c r="E291">
        <v>12.401781419831</v>
      </c>
      <c r="F291">
        <v>11.169670844697899</v>
      </c>
      <c r="G291">
        <v>9.6671233507354</v>
      </c>
      <c r="H291">
        <v>9.7403081960071205</v>
      </c>
      <c r="I291">
        <v>10.5130033106248</v>
      </c>
      <c r="J291" t="s">
        <v>276</v>
      </c>
      <c r="K291" t="s">
        <v>113</v>
      </c>
    </row>
    <row r="292" spans="1:11" x14ac:dyDescent="0.2">
      <c r="A292" t="s">
        <v>27</v>
      </c>
      <c r="B292" t="s">
        <v>117</v>
      </c>
      <c r="C292">
        <v>3</v>
      </c>
      <c r="D292" t="s">
        <v>8</v>
      </c>
      <c r="E292">
        <v>12.0484910693123</v>
      </c>
      <c r="F292">
        <v>11.5539968876566</v>
      </c>
      <c r="G292">
        <v>10.358311366887399</v>
      </c>
      <c r="H292">
        <v>10.0490429782891</v>
      </c>
      <c r="I292">
        <v>10.272119719363999</v>
      </c>
      <c r="J292" t="s">
        <v>276</v>
      </c>
      <c r="K292" t="s">
        <v>113</v>
      </c>
    </row>
    <row r="293" spans="1:11" x14ac:dyDescent="0.2">
      <c r="A293" t="s">
        <v>27</v>
      </c>
      <c r="B293" t="s">
        <v>118</v>
      </c>
      <c r="C293">
        <v>1</v>
      </c>
      <c r="D293" t="s">
        <v>9</v>
      </c>
      <c r="E293">
        <v>11.9376905892875</v>
      </c>
      <c r="F293">
        <v>12.1080006020147</v>
      </c>
      <c r="G293">
        <v>10.246318958072999</v>
      </c>
      <c r="H293">
        <v>7.7024731967078504</v>
      </c>
      <c r="I293">
        <v>9.0173913494194196</v>
      </c>
      <c r="J293" t="s">
        <v>276</v>
      </c>
      <c r="K293" t="s">
        <v>113</v>
      </c>
    </row>
    <row r="294" spans="1:11" x14ac:dyDescent="0.2">
      <c r="A294" t="s">
        <v>27</v>
      </c>
      <c r="B294" t="s">
        <v>118</v>
      </c>
      <c r="C294">
        <v>2</v>
      </c>
      <c r="D294" t="s">
        <v>10</v>
      </c>
      <c r="E294">
        <v>12.147178007145801</v>
      </c>
      <c r="F294">
        <v>11.785576260835599</v>
      </c>
      <c r="G294">
        <v>10.0474968132317</v>
      </c>
      <c r="H294">
        <v>8.6034437330022406</v>
      </c>
      <c r="I294">
        <v>9.2199124137879807</v>
      </c>
      <c r="J294" t="s">
        <v>276</v>
      </c>
      <c r="K294" t="s">
        <v>113</v>
      </c>
    </row>
    <row r="295" spans="1:11" x14ac:dyDescent="0.2">
      <c r="A295" t="s">
        <v>27</v>
      </c>
      <c r="B295" t="s">
        <v>118</v>
      </c>
      <c r="C295">
        <v>3</v>
      </c>
      <c r="D295" t="s">
        <v>11</v>
      </c>
      <c r="E295">
        <v>11.9334607370611</v>
      </c>
      <c r="F295">
        <v>11.5558624989654</v>
      </c>
      <c r="G295">
        <v>9.3151384982875296</v>
      </c>
      <c r="H295">
        <v>8.3367656550997999</v>
      </c>
      <c r="I295">
        <v>9.7583933831442504</v>
      </c>
      <c r="J295" t="s">
        <v>276</v>
      </c>
      <c r="K295" t="s">
        <v>113</v>
      </c>
    </row>
    <row r="296" spans="1:11" x14ac:dyDescent="0.2">
      <c r="A296" t="s">
        <v>27</v>
      </c>
      <c r="B296" t="s">
        <v>117</v>
      </c>
      <c r="C296">
        <v>1</v>
      </c>
      <c r="D296" t="s">
        <v>5</v>
      </c>
      <c r="F296">
        <v>2.7583880000000001</v>
      </c>
      <c r="G296">
        <v>-3.2134719999999923</v>
      </c>
      <c r="H296">
        <v>-3.4088129999999985</v>
      </c>
      <c r="I296">
        <v>-0.80112799999999507</v>
      </c>
      <c r="J296" t="s">
        <v>274</v>
      </c>
      <c r="K296" t="s">
        <v>113</v>
      </c>
    </row>
    <row r="297" spans="1:11" x14ac:dyDescent="0.2">
      <c r="A297" t="s">
        <v>27</v>
      </c>
      <c r="B297" t="s">
        <v>117</v>
      </c>
      <c r="C297">
        <v>2</v>
      </c>
      <c r="D297" t="s">
        <v>6</v>
      </c>
      <c r="F297">
        <v>3.1927519999999991</v>
      </c>
      <c r="G297">
        <v>-1.2300579999999997</v>
      </c>
      <c r="H297">
        <v>5.1855429999999991</v>
      </c>
      <c r="I297">
        <v>0.11557599999999728</v>
      </c>
      <c r="J297" t="s">
        <v>274</v>
      </c>
      <c r="K297" t="s">
        <v>113</v>
      </c>
    </row>
    <row r="298" spans="1:11" x14ac:dyDescent="0.2">
      <c r="A298" t="s">
        <v>27</v>
      </c>
      <c r="B298" t="s">
        <v>117</v>
      </c>
      <c r="C298">
        <v>3</v>
      </c>
      <c r="D298" t="s">
        <v>8</v>
      </c>
      <c r="F298">
        <v>1.9453289999999992</v>
      </c>
      <c r="G298">
        <v>-2.2104709999999983</v>
      </c>
      <c r="H298">
        <v>2.1901480000000024</v>
      </c>
      <c r="I298">
        <v>2.9563599999999988</v>
      </c>
      <c r="J298" t="s">
        <v>274</v>
      </c>
      <c r="K298" t="s">
        <v>113</v>
      </c>
    </row>
    <row r="299" spans="1:11" x14ac:dyDescent="0.2">
      <c r="A299" t="s">
        <v>27</v>
      </c>
      <c r="B299" t="s">
        <v>118</v>
      </c>
      <c r="C299">
        <v>1</v>
      </c>
      <c r="D299" t="s">
        <v>9</v>
      </c>
      <c r="F299">
        <v>1.8433170000000023</v>
      </c>
      <c r="G299">
        <v>-3.3297730000000034</v>
      </c>
      <c r="H299">
        <v>-3.2911439999999992</v>
      </c>
      <c r="I299">
        <v>9.075700000000006E-2</v>
      </c>
      <c r="J299" t="s">
        <v>274</v>
      </c>
      <c r="K299" t="s">
        <v>113</v>
      </c>
    </row>
    <row r="300" spans="1:11" x14ac:dyDescent="0.2">
      <c r="A300" t="s">
        <v>27</v>
      </c>
      <c r="B300" t="s">
        <v>118</v>
      </c>
      <c r="C300">
        <v>2</v>
      </c>
      <c r="D300" t="s">
        <v>10</v>
      </c>
      <c r="F300">
        <v>4.3705859999999976</v>
      </c>
      <c r="G300">
        <v>-1.371048</v>
      </c>
      <c r="H300">
        <v>1.649416000000004</v>
      </c>
      <c r="I300">
        <v>3.513948000000001</v>
      </c>
      <c r="J300" t="s">
        <v>274</v>
      </c>
      <c r="K300" t="s">
        <v>113</v>
      </c>
    </row>
    <row r="301" spans="1:11" x14ac:dyDescent="0.2">
      <c r="A301" t="s">
        <v>27</v>
      </c>
      <c r="B301" t="s">
        <v>118</v>
      </c>
      <c r="C301">
        <v>3</v>
      </c>
      <c r="D301" t="s">
        <v>11</v>
      </c>
      <c r="F301">
        <v>1.8058219999999992</v>
      </c>
      <c r="G301">
        <v>-2.4790410000000005</v>
      </c>
      <c r="H301">
        <v>1.2216969999999987</v>
      </c>
      <c r="I301">
        <v>0.89536700000000036</v>
      </c>
      <c r="J301" t="s">
        <v>274</v>
      </c>
      <c r="K301" t="s">
        <v>113</v>
      </c>
    </row>
    <row r="302" spans="1:11" x14ac:dyDescent="0.2">
      <c r="A302" t="s">
        <v>34</v>
      </c>
      <c r="B302" t="s">
        <v>117</v>
      </c>
      <c r="C302">
        <v>1</v>
      </c>
      <c r="D302" t="s">
        <v>5</v>
      </c>
      <c r="E302">
        <v>11.0224848546462</v>
      </c>
      <c r="F302">
        <v>12.333848618746</v>
      </c>
      <c r="G302">
        <v>12.3638593609941</v>
      </c>
      <c r="H302">
        <v>12.856090567364401</v>
      </c>
      <c r="I302">
        <v>11.346429486302601</v>
      </c>
      <c r="J302" t="s">
        <v>276</v>
      </c>
      <c r="K302" t="s">
        <v>112</v>
      </c>
    </row>
    <row r="303" spans="1:11" x14ac:dyDescent="0.2">
      <c r="A303" t="s">
        <v>34</v>
      </c>
      <c r="B303" t="s">
        <v>117</v>
      </c>
      <c r="C303">
        <v>2</v>
      </c>
      <c r="D303" t="s">
        <v>6</v>
      </c>
      <c r="E303">
        <v>10.794412399027699</v>
      </c>
      <c r="F303">
        <v>12.265767182710899</v>
      </c>
      <c r="G303">
        <v>12.563501884686699</v>
      </c>
      <c r="H303">
        <v>12.7712152443839</v>
      </c>
      <c r="I303">
        <v>11.431129917611999</v>
      </c>
      <c r="J303" t="s">
        <v>276</v>
      </c>
      <c r="K303" t="s">
        <v>112</v>
      </c>
    </row>
    <row r="304" spans="1:11" x14ac:dyDescent="0.2">
      <c r="A304" t="s">
        <v>34</v>
      </c>
      <c r="B304" t="s">
        <v>117</v>
      </c>
      <c r="C304">
        <v>3</v>
      </c>
      <c r="D304" t="s">
        <v>8</v>
      </c>
      <c r="E304">
        <v>10.3010624046487</v>
      </c>
      <c r="F304">
        <v>11.6197061819671</v>
      </c>
      <c r="G304">
        <v>12.3991135222682</v>
      </c>
      <c r="H304">
        <v>12.6658666651032</v>
      </c>
      <c r="I304">
        <v>11.111846946324199</v>
      </c>
      <c r="J304" t="s">
        <v>276</v>
      </c>
      <c r="K304" t="s">
        <v>112</v>
      </c>
    </row>
    <row r="305" spans="1:11" x14ac:dyDescent="0.2">
      <c r="A305" t="s">
        <v>34</v>
      </c>
      <c r="B305" t="s">
        <v>118</v>
      </c>
      <c r="C305">
        <v>1</v>
      </c>
      <c r="D305" t="s">
        <v>9</v>
      </c>
      <c r="E305">
        <v>10.656175161549699</v>
      </c>
      <c r="F305">
        <v>12.2407498858302</v>
      </c>
      <c r="G305">
        <v>12.6284792308746</v>
      </c>
      <c r="H305">
        <v>13.6307024418612</v>
      </c>
      <c r="I305">
        <v>12.5081984804845</v>
      </c>
      <c r="J305" t="s">
        <v>276</v>
      </c>
      <c r="K305" t="s">
        <v>112</v>
      </c>
    </row>
    <row r="306" spans="1:11" x14ac:dyDescent="0.2">
      <c r="A306" t="s">
        <v>34</v>
      </c>
      <c r="B306" t="s">
        <v>118</v>
      </c>
      <c r="C306">
        <v>2</v>
      </c>
      <c r="D306" t="s">
        <v>10</v>
      </c>
      <c r="E306">
        <v>10.471727096917601</v>
      </c>
      <c r="F306">
        <v>12.7240813762896</v>
      </c>
      <c r="G306">
        <v>12.380158410670401</v>
      </c>
      <c r="H306">
        <v>13.3430437114638</v>
      </c>
      <c r="I306">
        <v>12.0629791686485</v>
      </c>
      <c r="J306" t="s">
        <v>276</v>
      </c>
      <c r="K306" t="s">
        <v>112</v>
      </c>
    </row>
    <row r="307" spans="1:11" x14ac:dyDescent="0.2">
      <c r="A307" t="s">
        <v>34</v>
      </c>
      <c r="B307" t="s">
        <v>118</v>
      </c>
      <c r="C307">
        <v>3</v>
      </c>
      <c r="D307" t="s">
        <v>11</v>
      </c>
      <c r="E307">
        <v>10.971337528027099</v>
      </c>
      <c r="F307">
        <v>12.3970558941542</v>
      </c>
      <c r="G307">
        <v>13.127021165031801</v>
      </c>
      <c r="H307">
        <v>12.4638797848878</v>
      </c>
      <c r="I307">
        <v>11.258806353807699</v>
      </c>
      <c r="J307" t="s">
        <v>276</v>
      </c>
      <c r="K307" t="s">
        <v>112</v>
      </c>
    </row>
    <row r="308" spans="1:11" x14ac:dyDescent="0.2">
      <c r="A308" t="s">
        <v>34</v>
      </c>
      <c r="B308" t="s">
        <v>117</v>
      </c>
      <c r="C308">
        <v>1</v>
      </c>
      <c r="D308" t="s">
        <v>5</v>
      </c>
      <c r="F308">
        <v>-1.6548030000000047</v>
      </c>
      <c r="G308">
        <v>-0.76196200000000391</v>
      </c>
      <c r="H308">
        <v>0.10503099999999664</v>
      </c>
      <c r="I308">
        <v>-1.3744690000000046</v>
      </c>
      <c r="J308" t="s">
        <v>274</v>
      </c>
      <c r="K308" t="s">
        <v>112</v>
      </c>
    </row>
    <row r="309" spans="1:11" x14ac:dyDescent="0.2">
      <c r="A309" t="s">
        <v>34</v>
      </c>
      <c r="B309" t="s">
        <v>117</v>
      </c>
      <c r="C309">
        <v>2</v>
      </c>
      <c r="D309" t="s">
        <v>6</v>
      </c>
      <c r="F309">
        <v>5.6771290000000008</v>
      </c>
      <c r="G309">
        <v>2.1947190000000028</v>
      </c>
      <c r="H309">
        <v>3.6138629999999985</v>
      </c>
      <c r="I309">
        <v>0.8065210000000036</v>
      </c>
      <c r="J309" t="s">
        <v>274</v>
      </c>
      <c r="K309" t="s">
        <v>112</v>
      </c>
    </row>
    <row r="310" spans="1:11" x14ac:dyDescent="0.2">
      <c r="A310" t="s">
        <v>34</v>
      </c>
      <c r="B310" t="s">
        <v>117</v>
      </c>
      <c r="C310">
        <v>3</v>
      </c>
      <c r="D310" t="s">
        <v>8</v>
      </c>
      <c r="F310">
        <v>3.8160730000000029</v>
      </c>
      <c r="G310">
        <v>1.772062</v>
      </c>
      <c r="H310">
        <v>3.6095410000000001</v>
      </c>
      <c r="I310">
        <v>2.794979000000005</v>
      </c>
      <c r="J310" t="s">
        <v>274</v>
      </c>
      <c r="K310" t="s">
        <v>112</v>
      </c>
    </row>
    <row r="311" spans="1:11" x14ac:dyDescent="0.2">
      <c r="A311" t="s">
        <v>34</v>
      </c>
      <c r="B311" t="s">
        <v>118</v>
      </c>
      <c r="C311">
        <v>1</v>
      </c>
      <c r="D311" t="s">
        <v>9</v>
      </c>
      <c r="F311">
        <v>1.9038000000000002</v>
      </c>
      <c r="G311">
        <v>1.2354229999999975</v>
      </c>
      <c r="H311">
        <v>1.9764509999999975</v>
      </c>
      <c r="I311">
        <v>1.3604699999999958</v>
      </c>
      <c r="J311" t="s">
        <v>274</v>
      </c>
      <c r="K311" t="s">
        <v>112</v>
      </c>
    </row>
    <row r="312" spans="1:11" x14ac:dyDescent="0.2">
      <c r="A312" t="s">
        <v>34</v>
      </c>
      <c r="B312" t="s">
        <v>118</v>
      </c>
      <c r="C312">
        <v>2</v>
      </c>
      <c r="D312" t="s">
        <v>10</v>
      </c>
      <c r="F312">
        <v>4.3806970000000014</v>
      </c>
      <c r="G312">
        <v>3.4541140000000006</v>
      </c>
      <c r="H312">
        <v>4.2446289999999998</v>
      </c>
      <c r="I312">
        <v>4.152194999999999</v>
      </c>
      <c r="J312" t="s">
        <v>274</v>
      </c>
      <c r="K312" t="s">
        <v>112</v>
      </c>
    </row>
    <row r="313" spans="1:11" x14ac:dyDescent="0.2">
      <c r="A313" t="s">
        <v>34</v>
      </c>
      <c r="B313" t="s">
        <v>118</v>
      </c>
      <c r="C313">
        <v>3</v>
      </c>
      <c r="D313" t="s">
        <v>11</v>
      </c>
      <c r="F313">
        <v>3.4047219999999996</v>
      </c>
      <c r="G313">
        <v>1.8579640000000008</v>
      </c>
      <c r="H313">
        <v>4.7965470000000003</v>
      </c>
      <c r="I313">
        <v>1.5345610000000001</v>
      </c>
      <c r="J313" t="s">
        <v>274</v>
      </c>
      <c r="K313" t="s">
        <v>112</v>
      </c>
    </row>
    <row r="314" spans="1:11" x14ac:dyDescent="0.2">
      <c r="A314" t="s">
        <v>19</v>
      </c>
      <c r="B314" t="s">
        <v>117</v>
      </c>
      <c r="C314">
        <v>1</v>
      </c>
      <c r="D314" t="s">
        <v>5</v>
      </c>
      <c r="E314">
        <v>10.1242179466037</v>
      </c>
      <c r="F314">
        <v>10.6507001559957</v>
      </c>
      <c r="G314">
        <v>10.545737674973401</v>
      </c>
      <c r="H314">
        <v>10.8687405481111</v>
      </c>
      <c r="I314">
        <v>12.2989635263654</v>
      </c>
      <c r="J314" t="s">
        <v>276</v>
      </c>
      <c r="K314" t="s">
        <v>113</v>
      </c>
    </row>
    <row r="315" spans="1:11" x14ac:dyDescent="0.2">
      <c r="A315" t="s">
        <v>19</v>
      </c>
      <c r="B315" t="s">
        <v>117</v>
      </c>
      <c r="C315">
        <v>2</v>
      </c>
      <c r="D315" t="s">
        <v>6</v>
      </c>
      <c r="E315">
        <v>10.2140956524864</v>
      </c>
      <c r="F315">
        <v>10.7338709209768</v>
      </c>
      <c r="G315">
        <v>10.447402105563301</v>
      </c>
      <c r="H315">
        <v>10.563214305238001</v>
      </c>
      <c r="I315">
        <v>11.2977271078275</v>
      </c>
      <c r="J315" t="s">
        <v>276</v>
      </c>
      <c r="K315" t="s">
        <v>113</v>
      </c>
    </row>
    <row r="316" spans="1:11" x14ac:dyDescent="0.2">
      <c r="A316" t="s">
        <v>19</v>
      </c>
      <c r="B316" t="s">
        <v>117</v>
      </c>
      <c r="C316">
        <v>3</v>
      </c>
      <c r="D316" t="s">
        <v>8</v>
      </c>
      <c r="E316">
        <v>10.1084089310294</v>
      </c>
      <c r="F316">
        <v>10.4256834972409</v>
      </c>
      <c r="G316">
        <v>10.4935486406319</v>
      </c>
      <c r="H316">
        <v>10.677467579395101</v>
      </c>
      <c r="I316">
        <v>11.5564444068958</v>
      </c>
      <c r="J316" t="s">
        <v>276</v>
      </c>
      <c r="K316" t="s">
        <v>113</v>
      </c>
    </row>
    <row r="317" spans="1:11" x14ac:dyDescent="0.2">
      <c r="A317" t="s">
        <v>19</v>
      </c>
      <c r="B317" t="s">
        <v>118</v>
      </c>
      <c r="C317">
        <v>1</v>
      </c>
      <c r="D317" t="s">
        <v>9</v>
      </c>
      <c r="E317">
        <v>10.797344954442099</v>
      </c>
      <c r="F317">
        <v>9.2218917687041007</v>
      </c>
      <c r="G317">
        <v>9.9049654573254404</v>
      </c>
      <c r="H317">
        <v>9.2350373734526503</v>
      </c>
      <c r="I317">
        <v>12.351215384376101</v>
      </c>
      <c r="J317" t="s">
        <v>276</v>
      </c>
      <c r="K317" t="s">
        <v>113</v>
      </c>
    </row>
    <row r="318" spans="1:11" x14ac:dyDescent="0.2">
      <c r="A318" t="s">
        <v>19</v>
      </c>
      <c r="B318" t="s">
        <v>118</v>
      </c>
      <c r="C318">
        <v>2</v>
      </c>
      <c r="D318" t="s">
        <v>10</v>
      </c>
      <c r="E318">
        <v>9.9414110384308607</v>
      </c>
      <c r="F318">
        <v>9.1721463020723508</v>
      </c>
      <c r="G318">
        <v>10.3132407762541</v>
      </c>
      <c r="H318">
        <v>8.9893950057288201</v>
      </c>
      <c r="I318">
        <v>12.1109956996489</v>
      </c>
      <c r="J318" t="s">
        <v>276</v>
      </c>
      <c r="K318" t="s">
        <v>113</v>
      </c>
    </row>
    <row r="319" spans="1:11" x14ac:dyDescent="0.2">
      <c r="A319" t="s">
        <v>19</v>
      </c>
      <c r="B319" t="s">
        <v>118</v>
      </c>
      <c r="C319">
        <v>3</v>
      </c>
      <c r="D319" t="s">
        <v>11</v>
      </c>
      <c r="E319">
        <v>10.5390261691497</v>
      </c>
      <c r="F319">
        <v>9.4351528299869702</v>
      </c>
      <c r="G319">
        <v>9.5622190456759597</v>
      </c>
      <c r="H319">
        <v>9.6783227440283195</v>
      </c>
      <c r="I319">
        <v>11.9334183641446</v>
      </c>
      <c r="J319" t="s">
        <v>276</v>
      </c>
      <c r="K319" t="s">
        <v>113</v>
      </c>
    </row>
    <row r="320" spans="1:11" x14ac:dyDescent="0.2">
      <c r="A320" t="s">
        <v>19</v>
      </c>
      <c r="B320" t="s">
        <v>117</v>
      </c>
      <c r="C320">
        <v>1</v>
      </c>
      <c r="D320" t="s">
        <v>5</v>
      </c>
      <c r="F320">
        <v>-0.49115999999999715</v>
      </c>
      <c r="G320">
        <v>-1.2469729999999937</v>
      </c>
      <c r="H320">
        <v>-0.49790199999999646</v>
      </c>
      <c r="I320">
        <v>1.5852910000000051</v>
      </c>
      <c r="J320" t="s">
        <v>274</v>
      </c>
      <c r="K320" t="s">
        <v>113</v>
      </c>
    </row>
    <row r="321" spans="1:11" x14ac:dyDescent="0.2">
      <c r="A321" t="s">
        <v>19</v>
      </c>
      <c r="B321" t="s">
        <v>117</v>
      </c>
      <c r="C321">
        <v>2</v>
      </c>
      <c r="D321" t="s">
        <v>6</v>
      </c>
      <c r="F321">
        <v>3.9716720000000012</v>
      </c>
      <c r="G321">
        <v>0.77600500000000139</v>
      </c>
      <c r="H321">
        <v>3.1181829999999979</v>
      </c>
      <c r="I321">
        <v>3.1221159999999983</v>
      </c>
      <c r="J321" t="s">
        <v>274</v>
      </c>
      <c r="K321" t="s">
        <v>113</v>
      </c>
    </row>
    <row r="322" spans="1:11" x14ac:dyDescent="0.2">
      <c r="A322" t="s">
        <v>19</v>
      </c>
      <c r="B322" t="s">
        <v>117</v>
      </c>
      <c r="C322">
        <v>3</v>
      </c>
      <c r="D322" t="s">
        <v>8</v>
      </c>
      <c r="F322">
        <v>3.4339889999999986</v>
      </c>
      <c r="G322">
        <v>0.30195799999999906</v>
      </c>
      <c r="H322">
        <v>2.6398350000000033</v>
      </c>
      <c r="I322">
        <v>4.2694199999999984</v>
      </c>
      <c r="J322" t="s">
        <v>274</v>
      </c>
      <c r="K322" t="s">
        <v>113</v>
      </c>
    </row>
    <row r="323" spans="1:11" x14ac:dyDescent="0.2">
      <c r="A323" t="s">
        <v>19</v>
      </c>
      <c r="B323" t="s">
        <v>118</v>
      </c>
      <c r="C323">
        <v>1</v>
      </c>
      <c r="D323" t="s">
        <v>9</v>
      </c>
      <c r="F323">
        <v>0.17584599999999981</v>
      </c>
      <c r="G323">
        <v>-0.68496700000000044</v>
      </c>
      <c r="H323">
        <v>0.31020099999999562</v>
      </c>
      <c r="I323">
        <v>2.0896620000000006</v>
      </c>
      <c r="J323" t="s">
        <v>274</v>
      </c>
      <c r="K323" t="s">
        <v>113</v>
      </c>
    </row>
    <row r="324" spans="1:11" x14ac:dyDescent="0.2">
      <c r="A324" t="s">
        <v>19</v>
      </c>
      <c r="B324" t="s">
        <v>118</v>
      </c>
      <c r="C324">
        <v>2</v>
      </c>
      <c r="D324" t="s">
        <v>10</v>
      </c>
      <c r="F324">
        <v>0.6725439999999967</v>
      </c>
      <c r="G324">
        <v>-0.89545900000000056</v>
      </c>
      <c r="H324">
        <v>0.94908500000000195</v>
      </c>
      <c r="I324">
        <v>4.3865009999999973</v>
      </c>
      <c r="J324" t="s">
        <v>274</v>
      </c>
      <c r="K324" t="s">
        <v>113</v>
      </c>
    </row>
    <row r="325" spans="1:11" x14ac:dyDescent="0.2">
      <c r="A325" t="s">
        <v>19</v>
      </c>
      <c r="B325" t="s">
        <v>118</v>
      </c>
      <c r="C325">
        <v>3</v>
      </c>
      <c r="D325" t="s">
        <v>11</v>
      </c>
      <c r="F325">
        <v>0.55008900000000338</v>
      </c>
      <c r="G325">
        <v>-0.96893299999999793</v>
      </c>
      <c r="H325">
        <v>3.8476000000002925E-2</v>
      </c>
      <c r="I325">
        <v>2.4989870000000032</v>
      </c>
      <c r="J325" t="s">
        <v>274</v>
      </c>
      <c r="K325" t="s">
        <v>113</v>
      </c>
    </row>
    <row r="326" spans="1:11" x14ac:dyDescent="0.2">
      <c r="A326" t="s">
        <v>37</v>
      </c>
      <c r="B326" t="s">
        <v>117</v>
      </c>
      <c r="C326">
        <v>1</v>
      </c>
      <c r="D326" t="s">
        <v>5</v>
      </c>
      <c r="E326">
        <v>9.6561335373443793</v>
      </c>
      <c r="F326">
        <v>8.7043670788698808</v>
      </c>
      <c r="G326">
        <v>9.4981883736475705</v>
      </c>
      <c r="H326">
        <v>8.5908744150129497</v>
      </c>
      <c r="I326">
        <v>10.512311860051801</v>
      </c>
      <c r="J326" t="s">
        <v>276</v>
      </c>
      <c r="K326" t="s">
        <v>113</v>
      </c>
    </row>
    <row r="327" spans="1:11" x14ac:dyDescent="0.2">
      <c r="A327" t="s">
        <v>37</v>
      </c>
      <c r="B327" t="s">
        <v>117</v>
      </c>
      <c r="C327">
        <v>2</v>
      </c>
      <c r="D327" t="s">
        <v>6</v>
      </c>
      <c r="E327">
        <v>9.9334163216452502</v>
      </c>
      <c r="F327">
        <v>9.0854028322014795</v>
      </c>
      <c r="G327">
        <v>8.3681516166869105</v>
      </c>
      <c r="H327">
        <v>9.3263282604572808</v>
      </c>
      <c r="I327">
        <v>10.4374304675978</v>
      </c>
      <c r="J327" t="s">
        <v>276</v>
      </c>
      <c r="K327" t="s">
        <v>113</v>
      </c>
    </row>
    <row r="328" spans="1:11" x14ac:dyDescent="0.2">
      <c r="A328" t="s">
        <v>37</v>
      </c>
      <c r="B328" t="s">
        <v>117</v>
      </c>
      <c r="C328">
        <v>3</v>
      </c>
      <c r="D328" t="s">
        <v>8</v>
      </c>
      <c r="E328">
        <v>10.869924389513899</v>
      </c>
      <c r="F328">
        <v>9.2350520927882496</v>
      </c>
      <c r="G328">
        <v>9.6217176560212305</v>
      </c>
      <c r="H328">
        <v>9.3536556038227108</v>
      </c>
      <c r="I328">
        <v>10.901523687395599</v>
      </c>
      <c r="J328" t="s">
        <v>276</v>
      </c>
      <c r="K328" t="s">
        <v>113</v>
      </c>
    </row>
    <row r="329" spans="1:11" x14ac:dyDescent="0.2">
      <c r="A329" t="s">
        <v>37</v>
      </c>
      <c r="B329" t="s">
        <v>118</v>
      </c>
      <c r="C329">
        <v>1</v>
      </c>
      <c r="D329" t="s">
        <v>9</v>
      </c>
      <c r="E329">
        <v>9.8400198548416302</v>
      </c>
      <c r="F329">
        <v>8.1913846919273006</v>
      </c>
      <c r="G329">
        <v>8.9273568409275494</v>
      </c>
      <c r="H329">
        <v>5.49521466524586</v>
      </c>
      <c r="I329">
        <v>9.9580237443575204</v>
      </c>
      <c r="J329" t="s">
        <v>276</v>
      </c>
      <c r="K329" t="s">
        <v>113</v>
      </c>
    </row>
    <row r="330" spans="1:11" x14ac:dyDescent="0.2">
      <c r="A330" t="s">
        <v>37</v>
      </c>
      <c r="B330" t="s">
        <v>118</v>
      </c>
      <c r="C330">
        <v>2</v>
      </c>
      <c r="D330" t="s">
        <v>10</v>
      </c>
      <c r="E330">
        <v>9.1855804884903591</v>
      </c>
      <c r="F330">
        <v>7.5693052598333797</v>
      </c>
      <c r="G330">
        <v>8.4906374922039909</v>
      </c>
      <c r="H330">
        <v>7.6985306160803404</v>
      </c>
      <c r="I330">
        <v>9.6927765170891096</v>
      </c>
      <c r="J330" t="s">
        <v>276</v>
      </c>
      <c r="K330" t="s">
        <v>113</v>
      </c>
    </row>
    <row r="331" spans="1:11" x14ac:dyDescent="0.2">
      <c r="A331" t="s">
        <v>37</v>
      </c>
      <c r="B331" t="s">
        <v>118</v>
      </c>
      <c r="C331">
        <v>3</v>
      </c>
      <c r="D331" t="s">
        <v>11</v>
      </c>
      <c r="E331">
        <v>8.9515399628545396</v>
      </c>
      <c r="F331">
        <v>7.9673187644817096</v>
      </c>
      <c r="G331">
        <v>7.3126377683957102</v>
      </c>
      <c r="H331">
        <v>8.8857961791508409</v>
      </c>
      <c r="I331">
        <v>10.1430982804437</v>
      </c>
      <c r="J331" t="s">
        <v>276</v>
      </c>
      <c r="K331" t="s">
        <v>113</v>
      </c>
    </row>
    <row r="332" spans="1:11" x14ac:dyDescent="0.2">
      <c r="A332" t="s">
        <v>37</v>
      </c>
      <c r="B332" t="s">
        <v>117</v>
      </c>
      <c r="C332">
        <v>1</v>
      </c>
      <c r="D332" t="s">
        <v>5</v>
      </c>
      <c r="F332">
        <v>1.0699519999999969</v>
      </c>
      <c r="G332">
        <v>-0.8906750000000051</v>
      </c>
      <c r="H332">
        <v>-2.6671240000000012</v>
      </c>
      <c r="I332">
        <v>0.36797699999999611</v>
      </c>
      <c r="J332" t="s">
        <v>274</v>
      </c>
      <c r="K332" t="s">
        <v>113</v>
      </c>
    </row>
    <row r="333" spans="1:11" x14ac:dyDescent="0.2">
      <c r="A333" t="s">
        <v>37</v>
      </c>
      <c r="B333" t="s">
        <v>117</v>
      </c>
      <c r="C333">
        <v>2</v>
      </c>
      <c r="D333" t="s">
        <v>6</v>
      </c>
      <c r="F333">
        <v>4.0859960000000015</v>
      </c>
      <c r="G333">
        <v>-0.17761499999999578</v>
      </c>
      <c r="H333">
        <v>5.4219700000000017</v>
      </c>
      <c r="I333">
        <v>1.2677160000000036</v>
      </c>
      <c r="J333" t="s">
        <v>274</v>
      </c>
      <c r="K333" t="s">
        <v>113</v>
      </c>
    </row>
    <row r="334" spans="1:11" x14ac:dyDescent="0.2">
      <c r="A334" t="s">
        <v>37</v>
      </c>
      <c r="B334" t="s">
        <v>117</v>
      </c>
      <c r="C334">
        <v>3</v>
      </c>
      <c r="D334" t="s">
        <v>8</v>
      </c>
      <c r="F334">
        <v>5.1658930000000041</v>
      </c>
      <c r="G334">
        <v>-8.4399999999905091E-4</v>
      </c>
      <c r="H334">
        <v>4.7942260000000019</v>
      </c>
      <c r="I334">
        <v>6.1379600000000023</v>
      </c>
      <c r="J334" t="s">
        <v>274</v>
      </c>
      <c r="K334" t="s">
        <v>113</v>
      </c>
    </row>
    <row r="335" spans="1:11" x14ac:dyDescent="0.2">
      <c r="A335" t="s">
        <v>37</v>
      </c>
      <c r="B335" t="s">
        <v>118</v>
      </c>
      <c r="C335">
        <v>1</v>
      </c>
      <c r="D335" t="s">
        <v>9</v>
      </c>
      <c r="F335">
        <v>3.8547300000000004</v>
      </c>
      <c r="G335">
        <v>-2.0854160000000022</v>
      </c>
      <c r="H335">
        <v>-1.0838310000000035</v>
      </c>
      <c r="I335">
        <v>1.6320119999999962</v>
      </c>
      <c r="J335" t="s">
        <v>274</v>
      </c>
      <c r="K335" t="s">
        <v>113</v>
      </c>
    </row>
    <row r="336" spans="1:11" x14ac:dyDescent="0.2">
      <c r="A336" t="s">
        <v>37</v>
      </c>
      <c r="B336" t="s">
        <v>118</v>
      </c>
      <c r="C336">
        <v>2</v>
      </c>
      <c r="D336" t="s">
        <v>10</v>
      </c>
      <c r="F336">
        <v>5.2122449999999994</v>
      </c>
      <c r="G336">
        <v>9.7099999999997647E-2</v>
      </c>
      <c r="H336">
        <v>3.4429949999999998</v>
      </c>
      <c r="I336">
        <v>4.9125230000000002</v>
      </c>
      <c r="J336" t="s">
        <v>274</v>
      </c>
      <c r="K336" t="s">
        <v>113</v>
      </c>
    </row>
    <row r="337" spans="1:11" x14ac:dyDescent="0.2">
      <c r="A337" t="s">
        <v>37</v>
      </c>
      <c r="B337" t="s">
        <v>118</v>
      </c>
      <c r="C337">
        <v>3</v>
      </c>
      <c r="D337" t="s">
        <v>11</v>
      </c>
      <c r="F337">
        <v>2.4853410000000018</v>
      </c>
      <c r="G337">
        <v>-1.4791049999999992</v>
      </c>
      <c r="H337">
        <v>2.2048689999999986</v>
      </c>
      <c r="I337">
        <v>3.3437410000000019</v>
      </c>
      <c r="J337" t="s">
        <v>274</v>
      </c>
      <c r="K337" t="s">
        <v>113</v>
      </c>
    </row>
    <row r="338" spans="1:11" x14ac:dyDescent="0.2">
      <c r="A338" t="s">
        <v>35</v>
      </c>
      <c r="B338" t="s">
        <v>117</v>
      </c>
      <c r="C338">
        <v>1</v>
      </c>
      <c r="D338" t="s">
        <v>5</v>
      </c>
      <c r="E338">
        <v>10.706395486870401</v>
      </c>
      <c r="F338">
        <v>10.7882185440647</v>
      </c>
      <c r="G338">
        <v>10.711761326825</v>
      </c>
      <c r="H338">
        <v>10.7849660713864</v>
      </c>
      <c r="I338">
        <v>10.2794256827332</v>
      </c>
      <c r="J338" t="s">
        <v>276</v>
      </c>
      <c r="K338" t="s">
        <v>112</v>
      </c>
    </row>
    <row r="339" spans="1:11" x14ac:dyDescent="0.2">
      <c r="A339" t="s">
        <v>35</v>
      </c>
      <c r="B339" t="s">
        <v>117</v>
      </c>
      <c r="C339">
        <v>2</v>
      </c>
      <c r="D339" t="s">
        <v>6</v>
      </c>
      <c r="E339">
        <v>10.783755442141</v>
      </c>
      <c r="F339">
        <v>10.7954608824408</v>
      </c>
      <c r="G339">
        <v>11.111469345401</v>
      </c>
      <c r="H339">
        <v>10.9084688666431</v>
      </c>
      <c r="I339">
        <v>10.412045005583</v>
      </c>
      <c r="J339" t="s">
        <v>276</v>
      </c>
      <c r="K339" t="s">
        <v>112</v>
      </c>
    </row>
    <row r="340" spans="1:11" x14ac:dyDescent="0.2">
      <c r="A340" t="s">
        <v>35</v>
      </c>
      <c r="B340" t="s">
        <v>117</v>
      </c>
      <c r="C340">
        <v>3</v>
      </c>
      <c r="D340" t="s">
        <v>8</v>
      </c>
      <c r="E340">
        <v>10.3495330559034</v>
      </c>
      <c r="F340">
        <v>10.7778746148738</v>
      </c>
      <c r="G340">
        <v>10.5305175138464</v>
      </c>
      <c r="H340">
        <v>10.8647057713174</v>
      </c>
      <c r="I340">
        <v>10.318163538742199</v>
      </c>
      <c r="J340" t="s">
        <v>276</v>
      </c>
      <c r="K340" t="s">
        <v>112</v>
      </c>
    </row>
    <row r="341" spans="1:11" x14ac:dyDescent="0.2">
      <c r="A341" t="s">
        <v>35</v>
      </c>
      <c r="B341" t="s">
        <v>118</v>
      </c>
      <c r="C341">
        <v>1</v>
      </c>
      <c r="D341" t="s">
        <v>9</v>
      </c>
      <c r="E341">
        <v>10.4745091264771</v>
      </c>
      <c r="F341">
        <v>10.8806741869848</v>
      </c>
      <c r="G341">
        <v>10.6982829329251</v>
      </c>
      <c r="H341">
        <v>10.8730298852259</v>
      </c>
      <c r="I341">
        <v>10.5892564729808</v>
      </c>
      <c r="J341" t="s">
        <v>276</v>
      </c>
      <c r="K341" t="s">
        <v>112</v>
      </c>
    </row>
    <row r="342" spans="1:11" x14ac:dyDescent="0.2">
      <c r="A342" t="s">
        <v>35</v>
      </c>
      <c r="B342" t="s">
        <v>118</v>
      </c>
      <c r="C342">
        <v>2</v>
      </c>
      <c r="D342" t="s">
        <v>10</v>
      </c>
      <c r="E342">
        <v>10.6259026957367</v>
      </c>
      <c r="F342">
        <v>10.8177163924578</v>
      </c>
      <c r="G342">
        <v>10.841147473901501</v>
      </c>
      <c r="H342">
        <v>11.306459047251799</v>
      </c>
      <c r="I342">
        <v>10.981013434165799</v>
      </c>
      <c r="J342" t="s">
        <v>276</v>
      </c>
      <c r="K342" t="s">
        <v>112</v>
      </c>
    </row>
    <row r="343" spans="1:11" x14ac:dyDescent="0.2">
      <c r="A343" t="s">
        <v>35</v>
      </c>
      <c r="B343" t="s">
        <v>118</v>
      </c>
      <c r="C343">
        <v>3</v>
      </c>
      <c r="D343" t="s">
        <v>11</v>
      </c>
      <c r="E343">
        <v>10.6406368832277</v>
      </c>
      <c r="F343">
        <v>10.6781946880864</v>
      </c>
      <c r="G343">
        <v>10.8939313802297</v>
      </c>
      <c r="H343">
        <v>10.0551886434013</v>
      </c>
      <c r="I343">
        <v>10.040496953116101</v>
      </c>
      <c r="J343" t="s">
        <v>276</v>
      </c>
      <c r="K343" t="s">
        <v>112</v>
      </c>
    </row>
    <row r="344" spans="1:11" x14ac:dyDescent="0.2">
      <c r="A344" t="s">
        <v>35</v>
      </c>
      <c r="B344" t="s">
        <v>117</v>
      </c>
      <c r="C344">
        <v>1</v>
      </c>
      <c r="D344" t="s">
        <v>5</v>
      </c>
      <c r="F344">
        <v>3.7323994999999957</v>
      </c>
      <c r="G344">
        <v>0.30309299999999684</v>
      </c>
      <c r="H344">
        <v>1.0325340000000016</v>
      </c>
      <c r="I344">
        <v>-0.90754000000000445</v>
      </c>
      <c r="J344" t="s">
        <v>274</v>
      </c>
      <c r="K344" t="s">
        <v>112</v>
      </c>
    </row>
    <row r="345" spans="1:11" x14ac:dyDescent="0.2">
      <c r="A345" t="s">
        <v>35</v>
      </c>
      <c r="B345" t="s">
        <v>117</v>
      </c>
      <c r="C345">
        <v>2</v>
      </c>
      <c r="D345" t="s">
        <v>6</v>
      </c>
      <c r="F345">
        <v>3.5533560000000044</v>
      </c>
      <c r="G345">
        <v>0.84468800000000166</v>
      </c>
      <c r="H345">
        <v>0.73216500000000195</v>
      </c>
      <c r="I345">
        <v>0.1843910000000015</v>
      </c>
      <c r="J345" t="s">
        <v>274</v>
      </c>
      <c r="K345" t="s">
        <v>112</v>
      </c>
    </row>
    <row r="346" spans="1:11" x14ac:dyDescent="0.2">
      <c r="A346" t="s">
        <v>35</v>
      </c>
      <c r="B346" t="s">
        <v>117</v>
      </c>
      <c r="C346">
        <v>3</v>
      </c>
      <c r="D346" t="s">
        <v>8</v>
      </c>
      <c r="F346">
        <v>2.3893930000000054</v>
      </c>
      <c r="G346">
        <v>0.4609159999999991</v>
      </c>
      <c r="H346">
        <v>1.2901939999999998</v>
      </c>
      <c r="I346">
        <v>0.90300300000000533</v>
      </c>
      <c r="J346" t="s">
        <v>274</v>
      </c>
      <c r="K346" t="s">
        <v>112</v>
      </c>
    </row>
    <row r="347" spans="1:11" x14ac:dyDescent="0.2">
      <c r="A347" t="s">
        <v>35</v>
      </c>
      <c r="B347" t="s">
        <v>118</v>
      </c>
      <c r="C347">
        <v>1</v>
      </c>
      <c r="D347" t="s">
        <v>9</v>
      </c>
      <c r="F347">
        <v>0.11525800000000071</v>
      </c>
      <c r="G347">
        <v>0.41444299999999495</v>
      </c>
      <c r="H347">
        <v>0.22194299999999587</v>
      </c>
      <c r="I347">
        <v>0.32509599999999506</v>
      </c>
      <c r="J347" t="s">
        <v>274</v>
      </c>
      <c r="K347" t="s">
        <v>112</v>
      </c>
    </row>
    <row r="348" spans="1:11" x14ac:dyDescent="0.2">
      <c r="A348" t="s">
        <v>35</v>
      </c>
      <c r="B348" t="s">
        <v>118</v>
      </c>
      <c r="C348">
        <v>2</v>
      </c>
      <c r="D348" t="s">
        <v>10</v>
      </c>
      <c r="F348">
        <v>1.7033429999999967</v>
      </c>
      <c r="G348">
        <v>1.7096699999999991</v>
      </c>
      <c r="H348">
        <v>2.153773000000001</v>
      </c>
      <c r="I348">
        <v>3.2599599999999964</v>
      </c>
      <c r="J348" t="s">
        <v>274</v>
      </c>
      <c r="K348" t="s">
        <v>112</v>
      </c>
    </row>
    <row r="349" spans="1:11" x14ac:dyDescent="0.2">
      <c r="A349" t="s">
        <v>35</v>
      </c>
      <c r="B349" t="s">
        <v>118</v>
      </c>
      <c r="C349">
        <v>3</v>
      </c>
      <c r="D349" t="s">
        <v>11</v>
      </c>
      <c r="F349">
        <v>1.8628340000000032</v>
      </c>
      <c r="G349">
        <v>0.75497900000000073</v>
      </c>
      <c r="H349">
        <v>2.4545210000000033</v>
      </c>
      <c r="I349">
        <v>0.41421700000000433</v>
      </c>
      <c r="J349" t="s">
        <v>274</v>
      </c>
      <c r="K349" t="s">
        <v>112</v>
      </c>
    </row>
    <row r="350" spans="1:11" x14ac:dyDescent="0.2">
      <c r="A350" t="s">
        <v>7</v>
      </c>
      <c r="B350" t="s">
        <v>117</v>
      </c>
      <c r="C350">
        <v>1</v>
      </c>
      <c r="D350" t="s">
        <v>5</v>
      </c>
      <c r="E350">
        <v>10.4388147436448</v>
      </c>
      <c r="F350">
        <v>10.3419325426814</v>
      </c>
      <c r="G350">
        <v>10.504226672678399</v>
      </c>
      <c r="H350">
        <v>10.6287462650716</v>
      </c>
      <c r="I350">
        <v>11.0613966384047</v>
      </c>
      <c r="J350" t="s">
        <v>276</v>
      </c>
      <c r="K350" t="s">
        <v>112</v>
      </c>
    </row>
    <row r="351" spans="1:11" x14ac:dyDescent="0.2">
      <c r="A351" t="s">
        <v>7</v>
      </c>
      <c r="B351" t="s">
        <v>117</v>
      </c>
      <c r="C351">
        <v>2</v>
      </c>
      <c r="D351" t="s">
        <v>6</v>
      </c>
      <c r="E351">
        <v>10.0243426709988</v>
      </c>
      <c r="F351">
        <v>10.2678879580318</v>
      </c>
      <c r="G351">
        <v>11.0204085944869</v>
      </c>
      <c r="H351">
        <v>10.6575771099634</v>
      </c>
      <c r="I351">
        <v>10.3342198733374</v>
      </c>
      <c r="J351" t="s">
        <v>276</v>
      </c>
      <c r="K351" t="s">
        <v>112</v>
      </c>
    </row>
    <row r="352" spans="1:11" x14ac:dyDescent="0.2">
      <c r="A352" t="s">
        <v>7</v>
      </c>
      <c r="B352" t="s">
        <v>117</v>
      </c>
      <c r="C352">
        <v>3</v>
      </c>
      <c r="D352" t="s">
        <v>8</v>
      </c>
      <c r="E352">
        <v>9.8876075069481093</v>
      </c>
      <c r="F352">
        <v>9.9827342286486296</v>
      </c>
      <c r="G352">
        <v>10.3386976153544</v>
      </c>
      <c r="H352">
        <v>10.700984691754501</v>
      </c>
      <c r="I352">
        <v>10.3698905359589</v>
      </c>
      <c r="J352" t="s">
        <v>276</v>
      </c>
      <c r="K352" t="s">
        <v>112</v>
      </c>
    </row>
    <row r="353" spans="1:11" x14ac:dyDescent="0.2">
      <c r="A353" t="s">
        <v>7</v>
      </c>
      <c r="B353" t="s">
        <v>118</v>
      </c>
      <c r="C353">
        <v>1</v>
      </c>
      <c r="D353" t="s">
        <v>9</v>
      </c>
      <c r="E353">
        <v>10.466552824544801</v>
      </c>
      <c r="F353">
        <v>10.1629191508547</v>
      </c>
      <c r="G353">
        <v>10.3260078280353</v>
      </c>
      <c r="H353">
        <v>11.5055723360916</v>
      </c>
      <c r="I353">
        <v>11.757020031186499</v>
      </c>
      <c r="J353" t="s">
        <v>276</v>
      </c>
      <c r="K353" t="s">
        <v>112</v>
      </c>
    </row>
    <row r="354" spans="1:11" x14ac:dyDescent="0.2">
      <c r="A354" t="s">
        <v>7</v>
      </c>
      <c r="B354" t="s">
        <v>118</v>
      </c>
      <c r="C354">
        <v>2</v>
      </c>
      <c r="D354" t="s">
        <v>10</v>
      </c>
      <c r="E354">
        <v>9.9593756965137601</v>
      </c>
      <c r="F354">
        <v>9.7807478238387304</v>
      </c>
      <c r="G354">
        <v>10.455361839437399</v>
      </c>
      <c r="H354">
        <v>10.9988675181323</v>
      </c>
      <c r="I354">
        <v>12.319500574376599</v>
      </c>
      <c r="J354" t="s">
        <v>276</v>
      </c>
      <c r="K354" t="s">
        <v>112</v>
      </c>
    </row>
    <row r="355" spans="1:11" x14ac:dyDescent="0.2">
      <c r="A355" t="s">
        <v>7</v>
      </c>
      <c r="B355" t="s">
        <v>118</v>
      </c>
      <c r="C355">
        <v>3</v>
      </c>
      <c r="D355" t="s">
        <v>11</v>
      </c>
      <c r="E355">
        <v>9.9727165987389998</v>
      </c>
      <c r="F355">
        <v>10.0597564620483</v>
      </c>
      <c r="G355">
        <v>11.140018784502701</v>
      </c>
      <c r="H355">
        <v>10.6115200276015</v>
      </c>
      <c r="I355">
        <v>11.3948039011826</v>
      </c>
      <c r="J355" t="s">
        <v>276</v>
      </c>
      <c r="K355" t="s">
        <v>112</v>
      </c>
    </row>
    <row r="356" spans="1:11" x14ac:dyDescent="0.2">
      <c r="A356" t="s">
        <v>7</v>
      </c>
      <c r="B356" t="s">
        <v>117</v>
      </c>
      <c r="C356">
        <v>1</v>
      </c>
      <c r="D356" t="s">
        <v>5</v>
      </c>
      <c r="F356">
        <v>3.1621839999999999</v>
      </c>
      <c r="G356">
        <v>0.18585900000000413</v>
      </c>
      <c r="H356">
        <v>0.15372900000000206</v>
      </c>
      <c r="I356">
        <v>0.43353700000000117</v>
      </c>
      <c r="J356" t="s">
        <v>274</v>
      </c>
      <c r="K356" t="s">
        <v>112</v>
      </c>
    </row>
    <row r="357" spans="1:11" x14ac:dyDescent="0.2">
      <c r="A357" t="s">
        <v>7</v>
      </c>
      <c r="B357" t="s">
        <v>117</v>
      </c>
      <c r="C357">
        <v>2</v>
      </c>
      <c r="D357" t="s">
        <v>6</v>
      </c>
      <c r="F357">
        <v>3.0561639999999954</v>
      </c>
      <c r="G357">
        <v>0.39876499999999748</v>
      </c>
      <c r="H357">
        <v>1.4994139999999947</v>
      </c>
      <c r="I357">
        <v>0.74253399999999914</v>
      </c>
      <c r="J357" t="s">
        <v>274</v>
      </c>
      <c r="K357" t="s">
        <v>112</v>
      </c>
    </row>
    <row r="358" spans="1:11" x14ac:dyDescent="0.2">
      <c r="A358" t="s">
        <v>7</v>
      </c>
      <c r="B358" t="s">
        <v>117</v>
      </c>
      <c r="C358">
        <v>3</v>
      </c>
      <c r="D358" t="s">
        <v>8</v>
      </c>
      <c r="F358">
        <v>2.553071000000001</v>
      </c>
      <c r="G358">
        <v>0.73149199999999936</v>
      </c>
      <c r="H358">
        <v>2.0868839999999995</v>
      </c>
      <c r="I358">
        <v>2.7025629999999961</v>
      </c>
      <c r="J358" t="s">
        <v>274</v>
      </c>
      <c r="K358" t="s">
        <v>112</v>
      </c>
    </row>
    <row r="359" spans="1:11" x14ac:dyDescent="0.2">
      <c r="A359" t="s">
        <v>7</v>
      </c>
      <c r="B359" t="s">
        <v>118</v>
      </c>
      <c r="C359">
        <v>1</v>
      </c>
      <c r="D359" t="s">
        <v>9</v>
      </c>
      <c r="F359">
        <v>0.15999500000000214</v>
      </c>
      <c r="G359">
        <v>0.70367000000000257</v>
      </c>
      <c r="H359">
        <v>0.98055900000000296</v>
      </c>
      <c r="I359">
        <v>1.2927160000000022</v>
      </c>
      <c r="J359" t="s">
        <v>274</v>
      </c>
      <c r="K359" t="s">
        <v>112</v>
      </c>
    </row>
    <row r="360" spans="1:11" x14ac:dyDescent="0.2">
      <c r="A360" t="s">
        <v>7</v>
      </c>
      <c r="B360" t="s">
        <v>118</v>
      </c>
      <c r="C360">
        <v>2</v>
      </c>
      <c r="D360" t="s">
        <v>10</v>
      </c>
      <c r="F360">
        <v>1.8382680000000013</v>
      </c>
      <c r="G360">
        <v>2.2149180000000062</v>
      </c>
      <c r="H360">
        <v>3.4116750000000038</v>
      </c>
      <c r="I360">
        <v>5.7281149999999972</v>
      </c>
      <c r="J360" t="s">
        <v>274</v>
      </c>
      <c r="K360" t="s">
        <v>112</v>
      </c>
    </row>
    <row r="361" spans="1:11" x14ac:dyDescent="0.2">
      <c r="A361" t="s">
        <v>7</v>
      </c>
      <c r="B361" t="s">
        <v>118</v>
      </c>
      <c r="C361">
        <v>3</v>
      </c>
      <c r="D361" t="s">
        <v>11</v>
      </c>
      <c r="F361">
        <v>1.096132000000001</v>
      </c>
      <c r="G361">
        <v>1.355974999999999</v>
      </c>
      <c r="H361">
        <v>2.465992</v>
      </c>
      <c r="I361">
        <v>2.5274319999999975</v>
      </c>
      <c r="J361" t="s">
        <v>274</v>
      </c>
      <c r="K361" t="s">
        <v>112</v>
      </c>
    </row>
  </sheetData>
  <sortState xmlns:xlrd2="http://schemas.microsoft.com/office/spreadsheetml/2017/richdata2" ref="A2:K361">
    <sortCondition ref="A1:A3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3282-2F98-014F-B08B-AFCA9194571C}">
  <dimension ref="A1:AW530"/>
  <sheetViews>
    <sheetView workbookViewId="0">
      <selection activeCell="H29" sqref="H29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48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126</v>
      </c>
      <c r="C15" t="s">
        <v>127</v>
      </c>
      <c r="D15" t="s">
        <v>128</v>
      </c>
      <c r="E15" t="s">
        <v>64</v>
      </c>
      <c r="F15" t="s">
        <v>66</v>
      </c>
      <c r="G15" t="s">
        <v>129</v>
      </c>
      <c r="H15" t="s">
        <v>130</v>
      </c>
      <c r="I15" t="s">
        <v>131</v>
      </c>
      <c r="J15" t="s">
        <v>132</v>
      </c>
      <c r="K15" t="s">
        <v>133</v>
      </c>
      <c r="L15" t="s">
        <v>84</v>
      </c>
      <c r="M15" t="s">
        <v>134</v>
      </c>
      <c r="N15" t="s">
        <v>135</v>
      </c>
      <c r="O15" t="s">
        <v>136</v>
      </c>
      <c r="P15" t="s">
        <v>137</v>
      </c>
      <c r="Q15" t="s">
        <v>138</v>
      </c>
      <c r="R15" t="s">
        <v>139</v>
      </c>
      <c r="S15" t="s">
        <v>140</v>
      </c>
      <c r="T15" t="s">
        <v>141</v>
      </c>
      <c r="U15" t="s">
        <v>142</v>
      </c>
      <c r="V15" t="s">
        <v>143</v>
      </c>
      <c r="W15" t="s">
        <v>144</v>
      </c>
      <c r="X15" t="s">
        <v>145</v>
      </c>
      <c r="Y15" t="s">
        <v>146</v>
      </c>
      <c r="Z15" t="s">
        <v>147</v>
      </c>
      <c r="AA15" t="s">
        <v>148</v>
      </c>
      <c r="AB15" t="s">
        <v>149</v>
      </c>
      <c r="AC15" t="s">
        <v>150</v>
      </c>
      <c r="AD15" t="s">
        <v>151</v>
      </c>
      <c r="AE15" t="s">
        <v>152</v>
      </c>
      <c r="AF15" t="s">
        <v>153</v>
      </c>
      <c r="AG15" t="s">
        <v>154</v>
      </c>
      <c r="AH15" t="s">
        <v>155</v>
      </c>
      <c r="AI15" t="s">
        <v>156</v>
      </c>
      <c r="AJ15" t="s">
        <v>157</v>
      </c>
      <c r="AK15" t="s">
        <v>158</v>
      </c>
      <c r="AL15" t="s">
        <v>159</v>
      </c>
      <c r="AM15" t="s">
        <v>160</v>
      </c>
      <c r="AN15" t="s">
        <v>161</v>
      </c>
      <c r="AO15" t="s">
        <v>162</v>
      </c>
      <c r="AP15" t="s">
        <v>163</v>
      </c>
      <c r="AQ15" t="s">
        <v>164</v>
      </c>
      <c r="AR15" t="s">
        <v>165</v>
      </c>
      <c r="AS15" t="s">
        <v>166</v>
      </c>
      <c r="AT15" t="s">
        <v>167</v>
      </c>
      <c r="AU15" t="s">
        <v>168</v>
      </c>
      <c r="AV15" t="s">
        <v>169</v>
      </c>
      <c r="AW15" t="s">
        <v>170</v>
      </c>
    </row>
    <row r="16" spans="1:49" x14ac:dyDescent="0.2">
      <c r="A16" t="s">
        <v>58</v>
      </c>
      <c r="C16" t="s">
        <v>171</v>
      </c>
      <c r="E16" t="s">
        <v>0</v>
      </c>
      <c r="F16" t="s">
        <v>67</v>
      </c>
      <c r="G16" t="s">
        <v>172</v>
      </c>
      <c r="H16">
        <v>1.3536419</v>
      </c>
      <c r="I16" t="s">
        <v>173</v>
      </c>
      <c r="J16">
        <v>0.98917173999999997</v>
      </c>
      <c r="K16">
        <v>100</v>
      </c>
      <c r="L16">
        <v>22.787414999999999</v>
      </c>
      <c r="M16">
        <v>22.787414999999999</v>
      </c>
      <c r="N16">
        <v>22.787414999999999</v>
      </c>
      <c r="O16" t="s">
        <v>174</v>
      </c>
      <c r="P16" t="b">
        <v>1</v>
      </c>
      <c r="Q16">
        <v>0.21475022999999999</v>
      </c>
      <c r="R16" t="b">
        <v>1</v>
      </c>
      <c r="S16">
        <v>3</v>
      </c>
      <c r="T16">
        <v>17</v>
      </c>
      <c r="U16" t="s">
        <v>174</v>
      </c>
      <c r="V16" t="s">
        <v>174</v>
      </c>
      <c r="W16" t="s">
        <v>174</v>
      </c>
      <c r="X16" t="s">
        <v>174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58</v>
      </c>
      <c r="C17" t="s">
        <v>175</v>
      </c>
      <c r="E17" t="s">
        <v>0</v>
      </c>
      <c r="F17" t="s">
        <v>68</v>
      </c>
      <c r="G17" t="s">
        <v>172</v>
      </c>
      <c r="H17">
        <v>1.3091849</v>
      </c>
      <c r="I17" t="s">
        <v>173</v>
      </c>
      <c r="J17">
        <v>0.96259680000000003</v>
      </c>
      <c r="K17">
        <v>100</v>
      </c>
      <c r="L17">
        <v>35.996360000000003</v>
      </c>
      <c r="M17">
        <v>35.996360000000003</v>
      </c>
      <c r="N17">
        <v>35.996360000000003</v>
      </c>
      <c r="O17" t="s">
        <v>174</v>
      </c>
      <c r="P17" t="b">
        <v>1</v>
      </c>
      <c r="Q17">
        <v>0.18027156999999999</v>
      </c>
      <c r="R17" t="b">
        <v>1</v>
      </c>
      <c r="S17">
        <v>3</v>
      </c>
      <c r="T17">
        <v>30</v>
      </c>
      <c r="U17" t="s">
        <v>174</v>
      </c>
      <c r="V17" t="s">
        <v>174</v>
      </c>
      <c r="W17" t="s">
        <v>174</v>
      </c>
      <c r="X17" t="s">
        <v>174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58</v>
      </c>
      <c r="C18" t="s">
        <v>176</v>
      </c>
      <c r="E18" t="s">
        <v>1</v>
      </c>
      <c r="F18" t="s">
        <v>67</v>
      </c>
      <c r="G18" t="s">
        <v>172</v>
      </c>
      <c r="H18">
        <v>1.3662107999999999</v>
      </c>
      <c r="I18" t="s">
        <v>173</v>
      </c>
      <c r="J18">
        <v>0.98605715999999999</v>
      </c>
      <c r="K18">
        <v>100</v>
      </c>
      <c r="L18">
        <v>24.771754999999999</v>
      </c>
      <c r="M18">
        <v>24.771754999999999</v>
      </c>
      <c r="N18">
        <v>24.771754999999999</v>
      </c>
      <c r="O18" t="s">
        <v>174</v>
      </c>
      <c r="P18" t="b">
        <v>1</v>
      </c>
      <c r="Q18">
        <v>0.21475022999999999</v>
      </c>
      <c r="R18" t="b">
        <v>1</v>
      </c>
      <c r="S18">
        <v>3</v>
      </c>
      <c r="T18">
        <v>20</v>
      </c>
      <c r="U18" t="s">
        <v>174</v>
      </c>
      <c r="V18" t="s">
        <v>174</v>
      </c>
      <c r="W18" t="s">
        <v>174</v>
      </c>
      <c r="X18" t="s">
        <v>174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58</v>
      </c>
      <c r="C19" t="s">
        <v>177</v>
      </c>
      <c r="E19" t="s">
        <v>1</v>
      </c>
      <c r="F19" t="s">
        <v>68</v>
      </c>
      <c r="G19" t="s">
        <v>172</v>
      </c>
      <c r="H19">
        <v>1.0166994</v>
      </c>
      <c r="I19" t="s">
        <v>173</v>
      </c>
      <c r="J19">
        <v>0.77282834</v>
      </c>
      <c r="K19">
        <v>100</v>
      </c>
      <c r="L19">
        <v>37.689681999999998</v>
      </c>
      <c r="M19">
        <v>37.689681999999998</v>
      </c>
      <c r="N19">
        <v>37.689681999999998</v>
      </c>
      <c r="O19" t="s">
        <v>174</v>
      </c>
      <c r="P19" t="b">
        <v>1</v>
      </c>
      <c r="Q19">
        <v>0.18027156999999999</v>
      </c>
      <c r="R19" t="b">
        <v>1</v>
      </c>
      <c r="S19">
        <v>3</v>
      </c>
      <c r="T19">
        <v>31</v>
      </c>
      <c r="U19" t="s">
        <v>174</v>
      </c>
      <c r="V19" t="s">
        <v>174</v>
      </c>
      <c r="W19" t="s">
        <v>174</v>
      </c>
      <c r="X19" t="s">
        <v>174</v>
      </c>
      <c r="Y19" t="b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</row>
    <row r="20" spans="1:49" x14ac:dyDescent="0.2">
      <c r="A20" t="s">
        <v>58</v>
      </c>
      <c r="C20" t="s">
        <v>178</v>
      </c>
      <c r="E20" t="s">
        <v>2</v>
      </c>
      <c r="F20" t="s">
        <v>67</v>
      </c>
      <c r="G20" t="s">
        <v>172</v>
      </c>
      <c r="H20">
        <v>1.3386047000000001</v>
      </c>
      <c r="I20" t="s">
        <v>173</v>
      </c>
      <c r="J20">
        <v>0.98261016999999995</v>
      </c>
      <c r="K20">
        <v>100</v>
      </c>
      <c r="L20">
        <v>20.163868000000001</v>
      </c>
      <c r="M20">
        <v>20.163868000000001</v>
      </c>
      <c r="N20">
        <v>20.163868000000001</v>
      </c>
      <c r="O20" t="s">
        <v>174</v>
      </c>
      <c r="P20" t="b">
        <v>1</v>
      </c>
      <c r="Q20">
        <v>0.21475022999999999</v>
      </c>
      <c r="R20" t="b">
        <v>1</v>
      </c>
      <c r="S20">
        <v>3</v>
      </c>
      <c r="T20">
        <v>15</v>
      </c>
      <c r="U20" t="s">
        <v>174</v>
      </c>
      <c r="V20" t="s">
        <v>174</v>
      </c>
      <c r="W20" t="s">
        <v>174</v>
      </c>
      <c r="X20" t="s">
        <v>174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58</v>
      </c>
      <c r="C21" t="s">
        <v>179</v>
      </c>
      <c r="E21" t="s">
        <v>2</v>
      </c>
      <c r="F21" t="s">
        <v>68</v>
      </c>
      <c r="G21" t="s">
        <v>172</v>
      </c>
      <c r="H21">
        <v>1.3321057999999999</v>
      </c>
      <c r="I21" t="s">
        <v>173</v>
      </c>
      <c r="J21">
        <v>0.9649681</v>
      </c>
      <c r="K21">
        <v>100</v>
      </c>
      <c r="L21">
        <v>35.247880000000002</v>
      </c>
      <c r="M21">
        <v>35.247880000000002</v>
      </c>
      <c r="N21">
        <v>35.247880000000002</v>
      </c>
      <c r="O21" t="s">
        <v>174</v>
      </c>
      <c r="P21" t="b">
        <v>1</v>
      </c>
      <c r="Q21">
        <v>0.18027156999999999</v>
      </c>
      <c r="R21" t="b">
        <v>1</v>
      </c>
      <c r="S21">
        <v>3</v>
      </c>
      <c r="T21">
        <v>31</v>
      </c>
      <c r="U21" t="s">
        <v>174</v>
      </c>
      <c r="V21" t="s">
        <v>174</v>
      </c>
      <c r="W21" t="s">
        <v>174</v>
      </c>
      <c r="X21" t="s">
        <v>174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58</v>
      </c>
      <c r="C22" t="s">
        <v>180</v>
      </c>
      <c r="E22" t="s">
        <v>3</v>
      </c>
      <c r="F22" t="s">
        <v>67</v>
      </c>
      <c r="G22" t="s">
        <v>172</v>
      </c>
      <c r="H22">
        <v>1.3537526</v>
      </c>
      <c r="I22" t="s">
        <v>173</v>
      </c>
      <c r="J22">
        <v>0.97203890000000004</v>
      </c>
      <c r="K22">
        <v>100</v>
      </c>
      <c r="L22">
        <v>18.67915</v>
      </c>
      <c r="M22">
        <v>18.67915</v>
      </c>
      <c r="N22">
        <v>18.67915</v>
      </c>
      <c r="O22" t="s">
        <v>174</v>
      </c>
      <c r="P22" t="b">
        <v>1</v>
      </c>
      <c r="Q22">
        <v>0.21475022999999999</v>
      </c>
      <c r="R22" t="b">
        <v>1</v>
      </c>
      <c r="S22">
        <v>3</v>
      </c>
      <c r="T22">
        <v>11</v>
      </c>
      <c r="U22" t="s">
        <v>174</v>
      </c>
      <c r="V22" t="s">
        <v>174</v>
      </c>
      <c r="W22" t="s">
        <v>174</v>
      </c>
      <c r="X22" t="s">
        <v>174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58</v>
      </c>
      <c r="C23" t="s">
        <v>181</v>
      </c>
      <c r="E23" t="s">
        <v>3</v>
      </c>
      <c r="F23" t="s">
        <v>68</v>
      </c>
      <c r="G23" t="s">
        <v>172</v>
      </c>
      <c r="H23">
        <v>1.4002516</v>
      </c>
      <c r="I23" t="s">
        <v>173</v>
      </c>
      <c r="J23">
        <v>0.96976649999999998</v>
      </c>
      <c r="K23">
        <v>100</v>
      </c>
      <c r="L23">
        <v>33.927143000000001</v>
      </c>
      <c r="M23">
        <v>33.927143000000001</v>
      </c>
      <c r="N23">
        <v>33.927143000000001</v>
      </c>
      <c r="O23" t="s">
        <v>174</v>
      </c>
      <c r="P23" t="b">
        <v>1</v>
      </c>
      <c r="Q23">
        <v>0.18027156999999999</v>
      </c>
      <c r="R23" t="b">
        <v>1</v>
      </c>
      <c r="S23">
        <v>3</v>
      </c>
      <c r="T23">
        <v>30</v>
      </c>
      <c r="U23" t="s">
        <v>174</v>
      </c>
      <c r="V23" t="s">
        <v>174</v>
      </c>
      <c r="W23" t="s">
        <v>174</v>
      </c>
      <c r="X23" t="s">
        <v>174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58</v>
      </c>
      <c r="C24" t="s">
        <v>182</v>
      </c>
      <c r="E24" t="s">
        <v>4</v>
      </c>
      <c r="F24" t="s">
        <v>67</v>
      </c>
      <c r="G24" t="s">
        <v>172</v>
      </c>
      <c r="H24">
        <v>1.3457254999999999</v>
      </c>
      <c r="I24" t="s">
        <v>173</v>
      </c>
      <c r="J24">
        <v>0.96893035999999999</v>
      </c>
      <c r="K24">
        <v>100</v>
      </c>
      <c r="L24">
        <v>19.414328000000001</v>
      </c>
      <c r="M24">
        <v>19.414328000000001</v>
      </c>
      <c r="N24">
        <v>19.414328000000001</v>
      </c>
      <c r="O24" t="s">
        <v>174</v>
      </c>
      <c r="P24" t="b">
        <v>1</v>
      </c>
      <c r="Q24">
        <v>0.21475022999999999</v>
      </c>
      <c r="R24" t="b">
        <v>1</v>
      </c>
      <c r="S24">
        <v>3</v>
      </c>
      <c r="T24">
        <v>14</v>
      </c>
      <c r="U24" t="s">
        <v>174</v>
      </c>
      <c r="V24" t="s">
        <v>174</v>
      </c>
      <c r="W24" t="s">
        <v>174</v>
      </c>
      <c r="X24" t="s">
        <v>174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58</v>
      </c>
      <c r="C25" t="s">
        <v>183</v>
      </c>
      <c r="E25" t="s">
        <v>4</v>
      </c>
      <c r="F25" t="s">
        <v>68</v>
      </c>
      <c r="G25" t="s">
        <v>172</v>
      </c>
      <c r="H25">
        <v>1.3381324999999999</v>
      </c>
      <c r="I25" t="s">
        <v>173</v>
      </c>
      <c r="J25">
        <v>0.95349220000000001</v>
      </c>
      <c r="K25">
        <v>100</v>
      </c>
      <c r="L25">
        <v>34.50282</v>
      </c>
      <c r="M25">
        <v>34.50282</v>
      </c>
      <c r="N25">
        <v>34.50282</v>
      </c>
      <c r="O25" t="s">
        <v>174</v>
      </c>
      <c r="P25" t="b">
        <v>1</v>
      </c>
      <c r="Q25">
        <v>0.18027156999999999</v>
      </c>
      <c r="R25" t="b">
        <v>1</v>
      </c>
      <c r="S25">
        <v>3</v>
      </c>
      <c r="T25">
        <v>30</v>
      </c>
      <c r="U25" t="s">
        <v>174</v>
      </c>
      <c r="V25" t="s">
        <v>174</v>
      </c>
      <c r="W25" t="s">
        <v>174</v>
      </c>
      <c r="X25" t="s">
        <v>174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58</v>
      </c>
      <c r="C26" t="s">
        <v>184</v>
      </c>
      <c r="E26" t="s">
        <v>65</v>
      </c>
      <c r="F26" t="s">
        <v>67</v>
      </c>
      <c r="G26" t="s">
        <v>172</v>
      </c>
      <c r="H26">
        <v>1.3875027</v>
      </c>
      <c r="I26" t="s">
        <v>173</v>
      </c>
      <c r="J26">
        <v>0.98189269999999995</v>
      </c>
      <c r="K26">
        <v>100</v>
      </c>
      <c r="L26">
        <v>23.751336999999999</v>
      </c>
      <c r="M26">
        <v>23.751336999999999</v>
      </c>
      <c r="N26">
        <v>23.751336999999999</v>
      </c>
      <c r="O26" t="s">
        <v>174</v>
      </c>
      <c r="P26" t="b">
        <v>1</v>
      </c>
      <c r="Q26">
        <v>0.21475022999999999</v>
      </c>
      <c r="R26" t="b">
        <v>1</v>
      </c>
      <c r="S26">
        <v>3</v>
      </c>
      <c r="T26">
        <v>19</v>
      </c>
      <c r="U26" t="s">
        <v>174</v>
      </c>
      <c r="V26" t="s">
        <v>174</v>
      </c>
      <c r="W26" t="s">
        <v>174</v>
      </c>
      <c r="X26" t="s">
        <v>174</v>
      </c>
      <c r="Y26" t="b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58</v>
      </c>
      <c r="C27" t="s">
        <v>186</v>
      </c>
      <c r="E27" t="s">
        <v>0</v>
      </c>
      <c r="F27" t="s">
        <v>69</v>
      </c>
      <c r="G27" t="s">
        <v>172</v>
      </c>
      <c r="H27">
        <v>1.4039979</v>
      </c>
      <c r="I27" t="s">
        <v>173</v>
      </c>
      <c r="J27">
        <v>0.97653089999999998</v>
      </c>
      <c r="K27">
        <v>100</v>
      </c>
      <c r="L27">
        <v>32.941315000000003</v>
      </c>
      <c r="M27">
        <v>32.941315000000003</v>
      </c>
      <c r="N27">
        <v>32.941315000000003</v>
      </c>
      <c r="O27" t="s">
        <v>174</v>
      </c>
      <c r="P27" t="b">
        <v>1</v>
      </c>
      <c r="Q27">
        <v>0.24846135</v>
      </c>
      <c r="R27" t="b">
        <v>1</v>
      </c>
      <c r="S27">
        <v>3</v>
      </c>
      <c r="T27">
        <v>27</v>
      </c>
      <c r="U27" t="s">
        <v>174</v>
      </c>
      <c r="V27" t="s">
        <v>174</v>
      </c>
      <c r="W27" t="s">
        <v>174</v>
      </c>
      <c r="X27" t="s">
        <v>174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58</v>
      </c>
      <c r="C28" t="s">
        <v>187</v>
      </c>
      <c r="E28" t="s">
        <v>0</v>
      </c>
      <c r="F28" t="s">
        <v>70</v>
      </c>
      <c r="G28" t="s">
        <v>172</v>
      </c>
      <c r="H28">
        <v>1.4049427999999999</v>
      </c>
      <c r="I28" t="s">
        <v>173</v>
      </c>
      <c r="J28">
        <v>0.94495569999999995</v>
      </c>
      <c r="K28">
        <v>100</v>
      </c>
      <c r="L28">
        <v>32.702649999999998</v>
      </c>
      <c r="M28">
        <v>32.702649999999998</v>
      </c>
      <c r="N28">
        <v>32.702649999999998</v>
      </c>
      <c r="O28" t="s">
        <v>174</v>
      </c>
      <c r="P28" t="b">
        <v>1</v>
      </c>
      <c r="Q28">
        <v>0.14974800999999999</v>
      </c>
      <c r="R28" t="b">
        <v>1</v>
      </c>
      <c r="S28">
        <v>3</v>
      </c>
      <c r="T28">
        <v>29</v>
      </c>
      <c r="U28" t="s">
        <v>174</v>
      </c>
      <c r="V28" t="s">
        <v>174</v>
      </c>
      <c r="W28" t="s">
        <v>174</v>
      </c>
      <c r="X28" t="s">
        <v>174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58</v>
      </c>
      <c r="C29" t="s">
        <v>188</v>
      </c>
      <c r="E29" t="s">
        <v>1</v>
      </c>
      <c r="F29" t="s">
        <v>69</v>
      </c>
      <c r="G29" t="s">
        <v>172</v>
      </c>
      <c r="H29">
        <v>1.4073367000000001</v>
      </c>
      <c r="I29" t="s">
        <v>173</v>
      </c>
      <c r="J29">
        <v>0.97544735999999999</v>
      </c>
      <c r="K29">
        <v>100</v>
      </c>
      <c r="L29">
        <v>32.167267000000002</v>
      </c>
      <c r="M29">
        <v>32.167267000000002</v>
      </c>
      <c r="N29">
        <v>32.167267000000002</v>
      </c>
      <c r="O29" t="s">
        <v>174</v>
      </c>
      <c r="P29" t="b">
        <v>1</v>
      </c>
      <c r="Q29">
        <v>0.24846135</v>
      </c>
      <c r="R29" t="b">
        <v>1</v>
      </c>
      <c r="S29">
        <v>3</v>
      </c>
      <c r="T29">
        <v>25</v>
      </c>
      <c r="U29" t="s">
        <v>174</v>
      </c>
      <c r="V29" t="s">
        <v>174</v>
      </c>
      <c r="W29" t="s">
        <v>174</v>
      </c>
      <c r="X29" t="s">
        <v>174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58</v>
      </c>
      <c r="C30" t="s">
        <v>189</v>
      </c>
      <c r="E30" t="s">
        <v>1</v>
      </c>
      <c r="F30" t="s">
        <v>70</v>
      </c>
      <c r="G30" t="s">
        <v>172</v>
      </c>
      <c r="H30">
        <v>1.2227736</v>
      </c>
      <c r="I30" t="s">
        <v>173</v>
      </c>
      <c r="J30">
        <v>0.83811119999999995</v>
      </c>
      <c r="K30">
        <v>100</v>
      </c>
      <c r="L30">
        <v>36.295082000000001</v>
      </c>
      <c r="M30">
        <v>36.295082000000001</v>
      </c>
      <c r="N30">
        <v>36.295082000000001</v>
      </c>
      <c r="O30" t="s">
        <v>174</v>
      </c>
      <c r="P30" t="b">
        <v>1</v>
      </c>
      <c r="Q30">
        <v>0.14974800999999999</v>
      </c>
      <c r="R30" t="b">
        <v>1</v>
      </c>
      <c r="S30">
        <v>3</v>
      </c>
      <c r="T30">
        <v>31</v>
      </c>
      <c r="U30" t="s">
        <v>174</v>
      </c>
      <c r="V30" t="s">
        <v>174</v>
      </c>
      <c r="W30" t="s">
        <v>174</v>
      </c>
      <c r="X30" t="s">
        <v>174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58</v>
      </c>
      <c r="C31" t="s">
        <v>191</v>
      </c>
      <c r="E31" t="s">
        <v>2</v>
      </c>
      <c r="F31" t="s">
        <v>69</v>
      </c>
      <c r="G31" t="s">
        <v>172</v>
      </c>
      <c r="H31">
        <v>1.4035344999999999</v>
      </c>
      <c r="I31" t="s">
        <v>173</v>
      </c>
      <c r="J31">
        <v>0.95825079999999996</v>
      </c>
      <c r="K31">
        <v>100</v>
      </c>
      <c r="L31">
        <v>33.531239999999997</v>
      </c>
      <c r="M31">
        <v>33.531239999999997</v>
      </c>
      <c r="N31">
        <v>33.531239999999997</v>
      </c>
      <c r="O31" t="s">
        <v>174</v>
      </c>
      <c r="P31" t="b">
        <v>1</v>
      </c>
      <c r="Q31">
        <v>0.24846135</v>
      </c>
      <c r="R31" t="b">
        <v>1</v>
      </c>
      <c r="S31">
        <v>3</v>
      </c>
      <c r="T31">
        <v>28</v>
      </c>
      <c r="U31" t="s">
        <v>174</v>
      </c>
      <c r="V31" t="s">
        <v>174</v>
      </c>
      <c r="W31" t="s">
        <v>174</v>
      </c>
      <c r="X31" t="s">
        <v>174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58</v>
      </c>
      <c r="C32" t="s">
        <v>192</v>
      </c>
      <c r="E32" t="s">
        <v>2</v>
      </c>
      <c r="F32" t="s">
        <v>70</v>
      </c>
      <c r="G32" t="s">
        <v>172</v>
      </c>
      <c r="H32">
        <v>1.3588313000000001</v>
      </c>
      <c r="I32" t="s">
        <v>173</v>
      </c>
      <c r="J32">
        <v>0.94024174999999999</v>
      </c>
      <c r="K32">
        <v>100</v>
      </c>
      <c r="L32">
        <v>32.592370000000003</v>
      </c>
      <c r="M32">
        <v>32.592370000000003</v>
      </c>
      <c r="N32">
        <v>32.592370000000003</v>
      </c>
      <c r="O32" t="s">
        <v>174</v>
      </c>
      <c r="P32" t="b">
        <v>1</v>
      </c>
      <c r="Q32">
        <v>0.14974800999999999</v>
      </c>
      <c r="R32" t="b">
        <v>1</v>
      </c>
      <c r="S32">
        <v>3</v>
      </c>
      <c r="T32">
        <v>27</v>
      </c>
      <c r="U32" t="s">
        <v>174</v>
      </c>
      <c r="V32" t="s">
        <v>174</v>
      </c>
      <c r="W32" t="s">
        <v>174</v>
      </c>
      <c r="X32" t="s">
        <v>174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58</v>
      </c>
      <c r="C33" t="s">
        <v>193</v>
      </c>
      <c r="E33" t="s">
        <v>3</v>
      </c>
      <c r="F33" t="s">
        <v>69</v>
      </c>
      <c r="G33" t="s">
        <v>172</v>
      </c>
      <c r="H33">
        <v>1.4135784</v>
      </c>
      <c r="I33" t="s">
        <v>173</v>
      </c>
      <c r="J33">
        <v>0.97505220000000004</v>
      </c>
      <c r="K33">
        <v>100</v>
      </c>
      <c r="L33">
        <v>32.241863000000002</v>
      </c>
      <c r="M33">
        <v>32.241863000000002</v>
      </c>
      <c r="N33">
        <v>32.241863000000002</v>
      </c>
      <c r="O33" t="s">
        <v>174</v>
      </c>
      <c r="P33" t="b">
        <v>1</v>
      </c>
      <c r="Q33">
        <v>0.24846135</v>
      </c>
      <c r="R33" t="b">
        <v>1</v>
      </c>
      <c r="S33">
        <v>3</v>
      </c>
      <c r="T33">
        <v>28</v>
      </c>
      <c r="U33" t="s">
        <v>174</v>
      </c>
      <c r="V33" t="s">
        <v>174</v>
      </c>
      <c r="W33" t="s">
        <v>174</v>
      </c>
      <c r="X33" t="s">
        <v>174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58</v>
      </c>
      <c r="C34" t="s">
        <v>194</v>
      </c>
      <c r="E34" t="s">
        <v>3</v>
      </c>
      <c r="F34" t="s">
        <v>70</v>
      </c>
      <c r="G34" t="s">
        <v>172</v>
      </c>
      <c r="H34">
        <v>1.3754793000000001</v>
      </c>
      <c r="I34" t="s">
        <v>173</v>
      </c>
      <c r="J34">
        <v>0.94947875000000004</v>
      </c>
      <c r="K34">
        <v>100</v>
      </c>
      <c r="L34">
        <v>34.133826999999997</v>
      </c>
      <c r="M34">
        <v>34.133826999999997</v>
      </c>
      <c r="N34">
        <v>34.133826999999997</v>
      </c>
      <c r="O34" t="s">
        <v>174</v>
      </c>
      <c r="P34" t="b">
        <v>1</v>
      </c>
      <c r="Q34">
        <v>0.14974800999999999</v>
      </c>
      <c r="R34" t="b">
        <v>1</v>
      </c>
      <c r="S34">
        <v>3</v>
      </c>
      <c r="T34">
        <v>29</v>
      </c>
      <c r="U34" t="s">
        <v>174</v>
      </c>
      <c r="V34" t="s">
        <v>174</v>
      </c>
      <c r="W34" t="s">
        <v>174</v>
      </c>
      <c r="X34" t="s">
        <v>174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58</v>
      </c>
      <c r="C35" t="s">
        <v>195</v>
      </c>
      <c r="E35" t="s">
        <v>4</v>
      </c>
      <c r="F35" t="s">
        <v>69</v>
      </c>
      <c r="G35" t="s">
        <v>172</v>
      </c>
      <c r="H35">
        <v>1.4053179</v>
      </c>
      <c r="I35" t="s">
        <v>173</v>
      </c>
      <c r="J35">
        <v>0.96966770000000002</v>
      </c>
      <c r="K35">
        <v>100</v>
      </c>
      <c r="L35">
        <v>30.369356</v>
      </c>
      <c r="M35">
        <v>30.369356</v>
      </c>
      <c r="N35">
        <v>30.369356</v>
      </c>
      <c r="O35" t="s">
        <v>174</v>
      </c>
      <c r="P35" t="b">
        <v>1</v>
      </c>
      <c r="Q35">
        <v>0.24846135</v>
      </c>
      <c r="R35" t="b">
        <v>1</v>
      </c>
      <c r="S35">
        <v>3</v>
      </c>
      <c r="T35">
        <v>25</v>
      </c>
      <c r="U35" t="s">
        <v>174</v>
      </c>
      <c r="V35" t="s">
        <v>174</v>
      </c>
      <c r="W35" t="s">
        <v>174</v>
      </c>
      <c r="X35" t="s">
        <v>174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58</v>
      </c>
      <c r="C36" t="s">
        <v>196</v>
      </c>
      <c r="E36" t="s">
        <v>4</v>
      </c>
      <c r="F36" t="s">
        <v>70</v>
      </c>
      <c r="G36" t="s">
        <v>172</v>
      </c>
      <c r="H36">
        <v>1.3746357</v>
      </c>
      <c r="I36" t="s">
        <v>173</v>
      </c>
      <c r="J36">
        <v>0.92371183999999995</v>
      </c>
      <c r="K36">
        <v>100</v>
      </c>
      <c r="L36">
        <v>33.591729999999998</v>
      </c>
      <c r="M36">
        <v>33.591729999999998</v>
      </c>
      <c r="N36">
        <v>33.591729999999998</v>
      </c>
      <c r="O36" t="s">
        <v>174</v>
      </c>
      <c r="P36" t="b">
        <v>1</v>
      </c>
      <c r="Q36">
        <v>0.14974800999999999</v>
      </c>
      <c r="R36" t="b">
        <v>1</v>
      </c>
      <c r="S36">
        <v>3</v>
      </c>
      <c r="T36">
        <v>29</v>
      </c>
      <c r="U36" t="s">
        <v>174</v>
      </c>
      <c r="V36" t="s">
        <v>174</v>
      </c>
      <c r="W36" t="s">
        <v>174</v>
      </c>
      <c r="X36" t="s">
        <v>174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58</v>
      </c>
      <c r="C37" t="s">
        <v>199</v>
      </c>
      <c r="E37" t="s">
        <v>0</v>
      </c>
      <c r="F37" t="s">
        <v>71</v>
      </c>
      <c r="G37" t="s">
        <v>172</v>
      </c>
      <c r="H37">
        <v>1.4497523000000001</v>
      </c>
      <c r="I37" t="s">
        <v>173</v>
      </c>
      <c r="J37">
        <v>0.98367064999999998</v>
      </c>
      <c r="K37">
        <v>100</v>
      </c>
      <c r="L37">
        <v>33.392505999999997</v>
      </c>
      <c r="M37">
        <v>33.392505999999997</v>
      </c>
      <c r="N37">
        <v>33.392505999999997</v>
      </c>
      <c r="O37" t="s">
        <v>174</v>
      </c>
      <c r="P37" t="b">
        <v>1</v>
      </c>
      <c r="Q37">
        <v>0.22190444000000001</v>
      </c>
      <c r="R37" t="b">
        <v>1</v>
      </c>
      <c r="S37">
        <v>3</v>
      </c>
      <c r="T37">
        <v>28</v>
      </c>
      <c r="U37" t="s">
        <v>174</v>
      </c>
      <c r="V37" t="s">
        <v>174</v>
      </c>
      <c r="W37" t="s">
        <v>174</v>
      </c>
      <c r="X37" t="s">
        <v>174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58</v>
      </c>
      <c r="C38" t="s">
        <v>200</v>
      </c>
      <c r="E38" t="s">
        <v>0</v>
      </c>
      <c r="F38" t="s">
        <v>72</v>
      </c>
      <c r="G38" t="s">
        <v>172</v>
      </c>
      <c r="H38">
        <v>1.4417921</v>
      </c>
      <c r="I38" t="s">
        <v>173</v>
      </c>
      <c r="J38">
        <v>0.91482704999999997</v>
      </c>
      <c r="K38">
        <v>100</v>
      </c>
      <c r="L38">
        <v>31.466967</v>
      </c>
      <c r="M38">
        <v>31.466967</v>
      </c>
      <c r="N38">
        <v>31.466967</v>
      </c>
      <c r="O38" t="s">
        <v>174</v>
      </c>
      <c r="P38" t="b">
        <v>1</v>
      </c>
      <c r="Q38">
        <v>0.21123083000000001</v>
      </c>
      <c r="R38" t="b">
        <v>1</v>
      </c>
      <c r="S38">
        <v>3</v>
      </c>
      <c r="T38">
        <v>27</v>
      </c>
      <c r="U38" t="s">
        <v>174</v>
      </c>
      <c r="V38" t="s">
        <v>174</v>
      </c>
      <c r="W38" t="s">
        <v>174</v>
      </c>
      <c r="X38" t="s">
        <v>174</v>
      </c>
      <c r="Y38" t="b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58</v>
      </c>
      <c r="C39" t="s">
        <v>201</v>
      </c>
      <c r="E39" t="s">
        <v>1</v>
      </c>
      <c r="F39" t="s">
        <v>71</v>
      </c>
      <c r="G39" t="s">
        <v>172</v>
      </c>
      <c r="H39">
        <v>1.3334576</v>
      </c>
      <c r="I39" t="s">
        <v>173</v>
      </c>
      <c r="J39">
        <v>0.95019007</v>
      </c>
      <c r="K39">
        <v>100</v>
      </c>
      <c r="L39">
        <v>36.342075000000001</v>
      </c>
      <c r="M39">
        <v>36.342075000000001</v>
      </c>
      <c r="N39">
        <v>36.342075000000001</v>
      </c>
      <c r="O39" t="s">
        <v>174</v>
      </c>
      <c r="P39" t="b">
        <v>1</v>
      </c>
      <c r="Q39">
        <v>0.22190444000000001</v>
      </c>
      <c r="R39" t="b">
        <v>1</v>
      </c>
      <c r="S39">
        <v>3</v>
      </c>
      <c r="T39">
        <v>31</v>
      </c>
      <c r="U39" t="s">
        <v>174</v>
      </c>
      <c r="V39" t="s">
        <v>174</v>
      </c>
      <c r="W39" t="s">
        <v>174</v>
      </c>
      <c r="X39" t="s">
        <v>174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58</v>
      </c>
      <c r="C40" t="s">
        <v>202</v>
      </c>
      <c r="E40" t="s">
        <v>1</v>
      </c>
      <c r="F40" t="s">
        <v>72</v>
      </c>
      <c r="G40" t="s">
        <v>172</v>
      </c>
      <c r="H40">
        <v>1.4237040000000001</v>
      </c>
      <c r="I40" t="s">
        <v>173</v>
      </c>
      <c r="J40">
        <v>0.9337432</v>
      </c>
      <c r="K40">
        <v>100</v>
      </c>
      <c r="L40">
        <v>35.162624000000001</v>
      </c>
      <c r="M40">
        <v>35.162624000000001</v>
      </c>
      <c r="N40">
        <v>35.162624000000001</v>
      </c>
      <c r="O40" t="s">
        <v>174</v>
      </c>
      <c r="P40" t="b">
        <v>1</v>
      </c>
      <c r="Q40">
        <v>0.21123083000000001</v>
      </c>
      <c r="R40" t="b">
        <v>1</v>
      </c>
      <c r="S40">
        <v>3</v>
      </c>
      <c r="T40">
        <v>31</v>
      </c>
      <c r="U40" t="s">
        <v>174</v>
      </c>
      <c r="V40" t="s">
        <v>174</v>
      </c>
      <c r="W40" t="s">
        <v>174</v>
      </c>
      <c r="X40" t="s">
        <v>174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58</v>
      </c>
      <c r="C41" t="s">
        <v>203</v>
      </c>
      <c r="E41" t="s">
        <v>2</v>
      </c>
      <c r="F41" t="s">
        <v>71</v>
      </c>
      <c r="G41" t="s">
        <v>172</v>
      </c>
      <c r="H41">
        <v>1.4539576999999999</v>
      </c>
      <c r="I41" t="s">
        <v>173</v>
      </c>
      <c r="J41">
        <v>0.97963184000000003</v>
      </c>
      <c r="K41">
        <v>100</v>
      </c>
      <c r="L41">
        <v>33.830539999999999</v>
      </c>
      <c r="M41">
        <v>33.830539999999999</v>
      </c>
      <c r="N41">
        <v>33.830539999999999</v>
      </c>
      <c r="O41" t="s">
        <v>174</v>
      </c>
      <c r="P41" t="b">
        <v>1</v>
      </c>
      <c r="Q41">
        <v>0.22190444000000001</v>
      </c>
      <c r="R41" t="b">
        <v>1</v>
      </c>
      <c r="S41">
        <v>3</v>
      </c>
      <c r="T41">
        <v>27</v>
      </c>
      <c r="U41" t="s">
        <v>174</v>
      </c>
      <c r="V41" t="s">
        <v>174</v>
      </c>
      <c r="W41" t="s">
        <v>174</v>
      </c>
      <c r="X41" t="s">
        <v>174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58</v>
      </c>
      <c r="C42" t="s">
        <v>204</v>
      </c>
      <c r="E42" t="s">
        <v>2</v>
      </c>
      <c r="F42" t="s">
        <v>72</v>
      </c>
      <c r="G42" t="s">
        <v>172</v>
      </c>
      <c r="H42">
        <v>1.4317801000000001</v>
      </c>
      <c r="I42" t="s">
        <v>173</v>
      </c>
      <c r="J42">
        <v>0.96743566000000003</v>
      </c>
      <c r="K42">
        <v>100</v>
      </c>
      <c r="L42">
        <v>29.954032999999999</v>
      </c>
      <c r="M42">
        <v>29.954032999999999</v>
      </c>
      <c r="N42">
        <v>29.954032999999999</v>
      </c>
      <c r="O42" t="s">
        <v>174</v>
      </c>
      <c r="P42" t="b">
        <v>1</v>
      </c>
      <c r="Q42">
        <v>0.21123083000000001</v>
      </c>
      <c r="R42" t="b">
        <v>1</v>
      </c>
      <c r="S42">
        <v>3</v>
      </c>
      <c r="T42">
        <v>24</v>
      </c>
      <c r="U42" t="s">
        <v>174</v>
      </c>
      <c r="V42" t="s">
        <v>174</v>
      </c>
      <c r="W42" t="s">
        <v>174</v>
      </c>
      <c r="X42" t="s">
        <v>174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58</v>
      </c>
      <c r="C43" t="s">
        <v>205</v>
      </c>
      <c r="E43" t="s">
        <v>3</v>
      </c>
      <c r="F43" t="s">
        <v>71</v>
      </c>
      <c r="G43" t="s">
        <v>172</v>
      </c>
      <c r="H43">
        <v>1.4496456</v>
      </c>
      <c r="I43" t="s">
        <v>173</v>
      </c>
      <c r="J43">
        <v>0.98192100000000004</v>
      </c>
      <c r="K43">
        <v>100</v>
      </c>
      <c r="L43">
        <v>32.458526999999997</v>
      </c>
      <c r="M43">
        <v>32.458526999999997</v>
      </c>
      <c r="N43">
        <v>32.458526999999997</v>
      </c>
      <c r="O43" t="s">
        <v>174</v>
      </c>
      <c r="P43" t="b">
        <v>1</v>
      </c>
      <c r="Q43">
        <v>0.22190444000000001</v>
      </c>
      <c r="R43" t="b">
        <v>1</v>
      </c>
      <c r="S43">
        <v>3</v>
      </c>
      <c r="T43">
        <v>26</v>
      </c>
      <c r="U43" t="s">
        <v>174</v>
      </c>
      <c r="V43" t="s">
        <v>174</v>
      </c>
      <c r="W43" t="s">
        <v>174</v>
      </c>
      <c r="X43" t="s">
        <v>174</v>
      </c>
      <c r="Y43" t="b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t="s">
        <v>58</v>
      </c>
      <c r="C44" t="s">
        <v>206</v>
      </c>
      <c r="E44" t="s">
        <v>3</v>
      </c>
      <c r="F44" t="s">
        <v>72</v>
      </c>
      <c r="G44" t="s">
        <v>172</v>
      </c>
      <c r="H44">
        <v>1.4364617</v>
      </c>
      <c r="I44" t="s">
        <v>173</v>
      </c>
      <c r="J44">
        <v>0.95451750000000002</v>
      </c>
      <c r="K44">
        <v>100</v>
      </c>
      <c r="L44">
        <v>29.292211999999999</v>
      </c>
      <c r="M44">
        <v>29.292211999999999</v>
      </c>
      <c r="N44">
        <v>29.292211999999999</v>
      </c>
      <c r="O44" t="s">
        <v>174</v>
      </c>
      <c r="P44" t="b">
        <v>1</v>
      </c>
      <c r="Q44">
        <v>0.21123083000000001</v>
      </c>
      <c r="R44" t="b">
        <v>1</v>
      </c>
      <c r="S44">
        <v>3</v>
      </c>
      <c r="T44">
        <v>24</v>
      </c>
      <c r="U44" t="s">
        <v>174</v>
      </c>
      <c r="V44" t="s">
        <v>174</v>
      </c>
      <c r="W44" t="s">
        <v>174</v>
      </c>
      <c r="X44" t="s">
        <v>174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58</v>
      </c>
      <c r="C45" t="s">
        <v>207</v>
      </c>
      <c r="E45" t="s">
        <v>4</v>
      </c>
      <c r="F45" t="s">
        <v>71</v>
      </c>
      <c r="G45" t="s">
        <v>172</v>
      </c>
      <c r="H45">
        <v>1.4487228000000001</v>
      </c>
      <c r="I45" t="s">
        <v>173</v>
      </c>
      <c r="J45">
        <v>0.98783416000000002</v>
      </c>
      <c r="K45">
        <v>100</v>
      </c>
      <c r="L45">
        <v>31.982589999999998</v>
      </c>
      <c r="M45">
        <v>31.982589999999998</v>
      </c>
      <c r="N45">
        <v>31.982589999999998</v>
      </c>
      <c r="O45" t="s">
        <v>174</v>
      </c>
      <c r="P45" t="b">
        <v>1</v>
      </c>
      <c r="Q45">
        <v>0.22190444000000001</v>
      </c>
      <c r="R45" t="b">
        <v>1</v>
      </c>
      <c r="S45">
        <v>3</v>
      </c>
      <c r="T45">
        <v>27</v>
      </c>
      <c r="U45" t="s">
        <v>174</v>
      </c>
      <c r="V45" t="s">
        <v>174</v>
      </c>
      <c r="W45" t="s">
        <v>174</v>
      </c>
      <c r="X45" t="s">
        <v>174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58</v>
      </c>
      <c r="C46" t="s">
        <v>208</v>
      </c>
      <c r="E46" t="s">
        <v>4</v>
      </c>
      <c r="F46" t="s">
        <v>72</v>
      </c>
      <c r="G46" t="s">
        <v>172</v>
      </c>
      <c r="H46">
        <v>1.4239879</v>
      </c>
      <c r="I46" t="s">
        <v>173</v>
      </c>
      <c r="J46">
        <v>0.96854675000000001</v>
      </c>
      <c r="K46">
        <v>100</v>
      </c>
      <c r="L46">
        <v>30.356268</v>
      </c>
      <c r="M46">
        <v>30.356268</v>
      </c>
      <c r="N46">
        <v>30.356268</v>
      </c>
      <c r="O46" t="s">
        <v>174</v>
      </c>
      <c r="P46" t="b">
        <v>1</v>
      </c>
      <c r="Q46">
        <v>0.21123083000000001</v>
      </c>
      <c r="R46" t="b">
        <v>1</v>
      </c>
      <c r="S46">
        <v>3</v>
      </c>
      <c r="T46">
        <v>24</v>
      </c>
      <c r="U46" t="s">
        <v>174</v>
      </c>
      <c r="V46" t="s">
        <v>174</v>
      </c>
      <c r="W46" t="s">
        <v>174</v>
      </c>
      <c r="X46" t="s">
        <v>174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58</v>
      </c>
      <c r="C47" t="s">
        <v>211</v>
      </c>
      <c r="E47" t="s">
        <v>0</v>
      </c>
      <c r="F47" t="s">
        <v>73</v>
      </c>
      <c r="G47" t="s">
        <v>172</v>
      </c>
      <c r="H47">
        <v>1.4486222</v>
      </c>
      <c r="I47" t="s">
        <v>173</v>
      </c>
      <c r="J47">
        <v>0.97956489999999996</v>
      </c>
      <c r="K47">
        <v>100</v>
      </c>
      <c r="L47">
        <v>33.679805999999999</v>
      </c>
      <c r="M47">
        <v>33.679805999999999</v>
      </c>
      <c r="N47">
        <v>33.679805999999999</v>
      </c>
      <c r="O47" t="s">
        <v>174</v>
      </c>
      <c r="P47" t="b">
        <v>1</v>
      </c>
      <c r="Q47">
        <v>0.119186416</v>
      </c>
      <c r="R47" t="b">
        <v>1</v>
      </c>
      <c r="S47">
        <v>3</v>
      </c>
      <c r="T47">
        <v>30</v>
      </c>
      <c r="U47" t="s">
        <v>174</v>
      </c>
      <c r="V47" t="s">
        <v>174</v>
      </c>
      <c r="W47" t="s">
        <v>174</v>
      </c>
      <c r="X47" t="s">
        <v>174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58</v>
      </c>
      <c r="C48" t="s">
        <v>212</v>
      </c>
      <c r="E48" t="s">
        <v>0</v>
      </c>
      <c r="F48" t="s">
        <v>74</v>
      </c>
      <c r="G48" t="s">
        <v>172</v>
      </c>
      <c r="H48">
        <v>1.3193592000000001</v>
      </c>
      <c r="I48" t="s">
        <v>222</v>
      </c>
      <c r="J48">
        <v>0.95530490000000001</v>
      </c>
      <c r="K48">
        <v>100</v>
      </c>
      <c r="L48">
        <v>36.539684000000001</v>
      </c>
      <c r="M48">
        <v>36.539684000000001</v>
      </c>
      <c r="N48">
        <v>36.539684000000001</v>
      </c>
      <c r="O48" t="s">
        <v>174</v>
      </c>
      <c r="P48" t="b">
        <v>1</v>
      </c>
      <c r="Q48">
        <v>0.23729934999999999</v>
      </c>
      <c r="R48" t="b">
        <v>1</v>
      </c>
      <c r="S48">
        <v>3</v>
      </c>
      <c r="T48">
        <v>31</v>
      </c>
      <c r="U48" t="s">
        <v>174</v>
      </c>
      <c r="V48" t="s">
        <v>174</v>
      </c>
      <c r="W48" t="s">
        <v>174</v>
      </c>
      <c r="X48" t="s">
        <v>174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58</v>
      </c>
      <c r="C49" t="s">
        <v>213</v>
      </c>
      <c r="E49" t="s">
        <v>1</v>
      </c>
      <c r="F49" t="s">
        <v>73</v>
      </c>
      <c r="G49" t="s">
        <v>172</v>
      </c>
      <c r="H49">
        <v>1.2609029</v>
      </c>
      <c r="I49" t="s">
        <v>222</v>
      </c>
      <c r="J49">
        <v>0.95263856999999996</v>
      </c>
      <c r="K49">
        <v>100</v>
      </c>
      <c r="L49">
        <v>35.833644999999997</v>
      </c>
      <c r="M49">
        <v>35.833644999999997</v>
      </c>
      <c r="N49">
        <v>35.833644999999997</v>
      </c>
      <c r="O49" t="s">
        <v>174</v>
      </c>
      <c r="P49" t="b">
        <v>1</v>
      </c>
      <c r="Q49">
        <v>0.119186416</v>
      </c>
      <c r="R49" t="b">
        <v>1</v>
      </c>
      <c r="S49">
        <v>3</v>
      </c>
      <c r="T49">
        <v>32</v>
      </c>
      <c r="U49" t="s">
        <v>174</v>
      </c>
      <c r="V49" t="s">
        <v>174</v>
      </c>
      <c r="W49" t="s">
        <v>174</v>
      </c>
      <c r="X49" t="s">
        <v>174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58</v>
      </c>
      <c r="C50" t="s">
        <v>214</v>
      </c>
      <c r="E50" t="s">
        <v>1</v>
      </c>
      <c r="F50" t="s">
        <v>74</v>
      </c>
      <c r="G50" t="s">
        <v>172</v>
      </c>
      <c r="H50">
        <v>0</v>
      </c>
      <c r="I50" t="s">
        <v>190</v>
      </c>
      <c r="J50">
        <v>0</v>
      </c>
      <c r="K50">
        <v>100</v>
      </c>
      <c r="L50" t="s">
        <v>83</v>
      </c>
      <c r="M50" t="s">
        <v>83</v>
      </c>
      <c r="N50" t="s">
        <v>83</v>
      </c>
      <c r="O50" t="s">
        <v>174</v>
      </c>
      <c r="P50" t="b">
        <v>1</v>
      </c>
      <c r="Q50">
        <v>0.23729934999999999</v>
      </c>
      <c r="R50" t="b">
        <v>1</v>
      </c>
      <c r="S50">
        <v>3</v>
      </c>
      <c r="T50">
        <v>39</v>
      </c>
      <c r="U50" t="s">
        <v>174</v>
      </c>
      <c r="V50" t="s">
        <v>174</v>
      </c>
      <c r="W50" t="s">
        <v>174</v>
      </c>
      <c r="X50" t="s">
        <v>174</v>
      </c>
      <c r="Y50" t="b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</row>
    <row r="51" spans="1:49" x14ac:dyDescent="0.2">
      <c r="A51" t="s">
        <v>58</v>
      </c>
      <c r="C51" t="s">
        <v>215</v>
      </c>
      <c r="E51" t="s">
        <v>2</v>
      </c>
      <c r="F51" t="s">
        <v>73</v>
      </c>
      <c r="G51" t="s">
        <v>172</v>
      </c>
      <c r="H51">
        <v>1.5064706999999999</v>
      </c>
      <c r="I51" t="s">
        <v>173</v>
      </c>
      <c r="J51">
        <v>0.97879559999999999</v>
      </c>
      <c r="K51">
        <v>100</v>
      </c>
      <c r="L51">
        <v>33.064982999999998</v>
      </c>
      <c r="M51">
        <v>33.064982999999998</v>
      </c>
      <c r="N51">
        <v>33.064982999999998</v>
      </c>
      <c r="O51" t="s">
        <v>174</v>
      </c>
      <c r="P51" t="b">
        <v>1</v>
      </c>
      <c r="Q51">
        <v>0.119186416</v>
      </c>
      <c r="R51" t="b">
        <v>1</v>
      </c>
      <c r="S51">
        <v>3</v>
      </c>
      <c r="T51">
        <v>28</v>
      </c>
      <c r="U51" t="s">
        <v>174</v>
      </c>
      <c r="V51" t="s">
        <v>174</v>
      </c>
      <c r="W51" t="s">
        <v>174</v>
      </c>
      <c r="X51" t="s">
        <v>174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58</v>
      </c>
      <c r="C52" t="s">
        <v>216</v>
      </c>
      <c r="E52" t="s">
        <v>2</v>
      </c>
      <c r="F52" t="s">
        <v>74</v>
      </c>
      <c r="G52" t="s">
        <v>172</v>
      </c>
      <c r="H52">
        <v>1.4813322</v>
      </c>
      <c r="I52" t="s">
        <v>173</v>
      </c>
      <c r="J52">
        <v>0.98357700000000003</v>
      </c>
      <c r="K52">
        <v>100</v>
      </c>
      <c r="L52">
        <v>33.730277999999998</v>
      </c>
      <c r="M52">
        <v>33.730277999999998</v>
      </c>
      <c r="N52">
        <v>33.730277999999998</v>
      </c>
      <c r="O52" t="s">
        <v>174</v>
      </c>
      <c r="P52" t="b">
        <v>1</v>
      </c>
      <c r="Q52">
        <v>0.23729934999999999</v>
      </c>
      <c r="R52" t="b">
        <v>1</v>
      </c>
      <c r="S52">
        <v>3</v>
      </c>
      <c r="T52">
        <v>29</v>
      </c>
      <c r="U52" t="s">
        <v>174</v>
      </c>
      <c r="V52" t="s">
        <v>174</v>
      </c>
      <c r="W52" t="s">
        <v>174</v>
      </c>
      <c r="X52" t="s">
        <v>174</v>
      </c>
      <c r="Y52" t="b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t="s">
        <v>58</v>
      </c>
      <c r="C53" t="s">
        <v>217</v>
      </c>
      <c r="E53" t="s">
        <v>3</v>
      </c>
      <c r="F53" t="s">
        <v>73</v>
      </c>
      <c r="G53" t="s">
        <v>172</v>
      </c>
      <c r="H53">
        <v>1.4989827</v>
      </c>
      <c r="I53" t="s">
        <v>173</v>
      </c>
      <c r="J53">
        <v>0.97102639999999996</v>
      </c>
      <c r="K53">
        <v>100</v>
      </c>
      <c r="L53">
        <v>31.358713000000002</v>
      </c>
      <c r="M53">
        <v>31.358713000000002</v>
      </c>
      <c r="N53">
        <v>31.358713000000002</v>
      </c>
      <c r="O53" t="s">
        <v>174</v>
      </c>
      <c r="P53" t="b">
        <v>1</v>
      </c>
      <c r="Q53">
        <v>0.119186416</v>
      </c>
      <c r="R53" t="b">
        <v>1</v>
      </c>
      <c r="S53">
        <v>3</v>
      </c>
      <c r="T53">
        <v>26</v>
      </c>
      <c r="U53" t="s">
        <v>174</v>
      </c>
      <c r="V53" t="s">
        <v>174</v>
      </c>
      <c r="W53" t="s">
        <v>174</v>
      </c>
      <c r="X53" t="s">
        <v>174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58</v>
      </c>
      <c r="C54" t="s">
        <v>218</v>
      </c>
      <c r="E54" t="s">
        <v>3</v>
      </c>
      <c r="F54" t="s">
        <v>74</v>
      </c>
      <c r="G54" t="s">
        <v>172</v>
      </c>
      <c r="H54">
        <v>1.4766828000000001</v>
      </c>
      <c r="I54" t="s">
        <v>173</v>
      </c>
      <c r="J54">
        <v>0.98456710000000003</v>
      </c>
      <c r="K54">
        <v>100</v>
      </c>
      <c r="L54">
        <v>32.27769</v>
      </c>
      <c r="M54">
        <v>32.27769</v>
      </c>
      <c r="N54">
        <v>32.27769</v>
      </c>
      <c r="O54" t="s">
        <v>174</v>
      </c>
      <c r="P54" t="b">
        <v>1</v>
      </c>
      <c r="Q54">
        <v>0.23729934999999999</v>
      </c>
      <c r="R54" t="b">
        <v>1</v>
      </c>
      <c r="S54">
        <v>3</v>
      </c>
      <c r="T54">
        <v>27</v>
      </c>
      <c r="U54" t="s">
        <v>174</v>
      </c>
      <c r="V54" t="s">
        <v>174</v>
      </c>
      <c r="W54" t="s">
        <v>174</v>
      </c>
      <c r="X54" t="s">
        <v>174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58</v>
      </c>
      <c r="C55" t="s">
        <v>219</v>
      </c>
      <c r="E55" t="s">
        <v>4</v>
      </c>
      <c r="F55" t="s">
        <v>73</v>
      </c>
      <c r="G55" t="s">
        <v>172</v>
      </c>
      <c r="H55">
        <v>1.4978905</v>
      </c>
      <c r="I55" t="s">
        <v>173</v>
      </c>
      <c r="J55">
        <v>0.98246719999999998</v>
      </c>
      <c r="K55">
        <v>100</v>
      </c>
      <c r="L55">
        <v>32.762238000000004</v>
      </c>
      <c r="M55">
        <v>32.762238000000004</v>
      </c>
      <c r="N55">
        <v>32.762238000000004</v>
      </c>
      <c r="O55" t="s">
        <v>174</v>
      </c>
      <c r="P55" t="b">
        <v>1</v>
      </c>
      <c r="Q55">
        <v>0.119186416</v>
      </c>
      <c r="R55" t="b">
        <v>1</v>
      </c>
      <c r="S55">
        <v>3</v>
      </c>
      <c r="T55">
        <v>29</v>
      </c>
      <c r="U55" t="s">
        <v>174</v>
      </c>
      <c r="V55" t="s">
        <v>174</v>
      </c>
      <c r="W55" t="s">
        <v>174</v>
      </c>
      <c r="X55" t="s">
        <v>174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58</v>
      </c>
      <c r="C56" t="s">
        <v>220</v>
      </c>
      <c r="E56" t="s">
        <v>4</v>
      </c>
      <c r="F56" t="s">
        <v>74</v>
      </c>
      <c r="G56" t="s">
        <v>172</v>
      </c>
      <c r="H56">
        <v>1.4857203999999999</v>
      </c>
      <c r="I56" t="s">
        <v>173</v>
      </c>
      <c r="J56">
        <v>0.9863362</v>
      </c>
      <c r="K56">
        <v>100</v>
      </c>
      <c r="L56">
        <v>32.733060000000002</v>
      </c>
      <c r="M56">
        <v>32.733060000000002</v>
      </c>
      <c r="N56">
        <v>32.733060000000002</v>
      </c>
      <c r="O56" t="s">
        <v>174</v>
      </c>
      <c r="P56" t="b">
        <v>1</v>
      </c>
      <c r="Q56">
        <v>0.23729934999999999</v>
      </c>
      <c r="R56" t="b">
        <v>1</v>
      </c>
      <c r="S56">
        <v>3</v>
      </c>
      <c r="T56">
        <v>27</v>
      </c>
      <c r="U56" t="s">
        <v>174</v>
      </c>
      <c r="V56" t="s">
        <v>174</v>
      </c>
      <c r="W56" t="s">
        <v>174</v>
      </c>
      <c r="X56" t="s">
        <v>174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58</v>
      </c>
      <c r="C57" t="s">
        <v>224</v>
      </c>
      <c r="E57" t="s">
        <v>0</v>
      </c>
      <c r="F57" t="s">
        <v>75</v>
      </c>
      <c r="G57" t="s">
        <v>172</v>
      </c>
      <c r="H57">
        <v>1.3912481000000001</v>
      </c>
      <c r="I57" t="s">
        <v>173</v>
      </c>
      <c r="J57">
        <v>0.97443500000000005</v>
      </c>
      <c r="K57">
        <v>100</v>
      </c>
      <c r="L57">
        <v>34.942709999999998</v>
      </c>
      <c r="M57">
        <v>34.942709999999998</v>
      </c>
      <c r="N57">
        <v>34.942709999999998</v>
      </c>
      <c r="O57" t="s">
        <v>174</v>
      </c>
      <c r="P57" t="b">
        <v>1</v>
      </c>
      <c r="Q57">
        <v>0.25928649999999998</v>
      </c>
      <c r="R57" t="b">
        <v>1</v>
      </c>
      <c r="S57">
        <v>3</v>
      </c>
      <c r="T57">
        <v>29</v>
      </c>
      <c r="U57" t="s">
        <v>174</v>
      </c>
      <c r="V57" t="s">
        <v>174</v>
      </c>
      <c r="W57" t="s">
        <v>174</v>
      </c>
      <c r="X57" t="s">
        <v>174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58</v>
      </c>
      <c r="C58" t="s">
        <v>225</v>
      </c>
      <c r="E58" t="s">
        <v>0</v>
      </c>
      <c r="F58" t="s">
        <v>76</v>
      </c>
      <c r="G58" t="s">
        <v>172</v>
      </c>
      <c r="H58">
        <v>1.1667783</v>
      </c>
      <c r="I58" t="s">
        <v>173</v>
      </c>
      <c r="J58">
        <v>0.90247493999999995</v>
      </c>
      <c r="K58">
        <v>100</v>
      </c>
      <c r="L58">
        <v>35.043255000000002</v>
      </c>
      <c r="M58">
        <v>35.043255000000002</v>
      </c>
      <c r="N58">
        <v>35.043255000000002</v>
      </c>
      <c r="O58" t="s">
        <v>174</v>
      </c>
      <c r="P58" t="b">
        <v>1</v>
      </c>
      <c r="Q58">
        <v>5.6766591999999998E-2</v>
      </c>
      <c r="R58" t="b">
        <v>1</v>
      </c>
      <c r="S58">
        <v>3</v>
      </c>
      <c r="T58">
        <v>31</v>
      </c>
      <c r="U58" t="s">
        <v>174</v>
      </c>
      <c r="V58" t="s">
        <v>174</v>
      </c>
      <c r="W58" t="s">
        <v>174</v>
      </c>
      <c r="X58" t="s">
        <v>174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58</v>
      </c>
      <c r="C59" t="s">
        <v>226</v>
      </c>
      <c r="E59" t="s">
        <v>1</v>
      </c>
      <c r="F59" t="s">
        <v>75</v>
      </c>
      <c r="G59" t="s">
        <v>172</v>
      </c>
      <c r="H59">
        <v>1.2149300000000001</v>
      </c>
      <c r="I59" t="s">
        <v>173</v>
      </c>
      <c r="J59">
        <v>0.94892054999999997</v>
      </c>
      <c r="K59">
        <v>100</v>
      </c>
      <c r="L59">
        <v>37.324170000000002</v>
      </c>
      <c r="M59">
        <v>37.324170000000002</v>
      </c>
      <c r="N59">
        <v>37.324170000000002</v>
      </c>
      <c r="O59" t="s">
        <v>174</v>
      </c>
      <c r="P59" t="b">
        <v>1</v>
      </c>
      <c r="Q59">
        <v>0.25928649999999998</v>
      </c>
      <c r="R59" t="b">
        <v>1</v>
      </c>
      <c r="S59">
        <v>3</v>
      </c>
      <c r="T59">
        <v>30</v>
      </c>
      <c r="U59" t="s">
        <v>174</v>
      </c>
      <c r="V59" t="s">
        <v>174</v>
      </c>
      <c r="W59" t="s">
        <v>174</v>
      </c>
      <c r="X59" t="s">
        <v>174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58</v>
      </c>
      <c r="C60" t="s">
        <v>227</v>
      </c>
      <c r="E60" t="s">
        <v>1</v>
      </c>
      <c r="F60" t="s">
        <v>76</v>
      </c>
      <c r="G60" t="s">
        <v>172</v>
      </c>
      <c r="H60">
        <v>0</v>
      </c>
      <c r="I60" t="s">
        <v>190</v>
      </c>
      <c r="J60">
        <v>0</v>
      </c>
      <c r="K60">
        <v>100</v>
      </c>
      <c r="L60" t="s">
        <v>83</v>
      </c>
      <c r="M60" t="s">
        <v>83</v>
      </c>
      <c r="N60" t="s">
        <v>83</v>
      </c>
      <c r="O60" t="s">
        <v>174</v>
      </c>
      <c r="P60" t="b">
        <v>1</v>
      </c>
      <c r="Q60">
        <v>5.6766591999999998E-2</v>
      </c>
      <c r="R60" t="b">
        <v>1</v>
      </c>
      <c r="S60">
        <v>3</v>
      </c>
      <c r="T60">
        <v>39</v>
      </c>
      <c r="U60" t="s">
        <v>174</v>
      </c>
      <c r="V60" t="s">
        <v>174</v>
      </c>
      <c r="W60" t="s">
        <v>174</v>
      </c>
      <c r="X60" t="s">
        <v>174</v>
      </c>
      <c r="Y60" t="b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</row>
    <row r="61" spans="1:49" x14ac:dyDescent="0.2">
      <c r="A61" t="s">
        <v>58</v>
      </c>
      <c r="C61" t="s">
        <v>228</v>
      </c>
      <c r="E61" t="s">
        <v>2</v>
      </c>
      <c r="F61" t="s">
        <v>75</v>
      </c>
      <c r="G61" t="s">
        <v>172</v>
      </c>
      <c r="H61">
        <v>1.4414077000000001</v>
      </c>
      <c r="I61" t="s">
        <v>173</v>
      </c>
      <c r="J61">
        <v>0.95923700000000001</v>
      </c>
      <c r="K61">
        <v>100</v>
      </c>
      <c r="L61">
        <v>32.283969999999997</v>
      </c>
      <c r="M61">
        <v>32.283969999999997</v>
      </c>
      <c r="N61">
        <v>32.283969999999997</v>
      </c>
      <c r="O61" t="s">
        <v>174</v>
      </c>
      <c r="P61" t="b">
        <v>1</v>
      </c>
      <c r="Q61">
        <v>0.25928649999999998</v>
      </c>
      <c r="R61" t="b">
        <v>1</v>
      </c>
      <c r="S61">
        <v>3</v>
      </c>
      <c r="T61">
        <v>27</v>
      </c>
      <c r="U61" t="s">
        <v>174</v>
      </c>
      <c r="V61" t="s">
        <v>174</v>
      </c>
      <c r="W61" t="s">
        <v>174</v>
      </c>
      <c r="X61" t="s">
        <v>174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58</v>
      </c>
      <c r="C62" t="s">
        <v>229</v>
      </c>
      <c r="E62" t="s">
        <v>2</v>
      </c>
      <c r="F62" t="s">
        <v>76</v>
      </c>
      <c r="G62" t="s">
        <v>172</v>
      </c>
      <c r="H62">
        <v>1.264265</v>
      </c>
      <c r="I62" t="s">
        <v>173</v>
      </c>
      <c r="J62">
        <v>0.95190430000000004</v>
      </c>
      <c r="K62">
        <v>100</v>
      </c>
      <c r="L62">
        <v>32.034453999999997</v>
      </c>
      <c r="M62">
        <v>32.034453999999997</v>
      </c>
      <c r="N62">
        <v>32.034453999999997</v>
      </c>
      <c r="O62" t="s">
        <v>174</v>
      </c>
      <c r="P62" t="b">
        <v>1</v>
      </c>
      <c r="Q62">
        <v>5.6766591999999998E-2</v>
      </c>
      <c r="R62" t="b">
        <v>1</v>
      </c>
      <c r="S62">
        <v>3</v>
      </c>
      <c r="T62">
        <v>29</v>
      </c>
      <c r="U62" t="s">
        <v>174</v>
      </c>
      <c r="V62" t="s">
        <v>174</v>
      </c>
      <c r="W62" t="s">
        <v>174</v>
      </c>
      <c r="X62" t="s">
        <v>174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58</v>
      </c>
      <c r="C63" t="s">
        <v>230</v>
      </c>
      <c r="E63" t="s">
        <v>3</v>
      </c>
      <c r="F63" t="s">
        <v>75</v>
      </c>
      <c r="G63" t="s">
        <v>172</v>
      </c>
      <c r="H63">
        <v>1.4443790999999999</v>
      </c>
      <c r="I63" t="s">
        <v>173</v>
      </c>
      <c r="J63">
        <v>0.98871390000000003</v>
      </c>
      <c r="K63">
        <v>100</v>
      </c>
      <c r="L63">
        <v>31.41958</v>
      </c>
      <c r="M63">
        <v>31.41958</v>
      </c>
      <c r="N63">
        <v>31.41958</v>
      </c>
      <c r="O63" t="s">
        <v>174</v>
      </c>
      <c r="P63" t="b">
        <v>1</v>
      </c>
      <c r="Q63">
        <v>0.25928649999999998</v>
      </c>
      <c r="R63" t="b">
        <v>1</v>
      </c>
      <c r="S63">
        <v>3</v>
      </c>
      <c r="T63">
        <v>26</v>
      </c>
      <c r="U63" t="s">
        <v>174</v>
      </c>
      <c r="V63" t="s">
        <v>174</v>
      </c>
      <c r="W63" t="s">
        <v>174</v>
      </c>
      <c r="X63" t="s">
        <v>174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58</v>
      </c>
      <c r="C64" t="s">
        <v>231</v>
      </c>
      <c r="E64" t="s">
        <v>3</v>
      </c>
      <c r="F64" t="s">
        <v>76</v>
      </c>
      <c r="G64" t="s">
        <v>172</v>
      </c>
      <c r="H64">
        <v>1.2484002999999999</v>
      </c>
      <c r="I64" t="s">
        <v>173</v>
      </c>
      <c r="J64">
        <v>0.97366569999999997</v>
      </c>
      <c r="K64">
        <v>100</v>
      </c>
      <c r="L64">
        <v>31.105764000000001</v>
      </c>
      <c r="M64">
        <v>31.105764000000001</v>
      </c>
      <c r="N64">
        <v>31.105764000000001</v>
      </c>
      <c r="O64" t="s">
        <v>174</v>
      </c>
      <c r="P64" t="b">
        <v>1</v>
      </c>
      <c r="Q64">
        <v>5.6766591999999998E-2</v>
      </c>
      <c r="R64" t="b">
        <v>1</v>
      </c>
      <c r="S64">
        <v>3</v>
      </c>
      <c r="T64">
        <v>27</v>
      </c>
      <c r="U64" t="s">
        <v>174</v>
      </c>
      <c r="V64" t="s">
        <v>174</v>
      </c>
      <c r="W64" t="s">
        <v>174</v>
      </c>
      <c r="X64" t="s">
        <v>174</v>
      </c>
      <c r="Y64" t="b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 t="s">
        <v>58</v>
      </c>
      <c r="C65" t="s">
        <v>232</v>
      </c>
      <c r="E65" t="s">
        <v>4</v>
      </c>
      <c r="F65" t="s">
        <v>75</v>
      </c>
      <c r="G65" t="s">
        <v>172</v>
      </c>
      <c r="H65">
        <v>1.4523980000000001</v>
      </c>
      <c r="I65" t="s">
        <v>173</v>
      </c>
      <c r="J65">
        <v>0.98198359999999996</v>
      </c>
      <c r="K65">
        <v>100</v>
      </c>
      <c r="L65">
        <v>30.601534000000001</v>
      </c>
      <c r="M65">
        <v>30.601534000000001</v>
      </c>
      <c r="N65">
        <v>30.601534000000001</v>
      </c>
      <c r="O65" t="s">
        <v>174</v>
      </c>
      <c r="P65" t="b">
        <v>1</v>
      </c>
      <c r="Q65">
        <v>0.25928649999999998</v>
      </c>
      <c r="R65" t="b">
        <v>1</v>
      </c>
      <c r="S65">
        <v>3</v>
      </c>
      <c r="T65">
        <v>23</v>
      </c>
      <c r="U65" t="s">
        <v>174</v>
      </c>
      <c r="V65" t="s">
        <v>174</v>
      </c>
      <c r="W65" t="s">
        <v>174</v>
      </c>
      <c r="X65" t="s">
        <v>174</v>
      </c>
      <c r="Y65" t="b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 x14ac:dyDescent="0.2">
      <c r="A66" t="s">
        <v>58</v>
      </c>
      <c r="C66" t="s">
        <v>233</v>
      </c>
      <c r="E66" t="s">
        <v>4</v>
      </c>
      <c r="F66" t="s">
        <v>76</v>
      </c>
      <c r="G66" t="s">
        <v>172</v>
      </c>
      <c r="H66">
        <v>1.2471684999999999</v>
      </c>
      <c r="I66" t="s">
        <v>173</v>
      </c>
      <c r="J66">
        <v>0.95910275</v>
      </c>
      <c r="K66">
        <v>100</v>
      </c>
      <c r="L66">
        <v>29.934695999999999</v>
      </c>
      <c r="M66">
        <v>29.934695999999999</v>
      </c>
      <c r="N66">
        <v>29.934695999999999</v>
      </c>
      <c r="O66" t="s">
        <v>174</v>
      </c>
      <c r="P66" t="b">
        <v>1</v>
      </c>
      <c r="Q66">
        <v>5.6766591999999998E-2</v>
      </c>
      <c r="R66" t="b">
        <v>1</v>
      </c>
      <c r="S66">
        <v>3</v>
      </c>
      <c r="T66">
        <v>27</v>
      </c>
      <c r="U66" t="s">
        <v>174</v>
      </c>
      <c r="V66" t="s">
        <v>174</v>
      </c>
      <c r="W66" t="s">
        <v>174</v>
      </c>
      <c r="X66" t="s">
        <v>174</v>
      </c>
      <c r="Y66" t="b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">
      <c r="A67" t="s">
        <v>58</v>
      </c>
      <c r="C67" t="s">
        <v>236</v>
      </c>
      <c r="E67" t="s">
        <v>0</v>
      </c>
      <c r="F67" t="s">
        <v>77</v>
      </c>
      <c r="G67" t="s">
        <v>172</v>
      </c>
      <c r="H67">
        <v>1.3469551</v>
      </c>
      <c r="I67" t="s">
        <v>173</v>
      </c>
      <c r="J67">
        <v>0.96752260000000001</v>
      </c>
      <c r="K67">
        <v>100</v>
      </c>
      <c r="L67">
        <v>35.524500000000003</v>
      </c>
      <c r="M67">
        <v>35.524500000000003</v>
      </c>
      <c r="N67">
        <v>35.524500000000003</v>
      </c>
      <c r="O67" t="s">
        <v>174</v>
      </c>
      <c r="P67" t="b">
        <v>1</v>
      </c>
      <c r="Q67">
        <v>0.16077506999999999</v>
      </c>
      <c r="R67" t="b">
        <v>1</v>
      </c>
      <c r="S67">
        <v>3</v>
      </c>
      <c r="T67">
        <v>31</v>
      </c>
      <c r="U67" t="s">
        <v>174</v>
      </c>
      <c r="V67" t="s">
        <v>174</v>
      </c>
      <c r="W67" t="s">
        <v>174</v>
      </c>
      <c r="X67" t="s">
        <v>174</v>
      </c>
      <c r="Y67" t="b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">
      <c r="A68" t="s">
        <v>58</v>
      </c>
      <c r="C68" t="s">
        <v>237</v>
      </c>
      <c r="E68" t="s">
        <v>0</v>
      </c>
      <c r="F68" t="s">
        <v>78</v>
      </c>
      <c r="G68" t="s">
        <v>172</v>
      </c>
      <c r="H68">
        <v>1.4267259999999999</v>
      </c>
      <c r="I68" t="s">
        <v>173</v>
      </c>
      <c r="J68">
        <v>0.96536522999999996</v>
      </c>
      <c r="K68">
        <v>100</v>
      </c>
      <c r="L68">
        <v>34.640360000000001</v>
      </c>
      <c r="M68">
        <v>34.640360000000001</v>
      </c>
      <c r="N68">
        <v>34.640360000000001</v>
      </c>
      <c r="O68" t="s">
        <v>174</v>
      </c>
      <c r="P68" t="b">
        <v>1</v>
      </c>
      <c r="Q68">
        <v>0.15175097000000001</v>
      </c>
      <c r="R68" t="b">
        <v>1</v>
      </c>
      <c r="S68">
        <v>3</v>
      </c>
      <c r="T68">
        <v>30</v>
      </c>
      <c r="U68" t="s">
        <v>174</v>
      </c>
      <c r="V68" t="s">
        <v>174</v>
      </c>
      <c r="W68" t="s">
        <v>174</v>
      </c>
      <c r="X68" t="s">
        <v>174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58</v>
      </c>
      <c r="C69" t="s">
        <v>238</v>
      </c>
      <c r="E69" t="s">
        <v>1</v>
      </c>
      <c r="F69" t="s">
        <v>77</v>
      </c>
      <c r="G69" t="s">
        <v>172</v>
      </c>
      <c r="H69">
        <v>1.1331358</v>
      </c>
      <c r="I69" t="s">
        <v>190</v>
      </c>
      <c r="J69">
        <v>0.90445286000000003</v>
      </c>
      <c r="K69">
        <v>100</v>
      </c>
      <c r="L69">
        <v>38</v>
      </c>
      <c r="M69">
        <v>38</v>
      </c>
      <c r="N69">
        <v>38</v>
      </c>
      <c r="O69" t="s">
        <v>174</v>
      </c>
      <c r="P69" t="b">
        <v>1</v>
      </c>
      <c r="Q69">
        <v>0.16077506999999999</v>
      </c>
      <c r="R69" t="b">
        <v>1</v>
      </c>
      <c r="S69">
        <v>3</v>
      </c>
      <c r="T69">
        <v>33</v>
      </c>
      <c r="U69" t="s">
        <v>174</v>
      </c>
      <c r="V69" t="s">
        <v>174</v>
      </c>
      <c r="W69" t="s">
        <v>174</v>
      </c>
      <c r="X69" t="s">
        <v>174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58</v>
      </c>
      <c r="C70" t="s">
        <v>239</v>
      </c>
      <c r="E70" t="s">
        <v>1</v>
      </c>
      <c r="F70" t="s">
        <v>78</v>
      </c>
      <c r="G70" t="s">
        <v>172</v>
      </c>
      <c r="H70">
        <v>1.2683272000000001</v>
      </c>
      <c r="I70" t="s">
        <v>173</v>
      </c>
      <c r="J70">
        <v>0.94668980000000003</v>
      </c>
      <c r="K70">
        <v>100</v>
      </c>
      <c r="L70">
        <v>33.239047999999997</v>
      </c>
      <c r="M70">
        <v>33.239047999999997</v>
      </c>
      <c r="N70">
        <v>33.239047999999997</v>
      </c>
      <c r="O70" t="s">
        <v>174</v>
      </c>
      <c r="P70" t="b">
        <v>1</v>
      </c>
      <c r="Q70">
        <v>0.15175097000000001</v>
      </c>
      <c r="R70" t="b">
        <v>1</v>
      </c>
      <c r="S70">
        <v>3</v>
      </c>
      <c r="T70">
        <v>28</v>
      </c>
      <c r="U70" t="s">
        <v>174</v>
      </c>
      <c r="V70" t="s">
        <v>174</v>
      </c>
      <c r="W70" t="s">
        <v>174</v>
      </c>
      <c r="X70" t="s">
        <v>174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58</v>
      </c>
      <c r="C71" t="s">
        <v>240</v>
      </c>
      <c r="E71" t="s">
        <v>2</v>
      </c>
      <c r="F71" t="s">
        <v>77</v>
      </c>
      <c r="G71" t="s">
        <v>172</v>
      </c>
      <c r="H71">
        <v>1.4160128999999999</v>
      </c>
      <c r="I71" t="s">
        <v>173</v>
      </c>
      <c r="J71">
        <v>0.97056869999999995</v>
      </c>
      <c r="K71">
        <v>100</v>
      </c>
      <c r="L71">
        <v>34.147925999999998</v>
      </c>
      <c r="M71">
        <v>34.147925999999998</v>
      </c>
      <c r="N71">
        <v>34.147925999999998</v>
      </c>
      <c r="O71" t="s">
        <v>174</v>
      </c>
      <c r="P71" t="b">
        <v>1</v>
      </c>
      <c r="Q71">
        <v>0.16077506999999999</v>
      </c>
      <c r="R71" t="b">
        <v>1</v>
      </c>
      <c r="S71">
        <v>3</v>
      </c>
      <c r="T71">
        <v>30</v>
      </c>
      <c r="U71" t="s">
        <v>174</v>
      </c>
      <c r="V71" t="s">
        <v>174</v>
      </c>
      <c r="W71" t="s">
        <v>174</v>
      </c>
      <c r="X71" t="s">
        <v>174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58</v>
      </c>
      <c r="C72" t="s">
        <v>241</v>
      </c>
      <c r="E72" t="s">
        <v>2</v>
      </c>
      <c r="F72" t="s">
        <v>78</v>
      </c>
      <c r="G72" t="s">
        <v>172</v>
      </c>
      <c r="H72">
        <v>1.4942921</v>
      </c>
      <c r="I72" t="s">
        <v>173</v>
      </c>
      <c r="J72">
        <v>0.97920099999999999</v>
      </c>
      <c r="K72">
        <v>100</v>
      </c>
      <c r="L72">
        <v>32.856403</v>
      </c>
      <c r="M72">
        <v>32.856403</v>
      </c>
      <c r="N72">
        <v>32.856403</v>
      </c>
      <c r="O72" t="s">
        <v>174</v>
      </c>
      <c r="P72" t="b">
        <v>1</v>
      </c>
      <c r="Q72">
        <v>0.15175097000000001</v>
      </c>
      <c r="R72" t="b">
        <v>1</v>
      </c>
      <c r="S72">
        <v>3</v>
      </c>
      <c r="T72">
        <v>28</v>
      </c>
      <c r="U72" t="s">
        <v>174</v>
      </c>
      <c r="V72" t="s">
        <v>174</v>
      </c>
      <c r="W72" t="s">
        <v>174</v>
      </c>
      <c r="X72" t="s">
        <v>174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58</v>
      </c>
      <c r="C73" t="s">
        <v>242</v>
      </c>
      <c r="E73" t="s">
        <v>3</v>
      </c>
      <c r="F73" t="s">
        <v>77</v>
      </c>
      <c r="G73" t="s">
        <v>172</v>
      </c>
      <c r="H73">
        <v>1.4271689999999999</v>
      </c>
      <c r="I73" t="s">
        <v>173</v>
      </c>
      <c r="J73">
        <v>0.97209829999999997</v>
      </c>
      <c r="K73">
        <v>100</v>
      </c>
      <c r="L73">
        <v>31.914137</v>
      </c>
      <c r="M73">
        <v>31.914137</v>
      </c>
      <c r="N73">
        <v>31.914137</v>
      </c>
      <c r="O73" t="s">
        <v>174</v>
      </c>
      <c r="P73" t="b">
        <v>1</v>
      </c>
      <c r="Q73">
        <v>0.16077506999999999</v>
      </c>
      <c r="R73" t="b">
        <v>1</v>
      </c>
      <c r="S73">
        <v>3</v>
      </c>
      <c r="T73">
        <v>28</v>
      </c>
      <c r="U73" t="s">
        <v>174</v>
      </c>
      <c r="V73" t="s">
        <v>174</v>
      </c>
      <c r="W73" t="s">
        <v>174</v>
      </c>
      <c r="X73" t="s">
        <v>174</v>
      </c>
      <c r="Y73" t="b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t="s">
        <v>58</v>
      </c>
      <c r="C74" t="s">
        <v>243</v>
      </c>
      <c r="E74" t="s">
        <v>3</v>
      </c>
      <c r="F74" t="s">
        <v>78</v>
      </c>
      <c r="G74" t="s">
        <v>172</v>
      </c>
      <c r="H74">
        <v>1.4937577</v>
      </c>
      <c r="I74" t="s">
        <v>173</v>
      </c>
      <c r="J74">
        <v>0.98323899999999997</v>
      </c>
      <c r="K74">
        <v>100</v>
      </c>
      <c r="L74">
        <v>31.733395000000002</v>
      </c>
      <c r="M74">
        <v>31.733395000000002</v>
      </c>
      <c r="N74">
        <v>31.733395000000002</v>
      </c>
      <c r="O74" t="s">
        <v>174</v>
      </c>
      <c r="P74" t="b">
        <v>1</v>
      </c>
      <c r="Q74">
        <v>0.15175097000000001</v>
      </c>
      <c r="R74" t="b">
        <v>1</v>
      </c>
      <c r="S74">
        <v>3</v>
      </c>
      <c r="T74">
        <v>28</v>
      </c>
      <c r="U74" t="s">
        <v>174</v>
      </c>
      <c r="V74" t="s">
        <v>174</v>
      </c>
      <c r="W74" t="s">
        <v>174</v>
      </c>
      <c r="X74" t="s">
        <v>174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58</v>
      </c>
      <c r="C75" t="s">
        <v>244</v>
      </c>
      <c r="E75" t="s">
        <v>4</v>
      </c>
      <c r="F75" t="s">
        <v>77</v>
      </c>
      <c r="G75" t="s">
        <v>172</v>
      </c>
      <c r="H75">
        <v>1.4377390999999999</v>
      </c>
      <c r="I75" t="s">
        <v>173</v>
      </c>
      <c r="J75">
        <v>0.97752030000000001</v>
      </c>
      <c r="K75">
        <v>100</v>
      </c>
      <c r="L75">
        <v>30.566122</v>
      </c>
      <c r="M75">
        <v>30.566122</v>
      </c>
      <c r="N75">
        <v>30.566122</v>
      </c>
      <c r="O75" t="s">
        <v>174</v>
      </c>
      <c r="P75" t="b">
        <v>1</v>
      </c>
      <c r="Q75">
        <v>0.16077506999999999</v>
      </c>
      <c r="R75" t="b">
        <v>1</v>
      </c>
      <c r="S75">
        <v>3</v>
      </c>
      <c r="T75">
        <v>26</v>
      </c>
      <c r="U75" t="s">
        <v>174</v>
      </c>
      <c r="V75" t="s">
        <v>174</v>
      </c>
      <c r="W75" t="s">
        <v>174</v>
      </c>
      <c r="X75" t="s">
        <v>174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58</v>
      </c>
      <c r="C76" t="s">
        <v>245</v>
      </c>
      <c r="E76" t="s">
        <v>4</v>
      </c>
      <c r="F76" t="s">
        <v>78</v>
      </c>
      <c r="G76" t="s">
        <v>172</v>
      </c>
      <c r="H76">
        <v>1.4988443</v>
      </c>
      <c r="I76" t="s">
        <v>173</v>
      </c>
      <c r="J76">
        <v>0.97884125</v>
      </c>
      <c r="K76">
        <v>100</v>
      </c>
      <c r="L76">
        <v>30.234950000000001</v>
      </c>
      <c r="M76">
        <v>30.234950000000001</v>
      </c>
      <c r="N76">
        <v>30.234950000000001</v>
      </c>
      <c r="O76" t="s">
        <v>174</v>
      </c>
      <c r="P76" t="b">
        <v>1</v>
      </c>
      <c r="Q76">
        <v>0.15175097000000001</v>
      </c>
      <c r="R76" t="b">
        <v>1</v>
      </c>
      <c r="S76">
        <v>3</v>
      </c>
      <c r="T76">
        <v>26</v>
      </c>
      <c r="U76" t="s">
        <v>174</v>
      </c>
      <c r="V76" t="s">
        <v>174</v>
      </c>
      <c r="W76" t="s">
        <v>174</v>
      </c>
      <c r="X76" t="s">
        <v>174</v>
      </c>
      <c r="Y76" t="b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t="s">
        <v>58</v>
      </c>
      <c r="C77" t="s">
        <v>248</v>
      </c>
      <c r="E77" t="s">
        <v>0</v>
      </c>
      <c r="F77" t="s">
        <v>79</v>
      </c>
      <c r="G77" t="s">
        <v>172</v>
      </c>
      <c r="H77">
        <v>1.2834357999999999</v>
      </c>
      <c r="I77" t="s">
        <v>173</v>
      </c>
      <c r="J77">
        <v>0.96270244999999999</v>
      </c>
      <c r="K77">
        <v>100</v>
      </c>
      <c r="L77">
        <v>34.71172</v>
      </c>
      <c r="M77">
        <v>34.71172</v>
      </c>
      <c r="N77">
        <v>34.71172</v>
      </c>
      <c r="O77" t="s">
        <v>174</v>
      </c>
      <c r="P77" t="b">
        <v>1</v>
      </c>
      <c r="Q77">
        <v>8.2534679999999999E-2</v>
      </c>
      <c r="R77" t="b">
        <v>1</v>
      </c>
      <c r="S77">
        <v>3</v>
      </c>
      <c r="T77">
        <v>32</v>
      </c>
      <c r="U77" t="s">
        <v>174</v>
      </c>
      <c r="V77" t="s">
        <v>174</v>
      </c>
      <c r="W77" t="s">
        <v>174</v>
      </c>
      <c r="X77" t="s">
        <v>174</v>
      </c>
      <c r="Y77" t="b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t="s">
        <v>58</v>
      </c>
      <c r="C78" t="s">
        <v>249</v>
      </c>
      <c r="E78" t="s">
        <v>0</v>
      </c>
      <c r="F78" t="s">
        <v>80</v>
      </c>
      <c r="G78" t="s">
        <v>172</v>
      </c>
      <c r="H78">
        <v>1.156288</v>
      </c>
      <c r="I78" t="s">
        <v>173</v>
      </c>
      <c r="J78">
        <v>0.93525749999999996</v>
      </c>
      <c r="K78">
        <v>100</v>
      </c>
      <c r="L78">
        <v>34.964460000000003</v>
      </c>
      <c r="M78">
        <v>34.964460000000003</v>
      </c>
      <c r="N78">
        <v>34.964460000000003</v>
      </c>
      <c r="O78" t="s">
        <v>174</v>
      </c>
      <c r="P78" t="b">
        <v>1</v>
      </c>
      <c r="Q78">
        <v>6.0141340000000001E-2</v>
      </c>
      <c r="R78" t="b">
        <v>1</v>
      </c>
      <c r="S78">
        <v>3</v>
      </c>
      <c r="T78">
        <v>32</v>
      </c>
      <c r="U78" t="s">
        <v>174</v>
      </c>
      <c r="V78" t="s">
        <v>174</v>
      </c>
      <c r="W78" t="s">
        <v>174</v>
      </c>
      <c r="X78" t="s">
        <v>174</v>
      </c>
      <c r="Y78" t="b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t="s">
        <v>58</v>
      </c>
      <c r="C79" t="s">
        <v>250</v>
      </c>
      <c r="E79" t="s">
        <v>1</v>
      </c>
      <c r="F79" t="s">
        <v>79</v>
      </c>
      <c r="G79" t="s">
        <v>172</v>
      </c>
      <c r="H79">
        <v>0</v>
      </c>
      <c r="I79" t="s">
        <v>190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174</v>
      </c>
      <c r="P79" t="b">
        <v>1</v>
      </c>
      <c r="Q79">
        <v>8.2534679999999999E-2</v>
      </c>
      <c r="R79" t="b">
        <v>1</v>
      </c>
      <c r="S79">
        <v>3</v>
      </c>
      <c r="T79">
        <v>39</v>
      </c>
      <c r="U79" t="s">
        <v>174</v>
      </c>
      <c r="V79" t="s">
        <v>174</v>
      </c>
      <c r="W79" t="s">
        <v>174</v>
      </c>
      <c r="X79" t="s">
        <v>174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58</v>
      </c>
      <c r="C80" t="s">
        <v>251</v>
      </c>
      <c r="E80" t="s">
        <v>1</v>
      </c>
      <c r="F80" t="s">
        <v>80</v>
      </c>
      <c r="G80" t="s">
        <v>172</v>
      </c>
      <c r="H80">
        <v>0.99764390000000003</v>
      </c>
      <c r="I80" t="s">
        <v>222</v>
      </c>
      <c r="J80">
        <v>0.90427829999999998</v>
      </c>
      <c r="K80">
        <v>100</v>
      </c>
      <c r="L80">
        <v>36.745255</v>
      </c>
      <c r="M80">
        <v>36.745255</v>
      </c>
      <c r="N80">
        <v>36.745255</v>
      </c>
      <c r="O80" t="s">
        <v>174</v>
      </c>
      <c r="P80" t="b">
        <v>1</v>
      </c>
      <c r="Q80">
        <v>6.0141340000000001E-2</v>
      </c>
      <c r="R80" t="b">
        <v>1</v>
      </c>
      <c r="S80">
        <v>3</v>
      </c>
      <c r="T80">
        <v>32</v>
      </c>
      <c r="U80" t="s">
        <v>174</v>
      </c>
      <c r="V80" t="s">
        <v>174</v>
      </c>
      <c r="W80" t="s">
        <v>174</v>
      </c>
      <c r="X80" t="s">
        <v>174</v>
      </c>
      <c r="Y80" t="b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t="s">
        <v>58</v>
      </c>
      <c r="C81" t="s">
        <v>252</v>
      </c>
      <c r="E81" t="s">
        <v>2</v>
      </c>
      <c r="F81" t="s">
        <v>79</v>
      </c>
      <c r="G81" t="s">
        <v>172</v>
      </c>
      <c r="H81">
        <v>1.3833141</v>
      </c>
      <c r="I81" t="s">
        <v>173</v>
      </c>
      <c r="J81">
        <v>0.97323210000000004</v>
      </c>
      <c r="K81">
        <v>100</v>
      </c>
      <c r="L81">
        <v>31.555448999999999</v>
      </c>
      <c r="M81">
        <v>31.555448999999999</v>
      </c>
      <c r="N81">
        <v>31.555448999999999</v>
      </c>
      <c r="O81" t="s">
        <v>174</v>
      </c>
      <c r="P81" t="b">
        <v>1</v>
      </c>
      <c r="Q81">
        <v>8.2534679999999999E-2</v>
      </c>
      <c r="R81" t="b">
        <v>1</v>
      </c>
      <c r="S81">
        <v>3</v>
      </c>
      <c r="T81">
        <v>27</v>
      </c>
      <c r="U81" t="s">
        <v>174</v>
      </c>
      <c r="V81" t="s">
        <v>174</v>
      </c>
      <c r="W81" t="s">
        <v>174</v>
      </c>
      <c r="X81" t="s">
        <v>174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58</v>
      </c>
      <c r="C82" t="s">
        <v>253</v>
      </c>
      <c r="E82" t="s">
        <v>2</v>
      </c>
      <c r="F82" t="s">
        <v>80</v>
      </c>
      <c r="G82" t="s">
        <v>172</v>
      </c>
      <c r="H82">
        <v>1.1788156999999999</v>
      </c>
      <c r="I82" t="s">
        <v>173</v>
      </c>
      <c r="J82">
        <v>0.96409166000000002</v>
      </c>
      <c r="K82">
        <v>100</v>
      </c>
      <c r="L82">
        <v>33.160645000000002</v>
      </c>
      <c r="M82">
        <v>33.160645000000002</v>
      </c>
      <c r="N82">
        <v>33.160645000000002</v>
      </c>
      <c r="O82" t="s">
        <v>174</v>
      </c>
      <c r="P82" t="b">
        <v>1</v>
      </c>
      <c r="Q82">
        <v>6.0141340000000001E-2</v>
      </c>
      <c r="R82" t="b">
        <v>1</v>
      </c>
      <c r="S82">
        <v>3</v>
      </c>
      <c r="T82">
        <v>30</v>
      </c>
      <c r="U82" t="s">
        <v>174</v>
      </c>
      <c r="V82" t="s">
        <v>174</v>
      </c>
      <c r="W82" t="s">
        <v>174</v>
      </c>
      <c r="X82" t="s">
        <v>174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58</v>
      </c>
      <c r="C83" t="s">
        <v>254</v>
      </c>
      <c r="E83" t="s">
        <v>3</v>
      </c>
      <c r="F83" t="s">
        <v>79</v>
      </c>
      <c r="G83" t="s">
        <v>172</v>
      </c>
      <c r="H83">
        <v>1.3674078000000001</v>
      </c>
      <c r="I83" t="s">
        <v>173</v>
      </c>
      <c r="J83">
        <v>0.98312549999999999</v>
      </c>
      <c r="K83">
        <v>100</v>
      </c>
      <c r="L83">
        <v>30.504014999999999</v>
      </c>
      <c r="M83">
        <v>30.504014999999999</v>
      </c>
      <c r="N83">
        <v>30.504014999999999</v>
      </c>
      <c r="O83" t="s">
        <v>174</v>
      </c>
      <c r="P83" t="b">
        <v>1</v>
      </c>
      <c r="Q83">
        <v>8.2534679999999999E-2</v>
      </c>
      <c r="R83" t="b">
        <v>1</v>
      </c>
      <c r="S83">
        <v>3</v>
      </c>
      <c r="T83">
        <v>27</v>
      </c>
      <c r="U83" t="s">
        <v>174</v>
      </c>
      <c r="V83" t="s">
        <v>174</v>
      </c>
      <c r="W83" t="s">
        <v>174</v>
      </c>
      <c r="X83" t="s">
        <v>174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58</v>
      </c>
      <c r="C84" t="s">
        <v>255</v>
      </c>
      <c r="E84" t="s">
        <v>3</v>
      </c>
      <c r="F84" t="s">
        <v>80</v>
      </c>
      <c r="G84" t="s">
        <v>172</v>
      </c>
      <c r="H84">
        <v>1.2356427000000001</v>
      </c>
      <c r="I84" t="s">
        <v>173</v>
      </c>
      <c r="J84">
        <v>0.95651120000000001</v>
      </c>
      <c r="K84">
        <v>100</v>
      </c>
      <c r="L84">
        <v>31.923918</v>
      </c>
      <c r="M84">
        <v>31.923918</v>
      </c>
      <c r="N84">
        <v>31.923918</v>
      </c>
      <c r="O84" t="s">
        <v>174</v>
      </c>
      <c r="P84" t="b">
        <v>1</v>
      </c>
      <c r="Q84">
        <v>6.0141340000000001E-2</v>
      </c>
      <c r="R84" t="b">
        <v>1</v>
      </c>
      <c r="S84">
        <v>3</v>
      </c>
      <c r="T84">
        <v>28</v>
      </c>
      <c r="U84" t="s">
        <v>174</v>
      </c>
      <c r="V84" t="s">
        <v>174</v>
      </c>
      <c r="W84" t="s">
        <v>174</v>
      </c>
      <c r="X84" t="s">
        <v>174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58</v>
      </c>
      <c r="C85" t="s">
        <v>256</v>
      </c>
      <c r="E85" t="s">
        <v>4</v>
      </c>
      <c r="F85" t="s">
        <v>79</v>
      </c>
      <c r="G85" t="s">
        <v>172</v>
      </c>
      <c r="H85">
        <v>1.3846541999999999</v>
      </c>
      <c r="I85" t="s">
        <v>173</v>
      </c>
      <c r="J85">
        <v>0.98556345999999995</v>
      </c>
      <c r="K85">
        <v>100</v>
      </c>
      <c r="L85">
        <v>28.954597</v>
      </c>
      <c r="M85">
        <v>28.954597</v>
      </c>
      <c r="N85">
        <v>28.954597</v>
      </c>
      <c r="O85" t="s">
        <v>174</v>
      </c>
      <c r="P85" t="b">
        <v>1</v>
      </c>
      <c r="Q85">
        <v>8.2534679999999999E-2</v>
      </c>
      <c r="R85" t="b">
        <v>1</v>
      </c>
      <c r="S85">
        <v>3</v>
      </c>
      <c r="T85">
        <v>24</v>
      </c>
      <c r="U85" t="s">
        <v>174</v>
      </c>
      <c r="V85" t="s">
        <v>174</v>
      </c>
      <c r="W85" t="s">
        <v>174</v>
      </c>
      <c r="X85" t="s">
        <v>174</v>
      </c>
      <c r="Y85" t="b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">
      <c r="A86" t="s">
        <v>58</v>
      </c>
      <c r="C86" t="s">
        <v>257</v>
      </c>
      <c r="E86" t="s">
        <v>4</v>
      </c>
      <c r="F86" t="s">
        <v>80</v>
      </c>
      <c r="G86" t="s">
        <v>172</v>
      </c>
      <c r="H86">
        <v>1.2406383999999999</v>
      </c>
      <c r="I86" t="s">
        <v>173</v>
      </c>
      <c r="J86">
        <v>0.95259680000000002</v>
      </c>
      <c r="K86">
        <v>100</v>
      </c>
      <c r="L86">
        <v>32.016390000000001</v>
      </c>
      <c r="M86">
        <v>32.016390000000001</v>
      </c>
      <c r="N86">
        <v>32.016390000000001</v>
      </c>
      <c r="O86" t="s">
        <v>174</v>
      </c>
      <c r="P86" t="b">
        <v>1</v>
      </c>
      <c r="Q86">
        <v>6.0141340000000001E-2</v>
      </c>
      <c r="R86" t="b">
        <v>1</v>
      </c>
      <c r="S86">
        <v>3</v>
      </c>
      <c r="T86">
        <v>28</v>
      </c>
      <c r="U86" t="s">
        <v>174</v>
      </c>
      <c r="V86" t="s">
        <v>174</v>
      </c>
      <c r="W86" t="s">
        <v>174</v>
      </c>
      <c r="X86" t="s">
        <v>174</v>
      </c>
      <c r="Y86" t="b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">
      <c r="A87" t="s">
        <v>58</v>
      </c>
      <c r="C87" t="s">
        <v>259</v>
      </c>
      <c r="E87" t="s">
        <v>65</v>
      </c>
      <c r="F87" t="s">
        <v>80</v>
      </c>
      <c r="G87" t="s">
        <v>172</v>
      </c>
      <c r="H87">
        <v>1.0263441</v>
      </c>
      <c r="I87" t="s">
        <v>190</v>
      </c>
      <c r="J87">
        <v>0.93193954000000001</v>
      </c>
      <c r="K87">
        <v>100</v>
      </c>
      <c r="L87">
        <v>36.731045000000002</v>
      </c>
      <c r="M87">
        <v>36.731045000000002</v>
      </c>
      <c r="N87">
        <v>36.731045000000002</v>
      </c>
      <c r="O87" t="s">
        <v>174</v>
      </c>
      <c r="P87" t="b">
        <v>1</v>
      </c>
      <c r="Q87">
        <v>6.0141340000000001E-2</v>
      </c>
      <c r="R87" t="b">
        <v>1</v>
      </c>
      <c r="S87">
        <v>3</v>
      </c>
      <c r="T87">
        <v>32</v>
      </c>
      <c r="U87" t="s">
        <v>174</v>
      </c>
      <c r="V87" t="s">
        <v>174</v>
      </c>
      <c r="W87" t="s">
        <v>174</v>
      </c>
      <c r="X87" t="s">
        <v>174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58</v>
      </c>
      <c r="C88" t="s">
        <v>260</v>
      </c>
      <c r="E88" t="s">
        <v>0</v>
      </c>
      <c r="F88" t="s">
        <v>81</v>
      </c>
      <c r="G88" t="s">
        <v>172</v>
      </c>
      <c r="H88">
        <v>0.97832459999999999</v>
      </c>
      <c r="I88" t="s">
        <v>173</v>
      </c>
      <c r="J88">
        <v>0.75738139999999998</v>
      </c>
      <c r="K88">
        <v>100</v>
      </c>
      <c r="L88">
        <v>38</v>
      </c>
      <c r="M88">
        <v>38</v>
      </c>
      <c r="N88">
        <v>38</v>
      </c>
      <c r="O88" t="s">
        <v>174</v>
      </c>
      <c r="P88" t="b">
        <v>1</v>
      </c>
      <c r="Q88">
        <v>0.10939517999999999</v>
      </c>
      <c r="R88" t="b">
        <v>1</v>
      </c>
      <c r="S88">
        <v>3</v>
      </c>
      <c r="T88">
        <v>32</v>
      </c>
      <c r="U88" t="s">
        <v>174</v>
      </c>
      <c r="V88" t="s">
        <v>174</v>
      </c>
      <c r="W88" t="s">
        <v>174</v>
      </c>
      <c r="X88" t="s">
        <v>174</v>
      </c>
      <c r="Y88" t="b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58</v>
      </c>
      <c r="C89" t="s">
        <v>261</v>
      </c>
      <c r="E89" t="s">
        <v>0</v>
      </c>
      <c r="F89" t="s">
        <v>82</v>
      </c>
      <c r="G89" t="s">
        <v>172</v>
      </c>
      <c r="H89">
        <v>1.4111377000000001</v>
      </c>
      <c r="I89" t="s">
        <v>173</v>
      </c>
      <c r="J89">
        <v>0.98036769999999995</v>
      </c>
      <c r="K89">
        <v>100</v>
      </c>
      <c r="L89">
        <v>34.353099999999998</v>
      </c>
      <c r="M89">
        <v>34.353099999999998</v>
      </c>
      <c r="N89">
        <v>34.353099999999998</v>
      </c>
      <c r="O89" t="s">
        <v>174</v>
      </c>
      <c r="P89" t="b">
        <v>1</v>
      </c>
      <c r="Q89">
        <v>0.1684659</v>
      </c>
      <c r="R89" t="b">
        <v>1</v>
      </c>
      <c r="S89">
        <v>3</v>
      </c>
      <c r="T89">
        <v>30</v>
      </c>
      <c r="U89" t="s">
        <v>174</v>
      </c>
      <c r="V89" t="s">
        <v>174</v>
      </c>
      <c r="W89" t="s">
        <v>174</v>
      </c>
      <c r="X89" t="s">
        <v>174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58</v>
      </c>
      <c r="C90" t="s">
        <v>262</v>
      </c>
      <c r="E90" t="s">
        <v>1</v>
      </c>
      <c r="F90" t="s">
        <v>81</v>
      </c>
      <c r="G90" t="s">
        <v>172</v>
      </c>
      <c r="H90">
        <v>0.95869314999999999</v>
      </c>
      <c r="I90" t="s">
        <v>190</v>
      </c>
      <c r="J90">
        <v>0.40996268000000002</v>
      </c>
      <c r="K90">
        <v>100</v>
      </c>
      <c r="L90">
        <v>38.556519999999999</v>
      </c>
      <c r="M90">
        <v>38.556519999999999</v>
      </c>
      <c r="N90">
        <v>38.556519999999999</v>
      </c>
      <c r="O90" t="s">
        <v>174</v>
      </c>
      <c r="P90" t="b">
        <v>1</v>
      </c>
      <c r="Q90">
        <v>0.10939517999999999</v>
      </c>
      <c r="R90" t="b">
        <v>1</v>
      </c>
      <c r="S90">
        <v>3</v>
      </c>
      <c r="T90">
        <v>35</v>
      </c>
      <c r="U90" t="s">
        <v>174</v>
      </c>
      <c r="V90" t="s">
        <v>174</v>
      </c>
      <c r="W90" t="s">
        <v>174</v>
      </c>
      <c r="X90" t="s">
        <v>174</v>
      </c>
      <c r="Y90" t="b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58</v>
      </c>
      <c r="C91" t="s">
        <v>263</v>
      </c>
      <c r="E91" t="s">
        <v>1</v>
      </c>
      <c r="F91" t="s">
        <v>82</v>
      </c>
      <c r="G91" t="s">
        <v>172</v>
      </c>
      <c r="H91">
        <v>1.0710491</v>
      </c>
      <c r="I91" t="s">
        <v>190</v>
      </c>
      <c r="J91">
        <v>0.8187932</v>
      </c>
      <c r="K91">
        <v>100</v>
      </c>
      <c r="L91">
        <v>38.493850000000002</v>
      </c>
      <c r="M91">
        <v>38.493850000000002</v>
      </c>
      <c r="N91">
        <v>38.493850000000002</v>
      </c>
      <c r="O91" t="s">
        <v>174</v>
      </c>
      <c r="P91" t="b">
        <v>1</v>
      </c>
      <c r="Q91">
        <v>0.1684659</v>
      </c>
      <c r="R91" t="b">
        <v>1</v>
      </c>
      <c r="S91">
        <v>3</v>
      </c>
      <c r="T91">
        <v>33</v>
      </c>
      <c r="U91" t="s">
        <v>174</v>
      </c>
      <c r="V91" t="s">
        <v>174</v>
      </c>
      <c r="W91" t="s">
        <v>174</v>
      </c>
      <c r="X91" t="s">
        <v>174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58</v>
      </c>
      <c r="C92" t="s">
        <v>264</v>
      </c>
      <c r="E92" t="s">
        <v>2</v>
      </c>
      <c r="F92" t="s">
        <v>81</v>
      </c>
      <c r="G92" t="s">
        <v>172</v>
      </c>
      <c r="H92">
        <v>1.2730013</v>
      </c>
      <c r="I92" t="s">
        <v>173</v>
      </c>
      <c r="J92">
        <v>0.91884909999999997</v>
      </c>
      <c r="K92">
        <v>100</v>
      </c>
      <c r="L92">
        <v>34.849609999999998</v>
      </c>
      <c r="M92">
        <v>34.849609999999998</v>
      </c>
      <c r="N92">
        <v>34.849609999999998</v>
      </c>
      <c r="O92" t="s">
        <v>174</v>
      </c>
      <c r="P92" t="b">
        <v>1</v>
      </c>
      <c r="Q92">
        <v>0.10939517999999999</v>
      </c>
      <c r="R92" t="b">
        <v>1</v>
      </c>
      <c r="S92">
        <v>3</v>
      </c>
      <c r="T92">
        <v>31</v>
      </c>
      <c r="U92" t="s">
        <v>174</v>
      </c>
      <c r="V92" t="s">
        <v>174</v>
      </c>
      <c r="W92" t="s">
        <v>174</v>
      </c>
      <c r="X92" t="s">
        <v>174</v>
      </c>
      <c r="Y92" t="b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">
      <c r="A93" t="s">
        <v>58</v>
      </c>
      <c r="C93" t="s">
        <v>265</v>
      </c>
      <c r="E93" t="s">
        <v>2</v>
      </c>
      <c r="F93" t="s">
        <v>82</v>
      </c>
      <c r="G93" t="s">
        <v>172</v>
      </c>
      <c r="H93">
        <v>1.4547588</v>
      </c>
      <c r="I93" t="s">
        <v>173</v>
      </c>
      <c r="J93">
        <v>0.98443519999999995</v>
      </c>
      <c r="K93">
        <v>100</v>
      </c>
      <c r="L93">
        <v>31.982748000000001</v>
      </c>
      <c r="M93">
        <v>31.982748000000001</v>
      </c>
      <c r="N93">
        <v>31.982748000000001</v>
      </c>
      <c r="O93" t="s">
        <v>174</v>
      </c>
      <c r="P93" t="b">
        <v>1</v>
      </c>
      <c r="Q93">
        <v>0.1684659</v>
      </c>
      <c r="R93" t="b">
        <v>1</v>
      </c>
      <c r="S93">
        <v>3</v>
      </c>
      <c r="T93">
        <v>27</v>
      </c>
      <c r="U93" t="s">
        <v>174</v>
      </c>
      <c r="V93" t="s">
        <v>174</v>
      </c>
      <c r="W93" t="s">
        <v>174</v>
      </c>
      <c r="X93" t="s">
        <v>174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58</v>
      </c>
      <c r="C94" t="s">
        <v>266</v>
      </c>
      <c r="E94" t="s">
        <v>3</v>
      </c>
      <c r="F94" t="s">
        <v>81</v>
      </c>
      <c r="G94" t="s">
        <v>172</v>
      </c>
      <c r="H94">
        <v>1.3921169</v>
      </c>
      <c r="I94" t="s">
        <v>173</v>
      </c>
      <c r="J94">
        <v>0.94719580000000003</v>
      </c>
      <c r="K94">
        <v>100</v>
      </c>
      <c r="L94">
        <v>32.160060000000001</v>
      </c>
      <c r="M94">
        <v>32.160060000000001</v>
      </c>
      <c r="N94">
        <v>32.160060000000001</v>
      </c>
      <c r="O94" t="s">
        <v>174</v>
      </c>
      <c r="P94" t="b">
        <v>1</v>
      </c>
      <c r="Q94">
        <v>0.10939517999999999</v>
      </c>
      <c r="R94" t="b">
        <v>1</v>
      </c>
      <c r="S94">
        <v>3</v>
      </c>
      <c r="T94">
        <v>29</v>
      </c>
      <c r="U94" t="s">
        <v>174</v>
      </c>
      <c r="V94" t="s">
        <v>174</v>
      </c>
      <c r="W94" t="s">
        <v>174</v>
      </c>
      <c r="X94" t="s">
        <v>174</v>
      </c>
      <c r="Y94" t="b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">
      <c r="A95" t="s">
        <v>58</v>
      </c>
      <c r="C95" t="s">
        <v>267</v>
      </c>
      <c r="E95" t="s">
        <v>3</v>
      </c>
      <c r="F95" t="s">
        <v>82</v>
      </c>
      <c r="G95" t="s">
        <v>172</v>
      </c>
      <c r="H95">
        <v>1.4596477000000001</v>
      </c>
      <c r="I95" t="s">
        <v>173</v>
      </c>
      <c r="J95">
        <v>0.98440530000000004</v>
      </c>
      <c r="K95">
        <v>100</v>
      </c>
      <c r="L95">
        <v>31.014446</v>
      </c>
      <c r="M95">
        <v>31.014446</v>
      </c>
      <c r="N95">
        <v>31.014446</v>
      </c>
      <c r="O95" t="s">
        <v>174</v>
      </c>
      <c r="P95" t="b">
        <v>1</v>
      </c>
      <c r="Q95">
        <v>0.1684659</v>
      </c>
      <c r="R95" t="b">
        <v>1</v>
      </c>
      <c r="S95">
        <v>3</v>
      </c>
      <c r="T95">
        <v>26</v>
      </c>
      <c r="U95" t="s">
        <v>174</v>
      </c>
      <c r="V95" t="s">
        <v>174</v>
      </c>
      <c r="W95" t="s">
        <v>174</v>
      </c>
      <c r="X95" t="s">
        <v>174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58</v>
      </c>
      <c r="C96" t="s">
        <v>268</v>
      </c>
      <c r="E96" t="s">
        <v>4</v>
      </c>
      <c r="F96" t="s">
        <v>81</v>
      </c>
      <c r="G96" t="s">
        <v>172</v>
      </c>
      <c r="H96">
        <v>1.4160421000000001</v>
      </c>
      <c r="I96" t="s">
        <v>173</v>
      </c>
      <c r="J96">
        <v>0.97056012999999997</v>
      </c>
      <c r="K96">
        <v>100</v>
      </c>
      <c r="L96">
        <v>30.62387</v>
      </c>
      <c r="M96">
        <v>30.62387</v>
      </c>
      <c r="N96">
        <v>30.62387</v>
      </c>
      <c r="O96" t="s">
        <v>174</v>
      </c>
      <c r="P96" t="b">
        <v>1</v>
      </c>
      <c r="Q96">
        <v>0.10939517999999999</v>
      </c>
      <c r="R96" t="b">
        <v>1</v>
      </c>
      <c r="S96">
        <v>3</v>
      </c>
      <c r="T96">
        <v>26</v>
      </c>
      <c r="U96" t="s">
        <v>174</v>
      </c>
      <c r="V96" t="s">
        <v>174</v>
      </c>
      <c r="W96" t="s">
        <v>174</v>
      </c>
      <c r="X96" t="s">
        <v>174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58</v>
      </c>
      <c r="C97" t="s">
        <v>269</v>
      </c>
      <c r="E97" t="s">
        <v>4</v>
      </c>
      <c r="F97" t="s">
        <v>82</v>
      </c>
      <c r="G97" t="s">
        <v>172</v>
      </c>
      <c r="H97">
        <v>1.4593813</v>
      </c>
      <c r="I97" t="s">
        <v>173</v>
      </c>
      <c r="J97">
        <v>0.98681545000000004</v>
      </c>
      <c r="K97">
        <v>100</v>
      </c>
      <c r="L97">
        <v>31.69314</v>
      </c>
      <c r="M97">
        <v>31.69314</v>
      </c>
      <c r="N97">
        <v>31.69314</v>
      </c>
      <c r="O97" t="s">
        <v>174</v>
      </c>
      <c r="P97" t="b">
        <v>1</v>
      </c>
      <c r="Q97">
        <v>0.1684659</v>
      </c>
      <c r="R97" t="b">
        <v>1</v>
      </c>
      <c r="S97">
        <v>3</v>
      </c>
      <c r="T97">
        <v>27</v>
      </c>
      <c r="U97" t="s">
        <v>174</v>
      </c>
      <c r="V97" t="s">
        <v>174</v>
      </c>
      <c r="W97" t="s">
        <v>174</v>
      </c>
      <c r="X97" t="s">
        <v>174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58</v>
      </c>
      <c r="C98" t="s">
        <v>271</v>
      </c>
      <c r="E98" t="s">
        <v>65</v>
      </c>
      <c r="F98" t="s">
        <v>82</v>
      </c>
      <c r="G98" t="s">
        <v>172</v>
      </c>
      <c r="H98">
        <v>0</v>
      </c>
      <c r="I98" t="s">
        <v>190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174</v>
      </c>
      <c r="P98" t="b">
        <v>1</v>
      </c>
      <c r="Q98">
        <v>0.1684659</v>
      </c>
      <c r="R98" t="b">
        <v>1</v>
      </c>
      <c r="S98">
        <v>3</v>
      </c>
      <c r="T98">
        <v>39</v>
      </c>
      <c r="U98" t="s">
        <v>174</v>
      </c>
      <c r="V98" t="s">
        <v>174</v>
      </c>
      <c r="W98" t="s">
        <v>174</v>
      </c>
      <c r="X98" t="s">
        <v>174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59</v>
      </c>
      <c r="C99" t="s">
        <v>171</v>
      </c>
      <c r="E99" t="s">
        <v>0</v>
      </c>
      <c r="F99" t="s">
        <v>67</v>
      </c>
      <c r="G99" t="s">
        <v>172</v>
      </c>
      <c r="H99">
        <v>1.3619318</v>
      </c>
      <c r="I99" t="s">
        <v>173</v>
      </c>
      <c r="J99">
        <v>0.98328709999999997</v>
      </c>
      <c r="K99">
        <v>100</v>
      </c>
      <c r="L99">
        <v>21.2944</v>
      </c>
      <c r="M99">
        <v>21.2944</v>
      </c>
      <c r="N99">
        <v>21.2944</v>
      </c>
      <c r="O99" t="s">
        <v>174</v>
      </c>
      <c r="P99" t="b">
        <v>1</v>
      </c>
      <c r="Q99">
        <v>0.21475022999999999</v>
      </c>
      <c r="R99" t="b">
        <v>1</v>
      </c>
      <c r="S99">
        <v>3</v>
      </c>
      <c r="T99">
        <v>16</v>
      </c>
      <c r="U99" t="s">
        <v>174</v>
      </c>
      <c r="V99" t="s">
        <v>174</v>
      </c>
      <c r="W99" t="s">
        <v>174</v>
      </c>
      <c r="X99" t="s">
        <v>174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59</v>
      </c>
      <c r="C100" t="s">
        <v>175</v>
      </c>
      <c r="E100" t="s">
        <v>0</v>
      </c>
      <c r="F100" t="s">
        <v>68</v>
      </c>
      <c r="G100" t="s">
        <v>172</v>
      </c>
      <c r="H100">
        <v>1.332954</v>
      </c>
      <c r="I100" t="s">
        <v>173</v>
      </c>
      <c r="J100">
        <v>0.9746281</v>
      </c>
      <c r="K100">
        <v>100</v>
      </c>
      <c r="L100">
        <v>35.379227</v>
      </c>
      <c r="M100">
        <v>35.379227</v>
      </c>
      <c r="N100">
        <v>35.379227</v>
      </c>
      <c r="O100" t="s">
        <v>174</v>
      </c>
      <c r="P100" t="b">
        <v>1</v>
      </c>
      <c r="Q100">
        <v>0.18027156999999999</v>
      </c>
      <c r="R100" t="b">
        <v>1</v>
      </c>
      <c r="S100">
        <v>3</v>
      </c>
      <c r="T100">
        <v>30</v>
      </c>
      <c r="U100" t="s">
        <v>174</v>
      </c>
      <c r="V100" t="s">
        <v>174</v>
      </c>
      <c r="W100" t="s">
        <v>174</v>
      </c>
      <c r="X100" t="s">
        <v>174</v>
      </c>
      <c r="Y100" t="b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2">
      <c r="A101" t="s">
        <v>59</v>
      </c>
      <c r="C101" t="s">
        <v>176</v>
      </c>
      <c r="E101" t="s">
        <v>1</v>
      </c>
      <c r="F101" t="s">
        <v>67</v>
      </c>
      <c r="G101" t="s">
        <v>172</v>
      </c>
      <c r="H101">
        <v>1.3475391000000001</v>
      </c>
      <c r="I101" t="s">
        <v>173</v>
      </c>
      <c r="J101">
        <v>0.98163444</v>
      </c>
      <c r="K101">
        <v>100</v>
      </c>
      <c r="L101">
        <v>20.788689000000002</v>
      </c>
      <c r="M101">
        <v>20.788689000000002</v>
      </c>
      <c r="N101">
        <v>20.788689000000002</v>
      </c>
      <c r="O101" t="s">
        <v>174</v>
      </c>
      <c r="P101" t="b">
        <v>1</v>
      </c>
      <c r="Q101">
        <v>0.21475022999999999</v>
      </c>
      <c r="R101" t="b">
        <v>1</v>
      </c>
      <c r="S101">
        <v>3</v>
      </c>
      <c r="T101">
        <v>15</v>
      </c>
      <c r="U101" t="s">
        <v>174</v>
      </c>
      <c r="V101" t="s">
        <v>174</v>
      </c>
      <c r="W101" t="s">
        <v>174</v>
      </c>
      <c r="X101" t="s">
        <v>174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59</v>
      </c>
      <c r="C102" t="s">
        <v>177</v>
      </c>
      <c r="E102" t="s">
        <v>1</v>
      </c>
      <c r="F102" t="s">
        <v>68</v>
      </c>
      <c r="G102" t="s">
        <v>172</v>
      </c>
      <c r="H102">
        <v>1.3177402</v>
      </c>
      <c r="I102" t="s">
        <v>173</v>
      </c>
      <c r="J102">
        <v>0.95445060000000004</v>
      </c>
      <c r="K102">
        <v>100</v>
      </c>
      <c r="L102">
        <v>34.477443999999998</v>
      </c>
      <c r="M102">
        <v>34.477443999999998</v>
      </c>
      <c r="N102">
        <v>34.477443999999998</v>
      </c>
      <c r="O102" t="s">
        <v>174</v>
      </c>
      <c r="P102" t="b">
        <v>1</v>
      </c>
      <c r="Q102">
        <v>0.18027156999999999</v>
      </c>
      <c r="R102" t="b">
        <v>1</v>
      </c>
      <c r="S102">
        <v>3</v>
      </c>
      <c r="T102">
        <v>29</v>
      </c>
      <c r="U102" t="s">
        <v>174</v>
      </c>
      <c r="V102" t="s">
        <v>174</v>
      </c>
      <c r="W102" t="s">
        <v>174</v>
      </c>
      <c r="X102" t="s">
        <v>174</v>
      </c>
      <c r="Y102" t="b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 x14ac:dyDescent="0.2">
      <c r="A103" t="s">
        <v>59</v>
      </c>
      <c r="C103" t="s">
        <v>178</v>
      </c>
      <c r="E103" t="s">
        <v>2</v>
      </c>
      <c r="F103" t="s">
        <v>67</v>
      </c>
      <c r="G103" t="s">
        <v>172</v>
      </c>
      <c r="H103">
        <v>1.3523685999999999</v>
      </c>
      <c r="I103" t="s">
        <v>173</v>
      </c>
      <c r="J103">
        <v>0.98264680000000004</v>
      </c>
      <c r="K103">
        <v>100</v>
      </c>
      <c r="L103">
        <v>18.723102999999998</v>
      </c>
      <c r="M103">
        <v>18.723102999999998</v>
      </c>
      <c r="N103">
        <v>18.723102999999998</v>
      </c>
      <c r="O103" t="s">
        <v>174</v>
      </c>
      <c r="P103" t="b">
        <v>1</v>
      </c>
      <c r="Q103">
        <v>0.21475022999999999</v>
      </c>
      <c r="R103" t="b">
        <v>1</v>
      </c>
      <c r="S103">
        <v>3</v>
      </c>
      <c r="T103">
        <v>14</v>
      </c>
      <c r="U103" t="s">
        <v>174</v>
      </c>
      <c r="V103" t="s">
        <v>174</v>
      </c>
      <c r="W103" t="s">
        <v>174</v>
      </c>
      <c r="X103" t="s">
        <v>174</v>
      </c>
      <c r="Y103" t="b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 x14ac:dyDescent="0.2">
      <c r="A104" t="s">
        <v>59</v>
      </c>
      <c r="C104" t="s">
        <v>179</v>
      </c>
      <c r="E104" t="s">
        <v>2</v>
      </c>
      <c r="F104" t="s">
        <v>68</v>
      </c>
      <c r="G104" t="s">
        <v>172</v>
      </c>
      <c r="H104">
        <v>1.3313573999999999</v>
      </c>
      <c r="I104" t="s">
        <v>173</v>
      </c>
      <c r="J104">
        <v>0.94740367000000003</v>
      </c>
      <c r="K104">
        <v>100</v>
      </c>
      <c r="L104">
        <v>35.187027</v>
      </c>
      <c r="M104">
        <v>35.187027</v>
      </c>
      <c r="N104">
        <v>35.187027</v>
      </c>
      <c r="O104" t="s">
        <v>174</v>
      </c>
      <c r="P104" t="b">
        <v>1</v>
      </c>
      <c r="Q104">
        <v>0.18027156999999999</v>
      </c>
      <c r="R104" t="b">
        <v>1</v>
      </c>
      <c r="S104">
        <v>3</v>
      </c>
      <c r="T104">
        <v>30</v>
      </c>
      <c r="U104" t="s">
        <v>174</v>
      </c>
      <c r="V104" t="s">
        <v>174</v>
      </c>
      <c r="W104" t="s">
        <v>174</v>
      </c>
      <c r="X104" t="s">
        <v>174</v>
      </c>
      <c r="Y104" t="b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2">
      <c r="A105" t="s">
        <v>59</v>
      </c>
      <c r="C105" t="s">
        <v>180</v>
      </c>
      <c r="E105" t="s">
        <v>3</v>
      </c>
      <c r="F105" t="s">
        <v>67</v>
      </c>
      <c r="G105" t="s">
        <v>172</v>
      </c>
      <c r="H105">
        <v>1.3547883000000001</v>
      </c>
      <c r="I105" t="s">
        <v>173</v>
      </c>
      <c r="J105">
        <v>0.96376519999999999</v>
      </c>
      <c r="K105">
        <v>100</v>
      </c>
      <c r="L105">
        <v>18.965333999999999</v>
      </c>
      <c r="M105">
        <v>18.965333999999999</v>
      </c>
      <c r="N105">
        <v>18.965333999999999</v>
      </c>
      <c r="O105" t="s">
        <v>174</v>
      </c>
      <c r="P105" t="b">
        <v>1</v>
      </c>
      <c r="Q105">
        <v>0.21475022999999999</v>
      </c>
      <c r="R105" t="b">
        <v>1</v>
      </c>
      <c r="S105">
        <v>3</v>
      </c>
      <c r="T105">
        <v>14</v>
      </c>
      <c r="U105" t="s">
        <v>174</v>
      </c>
      <c r="V105" t="s">
        <v>174</v>
      </c>
      <c r="W105" t="s">
        <v>174</v>
      </c>
      <c r="X105" t="s">
        <v>174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59</v>
      </c>
      <c r="C106" t="s">
        <v>181</v>
      </c>
      <c r="E106" t="s">
        <v>3</v>
      </c>
      <c r="F106" t="s">
        <v>68</v>
      </c>
      <c r="G106" t="s">
        <v>172</v>
      </c>
      <c r="H106">
        <v>1.3430628</v>
      </c>
      <c r="I106" t="s">
        <v>173</v>
      </c>
      <c r="J106">
        <v>0.95542735000000001</v>
      </c>
      <c r="K106">
        <v>100</v>
      </c>
      <c r="L106">
        <v>34.785843</v>
      </c>
      <c r="M106">
        <v>34.785843</v>
      </c>
      <c r="N106">
        <v>34.785843</v>
      </c>
      <c r="O106" t="s">
        <v>174</v>
      </c>
      <c r="P106" t="b">
        <v>1</v>
      </c>
      <c r="Q106">
        <v>0.18027156999999999</v>
      </c>
      <c r="R106" t="b">
        <v>1</v>
      </c>
      <c r="S106">
        <v>3</v>
      </c>
      <c r="T106">
        <v>30</v>
      </c>
      <c r="U106" t="s">
        <v>174</v>
      </c>
      <c r="V106" t="s">
        <v>174</v>
      </c>
      <c r="W106" t="s">
        <v>174</v>
      </c>
      <c r="X106" t="s">
        <v>174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59</v>
      </c>
      <c r="C107" t="s">
        <v>182</v>
      </c>
      <c r="E107" t="s">
        <v>4</v>
      </c>
      <c r="F107" t="s">
        <v>67</v>
      </c>
      <c r="G107" t="s">
        <v>172</v>
      </c>
      <c r="H107">
        <v>1.3604866</v>
      </c>
      <c r="I107" t="s">
        <v>173</v>
      </c>
      <c r="J107">
        <v>0.95575860000000001</v>
      </c>
      <c r="K107">
        <v>100</v>
      </c>
      <c r="L107">
        <v>20.454326999999999</v>
      </c>
      <c r="M107">
        <v>20.454326999999999</v>
      </c>
      <c r="N107">
        <v>20.454326999999999</v>
      </c>
      <c r="O107" t="s">
        <v>174</v>
      </c>
      <c r="P107" t="b">
        <v>1</v>
      </c>
      <c r="Q107">
        <v>0.21475022999999999</v>
      </c>
      <c r="R107" t="b">
        <v>1</v>
      </c>
      <c r="S107">
        <v>3</v>
      </c>
      <c r="T107">
        <v>14</v>
      </c>
      <c r="U107" t="s">
        <v>174</v>
      </c>
      <c r="V107" t="s">
        <v>174</v>
      </c>
      <c r="W107" t="s">
        <v>174</v>
      </c>
      <c r="X107" t="s">
        <v>174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59</v>
      </c>
      <c r="C108" t="s">
        <v>183</v>
      </c>
      <c r="E108" t="s">
        <v>4</v>
      </c>
      <c r="F108" t="s">
        <v>68</v>
      </c>
      <c r="G108" t="s">
        <v>172</v>
      </c>
      <c r="H108">
        <v>1.1495792</v>
      </c>
      <c r="I108" t="s">
        <v>173</v>
      </c>
      <c r="J108">
        <v>0.88372934000000003</v>
      </c>
      <c r="K108">
        <v>100</v>
      </c>
      <c r="L108">
        <v>36.501784999999998</v>
      </c>
      <c r="M108">
        <v>36.501784999999998</v>
      </c>
      <c r="N108">
        <v>36.501784999999998</v>
      </c>
      <c r="O108" t="s">
        <v>174</v>
      </c>
      <c r="P108" t="b">
        <v>1</v>
      </c>
      <c r="Q108">
        <v>0.18027156999999999</v>
      </c>
      <c r="R108" t="b">
        <v>1</v>
      </c>
      <c r="S108">
        <v>3</v>
      </c>
      <c r="T108">
        <v>30</v>
      </c>
      <c r="U108" t="s">
        <v>174</v>
      </c>
      <c r="V108" t="s">
        <v>174</v>
      </c>
      <c r="W108" t="s">
        <v>174</v>
      </c>
      <c r="X108" t="s">
        <v>174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59</v>
      </c>
      <c r="C109" t="s">
        <v>184</v>
      </c>
      <c r="E109" t="s">
        <v>65</v>
      </c>
      <c r="F109" t="s">
        <v>67</v>
      </c>
      <c r="G109" t="s">
        <v>172</v>
      </c>
      <c r="H109">
        <v>1.3823567999999999</v>
      </c>
      <c r="I109" t="s">
        <v>173</v>
      </c>
      <c r="J109">
        <v>0.99041999999999997</v>
      </c>
      <c r="K109">
        <v>100</v>
      </c>
      <c r="L109">
        <v>23.98732</v>
      </c>
      <c r="M109">
        <v>23.98732</v>
      </c>
      <c r="N109">
        <v>23.98732</v>
      </c>
      <c r="O109" t="s">
        <v>174</v>
      </c>
      <c r="P109" t="b">
        <v>1</v>
      </c>
      <c r="Q109">
        <v>0.21475022999999999</v>
      </c>
      <c r="R109" t="b">
        <v>1</v>
      </c>
      <c r="S109">
        <v>3</v>
      </c>
      <c r="T109">
        <v>19</v>
      </c>
      <c r="U109" t="s">
        <v>174</v>
      </c>
      <c r="V109" t="s">
        <v>174</v>
      </c>
      <c r="W109" t="s">
        <v>174</v>
      </c>
      <c r="X109" t="s">
        <v>174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59</v>
      </c>
      <c r="C110" t="s">
        <v>186</v>
      </c>
      <c r="E110" t="s">
        <v>0</v>
      </c>
      <c r="F110" t="s">
        <v>69</v>
      </c>
      <c r="G110" t="s">
        <v>172</v>
      </c>
      <c r="H110">
        <v>1.3972353</v>
      </c>
      <c r="I110" t="s">
        <v>173</v>
      </c>
      <c r="J110">
        <v>0.97975962999999999</v>
      </c>
      <c r="K110">
        <v>100</v>
      </c>
      <c r="L110">
        <v>32.98518</v>
      </c>
      <c r="M110">
        <v>32.98518</v>
      </c>
      <c r="N110">
        <v>32.98518</v>
      </c>
      <c r="O110" t="s">
        <v>174</v>
      </c>
      <c r="P110" t="b">
        <v>1</v>
      </c>
      <c r="Q110">
        <v>0.24846135</v>
      </c>
      <c r="R110" t="b">
        <v>1</v>
      </c>
      <c r="S110">
        <v>3</v>
      </c>
      <c r="T110">
        <v>27</v>
      </c>
      <c r="U110" t="s">
        <v>174</v>
      </c>
      <c r="V110" t="s">
        <v>174</v>
      </c>
      <c r="W110" t="s">
        <v>174</v>
      </c>
      <c r="X110" t="s">
        <v>174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59</v>
      </c>
      <c r="C111" t="s">
        <v>187</v>
      </c>
      <c r="E111" t="s">
        <v>0</v>
      </c>
      <c r="F111" t="s">
        <v>70</v>
      </c>
      <c r="G111" t="s">
        <v>172</v>
      </c>
      <c r="H111">
        <v>1.4118444000000001</v>
      </c>
      <c r="I111" t="s">
        <v>173</v>
      </c>
      <c r="J111">
        <v>0.95220740000000004</v>
      </c>
      <c r="K111">
        <v>100</v>
      </c>
      <c r="L111">
        <v>33.172736999999998</v>
      </c>
      <c r="M111">
        <v>33.172736999999998</v>
      </c>
      <c r="N111">
        <v>33.172736999999998</v>
      </c>
      <c r="O111" t="s">
        <v>174</v>
      </c>
      <c r="P111" t="b">
        <v>1</v>
      </c>
      <c r="Q111">
        <v>0.14974800999999999</v>
      </c>
      <c r="R111" t="b">
        <v>1</v>
      </c>
      <c r="S111">
        <v>3</v>
      </c>
      <c r="T111">
        <v>28</v>
      </c>
      <c r="U111" t="s">
        <v>174</v>
      </c>
      <c r="V111" t="s">
        <v>174</v>
      </c>
      <c r="W111" t="s">
        <v>174</v>
      </c>
      <c r="X111" t="s">
        <v>174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59</v>
      </c>
      <c r="C112" t="s">
        <v>188</v>
      </c>
      <c r="E112" t="s">
        <v>1</v>
      </c>
      <c r="F112" t="s">
        <v>69</v>
      </c>
      <c r="G112" t="s">
        <v>172</v>
      </c>
      <c r="H112">
        <v>1.3974234999999999</v>
      </c>
      <c r="I112" t="s">
        <v>173</v>
      </c>
      <c r="J112">
        <v>0.97274165999999995</v>
      </c>
      <c r="K112">
        <v>100</v>
      </c>
      <c r="L112">
        <v>30.636151999999999</v>
      </c>
      <c r="M112">
        <v>30.636151999999999</v>
      </c>
      <c r="N112">
        <v>30.636151999999999</v>
      </c>
      <c r="O112" t="s">
        <v>174</v>
      </c>
      <c r="P112" t="b">
        <v>1</v>
      </c>
      <c r="Q112">
        <v>0.24846135</v>
      </c>
      <c r="R112" t="b">
        <v>1</v>
      </c>
      <c r="S112">
        <v>3</v>
      </c>
      <c r="T112">
        <v>25</v>
      </c>
      <c r="U112" t="s">
        <v>174</v>
      </c>
      <c r="V112" t="s">
        <v>174</v>
      </c>
      <c r="W112" t="s">
        <v>174</v>
      </c>
      <c r="X112" t="s">
        <v>174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59</v>
      </c>
      <c r="C113" t="s">
        <v>189</v>
      </c>
      <c r="E113" t="s">
        <v>1</v>
      </c>
      <c r="F113" t="s">
        <v>70</v>
      </c>
      <c r="G113" t="s">
        <v>172</v>
      </c>
      <c r="H113">
        <v>1.4010102</v>
      </c>
      <c r="I113" t="s">
        <v>173</v>
      </c>
      <c r="J113">
        <v>0.89592015999999997</v>
      </c>
      <c r="K113">
        <v>100</v>
      </c>
      <c r="L113">
        <v>33.038257999999999</v>
      </c>
      <c r="M113">
        <v>33.038257999999999</v>
      </c>
      <c r="N113">
        <v>33.038257999999999</v>
      </c>
      <c r="O113" t="s">
        <v>174</v>
      </c>
      <c r="P113" t="b">
        <v>1</v>
      </c>
      <c r="Q113">
        <v>0.14974800999999999</v>
      </c>
      <c r="R113" t="b">
        <v>1</v>
      </c>
      <c r="S113">
        <v>3</v>
      </c>
      <c r="T113">
        <v>29</v>
      </c>
      <c r="U113" t="s">
        <v>174</v>
      </c>
      <c r="V113" t="s">
        <v>174</v>
      </c>
      <c r="W113" t="s">
        <v>174</v>
      </c>
      <c r="X113" t="s">
        <v>174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59</v>
      </c>
      <c r="C114" t="s">
        <v>191</v>
      </c>
      <c r="E114" t="s">
        <v>2</v>
      </c>
      <c r="F114" t="s">
        <v>69</v>
      </c>
      <c r="G114" t="s">
        <v>172</v>
      </c>
      <c r="H114">
        <v>1.4072823999999999</v>
      </c>
      <c r="I114" t="s">
        <v>173</v>
      </c>
      <c r="J114">
        <v>0.93099003999999996</v>
      </c>
      <c r="K114">
        <v>100</v>
      </c>
      <c r="L114">
        <v>33.743656000000001</v>
      </c>
      <c r="M114">
        <v>33.743656000000001</v>
      </c>
      <c r="N114">
        <v>33.743656000000001</v>
      </c>
      <c r="O114" t="s">
        <v>174</v>
      </c>
      <c r="P114" t="b">
        <v>1</v>
      </c>
      <c r="Q114">
        <v>0.24846135</v>
      </c>
      <c r="R114" t="b">
        <v>1</v>
      </c>
      <c r="S114">
        <v>3</v>
      </c>
      <c r="T114">
        <v>28</v>
      </c>
      <c r="U114" t="s">
        <v>174</v>
      </c>
      <c r="V114" t="s">
        <v>174</v>
      </c>
      <c r="W114" t="s">
        <v>174</v>
      </c>
      <c r="X114" t="s">
        <v>174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59</v>
      </c>
      <c r="C115" t="s">
        <v>192</v>
      </c>
      <c r="E115" t="s">
        <v>2</v>
      </c>
      <c r="F115" t="s">
        <v>70</v>
      </c>
      <c r="G115" t="s">
        <v>172</v>
      </c>
      <c r="H115">
        <v>1.3846105</v>
      </c>
      <c r="I115" t="s">
        <v>173</v>
      </c>
      <c r="J115">
        <v>0.95313435999999996</v>
      </c>
      <c r="K115">
        <v>100</v>
      </c>
      <c r="L115">
        <v>31.02534</v>
      </c>
      <c r="M115">
        <v>31.02534</v>
      </c>
      <c r="N115">
        <v>31.02534</v>
      </c>
      <c r="O115" t="s">
        <v>174</v>
      </c>
      <c r="P115" t="b">
        <v>1</v>
      </c>
      <c r="Q115">
        <v>0.14974800999999999</v>
      </c>
      <c r="R115" t="b">
        <v>1</v>
      </c>
      <c r="S115">
        <v>3</v>
      </c>
      <c r="T115">
        <v>26</v>
      </c>
      <c r="U115" t="s">
        <v>174</v>
      </c>
      <c r="V115" t="s">
        <v>174</v>
      </c>
      <c r="W115" t="s">
        <v>174</v>
      </c>
      <c r="X115" t="s">
        <v>174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59</v>
      </c>
      <c r="C116" t="s">
        <v>193</v>
      </c>
      <c r="E116" t="s">
        <v>3</v>
      </c>
      <c r="F116" t="s">
        <v>69</v>
      </c>
      <c r="G116" t="s">
        <v>172</v>
      </c>
      <c r="H116">
        <v>1.4075234000000001</v>
      </c>
      <c r="I116" t="s">
        <v>173</v>
      </c>
      <c r="J116">
        <v>0.95267239999999997</v>
      </c>
      <c r="K116">
        <v>100</v>
      </c>
      <c r="L116">
        <v>33.947257999999998</v>
      </c>
      <c r="M116">
        <v>33.947257999999998</v>
      </c>
      <c r="N116">
        <v>33.947257999999998</v>
      </c>
      <c r="O116" t="s">
        <v>174</v>
      </c>
      <c r="P116" t="b">
        <v>1</v>
      </c>
      <c r="Q116">
        <v>0.24846135</v>
      </c>
      <c r="R116" t="b">
        <v>1</v>
      </c>
      <c r="S116">
        <v>3</v>
      </c>
      <c r="T116">
        <v>28</v>
      </c>
      <c r="U116" t="s">
        <v>174</v>
      </c>
      <c r="V116" t="s">
        <v>174</v>
      </c>
      <c r="W116" t="s">
        <v>174</v>
      </c>
      <c r="X116" t="s">
        <v>174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59</v>
      </c>
      <c r="C117" t="s">
        <v>194</v>
      </c>
      <c r="E117" t="s">
        <v>3</v>
      </c>
      <c r="F117" t="s">
        <v>70</v>
      </c>
      <c r="G117" t="s">
        <v>172</v>
      </c>
      <c r="H117">
        <v>1.4041437999999999</v>
      </c>
      <c r="I117" t="s">
        <v>173</v>
      </c>
      <c r="J117">
        <v>0.84758319999999998</v>
      </c>
      <c r="K117">
        <v>100</v>
      </c>
      <c r="L117">
        <v>33.674236000000001</v>
      </c>
      <c r="M117">
        <v>33.674236000000001</v>
      </c>
      <c r="N117">
        <v>33.674236000000001</v>
      </c>
      <c r="O117" t="s">
        <v>174</v>
      </c>
      <c r="P117" t="b">
        <v>1</v>
      </c>
      <c r="Q117">
        <v>0.14974800999999999</v>
      </c>
      <c r="R117" t="b">
        <v>1</v>
      </c>
      <c r="S117">
        <v>3</v>
      </c>
      <c r="T117">
        <v>28</v>
      </c>
      <c r="U117" t="s">
        <v>174</v>
      </c>
      <c r="V117" t="s">
        <v>174</v>
      </c>
      <c r="W117" t="s">
        <v>174</v>
      </c>
      <c r="X117" t="s">
        <v>174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59</v>
      </c>
      <c r="C118" t="s">
        <v>195</v>
      </c>
      <c r="E118" t="s">
        <v>4</v>
      </c>
      <c r="F118" t="s">
        <v>69</v>
      </c>
      <c r="G118" t="s">
        <v>172</v>
      </c>
      <c r="H118">
        <v>1.3825118999999999</v>
      </c>
      <c r="I118" t="s">
        <v>173</v>
      </c>
      <c r="J118">
        <v>0.96255500000000005</v>
      </c>
      <c r="K118">
        <v>100</v>
      </c>
      <c r="L118">
        <v>32.054349999999999</v>
      </c>
      <c r="M118">
        <v>32.054349999999999</v>
      </c>
      <c r="N118">
        <v>32.054349999999999</v>
      </c>
      <c r="O118" t="s">
        <v>174</v>
      </c>
      <c r="P118" t="b">
        <v>1</v>
      </c>
      <c r="Q118">
        <v>0.24846135</v>
      </c>
      <c r="R118" t="b">
        <v>1</v>
      </c>
      <c r="S118">
        <v>3</v>
      </c>
      <c r="T118">
        <v>26</v>
      </c>
      <c r="U118" t="s">
        <v>174</v>
      </c>
      <c r="V118" t="s">
        <v>174</v>
      </c>
      <c r="W118" t="s">
        <v>174</v>
      </c>
      <c r="X118" t="s">
        <v>174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59</v>
      </c>
      <c r="C119" t="s">
        <v>196</v>
      </c>
      <c r="E119" t="s">
        <v>4</v>
      </c>
      <c r="F119" t="s">
        <v>70</v>
      </c>
      <c r="G119" t="s">
        <v>172</v>
      </c>
      <c r="H119">
        <v>1.3388880000000001</v>
      </c>
      <c r="I119" t="s">
        <v>173</v>
      </c>
      <c r="J119">
        <v>0.88977503999999996</v>
      </c>
      <c r="K119">
        <v>100</v>
      </c>
      <c r="L119">
        <v>35.148215999999998</v>
      </c>
      <c r="M119">
        <v>35.148215999999998</v>
      </c>
      <c r="N119">
        <v>35.148215999999998</v>
      </c>
      <c r="O119" t="s">
        <v>174</v>
      </c>
      <c r="P119" t="b">
        <v>1</v>
      </c>
      <c r="Q119">
        <v>0.14974800999999999</v>
      </c>
      <c r="R119" t="b">
        <v>1</v>
      </c>
      <c r="S119">
        <v>3</v>
      </c>
      <c r="T119">
        <v>31</v>
      </c>
      <c r="U119" t="s">
        <v>174</v>
      </c>
      <c r="V119" t="s">
        <v>174</v>
      </c>
      <c r="W119" t="s">
        <v>174</v>
      </c>
      <c r="X119" t="s">
        <v>174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59</v>
      </c>
      <c r="C120" t="s">
        <v>199</v>
      </c>
      <c r="E120" t="s">
        <v>0</v>
      </c>
      <c r="F120" t="s">
        <v>71</v>
      </c>
      <c r="G120" t="s">
        <v>172</v>
      </c>
      <c r="H120">
        <v>1.4513798</v>
      </c>
      <c r="I120" t="s">
        <v>173</v>
      </c>
      <c r="J120">
        <v>0.9814756</v>
      </c>
      <c r="K120">
        <v>100</v>
      </c>
      <c r="L120">
        <v>33.486690000000003</v>
      </c>
      <c r="M120">
        <v>33.486690000000003</v>
      </c>
      <c r="N120">
        <v>33.486690000000003</v>
      </c>
      <c r="O120" t="s">
        <v>174</v>
      </c>
      <c r="P120" t="b">
        <v>1</v>
      </c>
      <c r="Q120">
        <v>0.22190444000000001</v>
      </c>
      <c r="R120" t="b">
        <v>1</v>
      </c>
      <c r="S120">
        <v>3</v>
      </c>
      <c r="T120">
        <v>27</v>
      </c>
      <c r="U120" t="s">
        <v>174</v>
      </c>
      <c r="V120" t="s">
        <v>174</v>
      </c>
      <c r="W120" t="s">
        <v>174</v>
      </c>
      <c r="X120" t="s">
        <v>174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59</v>
      </c>
      <c r="C121" t="s">
        <v>200</v>
      </c>
      <c r="E121" t="s">
        <v>0</v>
      </c>
      <c r="F121" t="s">
        <v>72</v>
      </c>
      <c r="G121" t="s">
        <v>172</v>
      </c>
      <c r="H121">
        <v>1.4575305000000001</v>
      </c>
      <c r="I121" t="s">
        <v>173</v>
      </c>
      <c r="J121">
        <v>0.96182509999999999</v>
      </c>
      <c r="K121">
        <v>100</v>
      </c>
      <c r="L121">
        <v>31.513079999999999</v>
      </c>
      <c r="M121">
        <v>31.513079999999999</v>
      </c>
      <c r="N121">
        <v>31.513079999999999</v>
      </c>
      <c r="O121" t="s">
        <v>174</v>
      </c>
      <c r="P121" t="b">
        <v>1</v>
      </c>
      <c r="Q121">
        <v>0.21123083000000001</v>
      </c>
      <c r="R121" t="b">
        <v>1</v>
      </c>
      <c r="S121">
        <v>3</v>
      </c>
      <c r="T121">
        <v>26</v>
      </c>
      <c r="U121" t="s">
        <v>174</v>
      </c>
      <c r="V121" t="s">
        <v>174</v>
      </c>
      <c r="W121" t="s">
        <v>174</v>
      </c>
      <c r="X121" t="s">
        <v>174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59</v>
      </c>
      <c r="C122" t="s">
        <v>201</v>
      </c>
      <c r="E122" t="s">
        <v>1</v>
      </c>
      <c r="F122" t="s">
        <v>71</v>
      </c>
      <c r="G122" t="s">
        <v>172</v>
      </c>
      <c r="H122">
        <v>1.449004</v>
      </c>
      <c r="I122" t="s">
        <v>173</v>
      </c>
      <c r="J122">
        <v>0.98151049999999995</v>
      </c>
      <c r="K122">
        <v>100</v>
      </c>
      <c r="L122">
        <v>31.691233</v>
      </c>
      <c r="M122">
        <v>31.691233</v>
      </c>
      <c r="N122">
        <v>31.691233</v>
      </c>
      <c r="O122" t="s">
        <v>174</v>
      </c>
      <c r="P122" t="b">
        <v>1</v>
      </c>
      <c r="Q122">
        <v>0.22190444000000001</v>
      </c>
      <c r="R122" t="b">
        <v>1</v>
      </c>
      <c r="S122">
        <v>3</v>
      </c>
      <c r="T122">
        <v>27</v>
      </c>
      <c r="U122" t="s">
        <v>174</v>
      </c>
      <c r="V122" t="s">
        <v>174</v>
      </c>
      <c r="W122" t="s">
        <v>174</v>
      </c>
      <c r="X122" t="s">
        <v>174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59</v>
      </c>
      <c r="C123" t="s">
        <v>202</v>
      </c>
      <c r="E123" t="s">
        <v>1</v>
      </c>
      <c r="F123" t="s">
        <v>72</v>
      </c>
      <c r="G123" t="s">
        <v>172</v>
      </c>
      <c r="H123">
        <v>1.4555168999999999</v>
      </c>
      <c r="I123" t="s">
        <v>173</v>
      </c>
      <c r="J123">
        <v>0.93535953999999999</v>
      </c>
      <c r="K123">
        <v>100</v>
      </c>
      <c r="L123">
        <v>30.062474999999999</v>
      </c>
      <c r="M123">
        <v>30.062474999999999</v>
      </c>
      <c r="N123">
        <v>30.062474999999999</v>
      </c>
      <c r="O123" t="s">
        <v>174</v>
      </c>
      <c r="P123" t="b">
        <v>1</v>
      </c>
      <c r="Q123">
        <v>0.21123083000000001</v>
      </c>
      <c r="R123" t="b">
        <v>1</v>
      </c>
      <c r="S123">
        <v>3</v>
      </c>
      <c r="T123">
        <v>25</v>
      </c>
      <c r="U123" t="s">
        <v>174</v>
      </c>
      <c r="V123" t="s">
        <v>174</v>
      </c>
      <c r="W123" t="s">
        <v>174</v>
      </c>
      <c r="X123" t="s">
        <v>174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59</v>
      </c>
      <c r="C124" t="s">
        <v>203</v>
      </c>
      <c r="E124" t="s">
        <v>2</v>
      </c>
      <c r="F124" t="s">
        <v>71</v>
      </c>
      <c r="G124" t="s">
        <v>172</v>
      </c>
      <c r="H124">
        <v>1.4560854000000001</v>
      </c>
      <c r="I124" t="s">
        <v>173</v>
      </c>
      <c r="J124">
        <v>0.96456425999999995</v>
      </c>
      <c r="K124">
        <v>100</v>
      </c>
      <c r="L124">
        <v>33.341999999999999</v>
      </c>
      <c r="M124">
        <v>33.341999999999999</v>
      </c>
      <c r="N124">
        <v>33.341999999999999</v>
      </c>
      <c r="O124" t="s">
        <v>174</v>
      </c>
      <c r="P124" t="b">
        <v>1</v>
      </c>
      <c r="Q124">
        <v>0.22190444000000001</v>
      </c>
      <c r="R124" t="b">
        <v>1</v>
      </c>
      <c r="S124">
        <v>3</v>
      </c>
      <c r="T124">
        <v>29</v>
      </c>
      <c r="U124" t="s">
        <v>174</v>
      </c>
      <c r="V124" t="s">
        <v>174</v>
      </c>
      <c r="W124" t="s">
        <v>174</v>
      </c>
      <c r="X124" t="s">
        <v>174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59</v>
      </c>
      <c r="C125" t="s">
        <v>204</v>
      </c>
      <c r="E125" t="s">
        <v>2</v>
      </c>
      <c r="F125" t="s">
        <v>72</v>
      </c>
      <c r="G125" t="s">
        <v>172</v>
      </c>
      <c r="H125">
        <v>1.4455924</v>
      </c>
      <c r="I125" t="s">
        <v>173</v>
      </c>
      <c r="J125">
        <v>0.93147930000000001</v>
      </c>
      <c r="K125">
        <v>100</v>
      </c>
      <c r="L125">
        <v>29.009180000000001</v>
      </c>
      <c r="M125">
        <v>29.009180000000001</v>
      </c>
      <c r="N125">
        <v>29.009180000000001</v>
      </c>
      <c r="O125" t="s">
        <v>174</v>
      </c>
      <c r="P125" t="b">
        <v>1</v>
      </c>
      <c r="Q125">
        <v>0.21123083000000001</v>
      </c>
      <c r="R125" t="b">
        <v>1</v>
      </c>
      <c r="S125">
        <v>3</v>
      </c>
      <c r="T125">
        <v>23</v>
      </c>
      <c r="U125" t="s">
        <v>174</v>
      </c>
      <c r="V125" t="s">
        <v>174</v>
      </c>
      <c r="W125" t="s">
        <v>174</v>
      </c>
      <c r="X125" t="s">
        <v>174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59</v>
      </c>
      <c r="C126" t="s">
        <v>205</v>
      </c>
      <c r="E126" t="s">
        <v>3</v>
      </c>
      <c r="F126" t="s">
        <v>71</v>
      </c>
      <c r="G126" t="s">
        <v>172</v>
      </c>
      <c r="H126">
        <v>1.4472079</v>
      </c>
      <c r="I126" t="s">
        <v>173</v>
      </c>
      <c r="J126">
        <v>0.95803179999999999</v>
      </c>
      <c r="K126">
        <v>100</v>
      </c>
      <c r="L126">
        <v>33.667636999999999</v>
      </c>
      <c r="M126">
        <v>33.667636999999999</v>
      </c>
      <c r="N126">
        <v>33.667636999999999</v>
      </c>
      <c r="O126" t="s">
        <v>174</v>
      </c>
      <c r="P126" t="b">
        <v>1</v>
      </c>
      <c r="Q126">
        <v>0.22190444000000001</v>
      </c>
      <c r="R126" t="b">
        <v>1</v>
      </c>
      <c r="S126">
        <v>3</v>
      </c>
      <c r="T126">
        <v>29</v>
      </c>
      <c r="U126" t="s">
        <v>174</v>
      </c>
      <c r="V126" t="s">
        <v>174</v>
      </c>
      <c r="W126" t="s">
        <v>174</v>
      </c>
      <c r="X126" t="s">
        <v>174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59</v>
      </c>
      <c r="C127" t="s">
        <v>206</v>
      </c>
      <c r="E127" t="s">
        <v>3</v>
      </c>
      <c r="F127" t="s">
        <v>72</v>
      </c>
      <c r="G127" t="s">
        <v>172</v>
      </c>
      <c r="H127">
        <v>1.4471951999999999</v>
      </c>
      <c r="I127" t="s">
        <v>173</v>
      </c>
      <c r="J127">
        <v>0.87923790000000002</v>
      </c>
      <c r="K127">
        <v>100</v>
      </c>
      <c r="L127">
        <v>29.178625</v>
      </c>
      <c r="M127">
        <v>29.178625</v>
      </c>
      <c r="N127">
        <v>29.178625</v>
      </c>
      <c r="O127" t="s">
        <v>174</v>
      </c>
      <c r="P127" t="b">
        <v>1</v>
      </c>
      <c r="Q127">
        <v>0.21123083000000001</v>
      </c>
      <c r="R127" t="b">
        <v>1</v>
      </c>
      <c r="S127">
        <v>3</v>
      </c>
      <c r="T127">
        <v>24</v>
      </c>
      <c r="U127" t="s">
        <v>174</v>
      </c>
      <c r="V127" t="s">
        <v>174</v>
      </c>
      <c r="W127" t="s">
        <v>174</v>
      </c>
      <c r="X127" t="s">
        <v>174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59</v>
      </c>
      <c r="C128" t="s">
        <v>207</v>
      </c>
      <c r="E128" t="s">
        <v>4</v>
      </c>
      <c r="F128" t="s">
        <v>71</v>
      </c>
      <c r="G128" t="s">
        <v>172</v>
      </c>
      <c r="H128">
        <v>1.3949095</v>
      </c>
      <c r="I128" t="s">
        <v>173</v>
      </c>
      <c r="J128">
        <v>0.93190600000000001</v>
      </c>
      <c r="K128">
        <v>100</v>
      </c>
      <c r="L128">
        <v>34.878177999999998</v>
      </c>
      <c r="M128">
        <v>34.878177999999998</v>
      </c>
      <c r="N128">
        <v>34.878177999999998</v>
      </c>
      <c r="O128" t="s">
        <v>174</v>
      </c>
      <c r="P128" t="b">
        <v>1</v>
      </c>
      <c r="Q128">
        <v>0.22190444000000001</v>
      </c>
      <c r="R128" t="b">
        <v>1</v>
      </c>
      <c r="S128">
        <v>3</v>
      </c>
      <c r="T128">
        <v>30</v>
      </c>
      <c r="U128" t="s">
        <v>174</v>
      </c>
      <c r="V128" t="s">
        <v>174</v>
      </c>
      <c r="W128" t="s">
        <v>174</v>
      </c>
      <c r="X128" t="s">
        <v>174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59</v>
      </c>
      <c r="C129" t="s">
        <v>208</v>
      </c>
      <c r="E129" t="s">
        <v>4</v>
      </c>
      <c r="F129" t="s">
        <v>72</v>
      </c>
      <c r="G129" t="s">
        <v>172</v>
      </c>
      <c r="H129">
        <v>1.4593391</v>
      </c>
      <c r="I129" t="s">
        <v>173</v>
      </c>
      <c r="J129">
        <v>0.95599884000000002</v>
      </c>
      <c r="K129">
        <v>100</v>
      </c>
      <c r="L129">
        <v>31.476858</v>
      </c>
      <c r="M129">
        <v>31.476858</v>
      </c>
      <c r="N129">
        <v>31.476858</v>
      </c>
      <c r="O129" t="s">
        <v>174</v>
      </c>
      <c r="P129" t="b">
        <v>1</v>
      </c>
      <c r="Q129">
        <v>0.21123083000000001</v>
      </c>
      <c r="R129" t="b">
        <v>1</v>
      </c>
      <c r="S129">
        <v>3</v>
      </c>
      <c r="T129">
        <v>27</v>
      </c>
      <c r="U129" t="s">
        <v>174</v>
      </c>
      <c r="V129" t="s">
        <v>174</v>
      </c>
      <c r="W129" t="s">
        <v>174</v>
      </c>
      <c r="X129" t="s">
        <v>174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59</v>
      </c>
      <c r="C130" t="s">
        <v>211</v>
      </c>
      <c r="E130" t="s">
        <v>0</v>
      </c>
      <c r="F130" t="s">
        <v>73</v>
      </c>
      <c r="G130" t="s">
        <v>172</v>
      </c>
      <c r="H130">
        <v>1.4955854</v>
      </c>
      <c r="I130" t="s">
        <v>173</v>
      </c>
      <c r="J130">
        <v>0.98597084999999995</v>
      </c>
      <c r="K130">
        <v>100</v>
      </c>
      <c r="L130">
        <v>33.429848</v>
      </c>
      <c r="M130">
        <v>33.429848</v>
      </c>
      <c r="N130">
        <v>33.429848</v>
      </c>
      <c r="O130" t="s">
        <v>174</v>
      </c>
      <c r="P130" t="b">
        <v>1</v>
      </c>
      <c r="Q130">
        <v>0.119186416</v>
      </c>
      <c r="R130" t="b">
        <v>1</v>
      </c>
      <c r="S130">
        <v>3</v>
      </c>
      <c r="T130">
        <v>28</v>
      </c>
      <c r="U130" t="s">
        <v>174</v>
      </c>
      <c r="V130" t="s">
        <v>174</v>
      </c>
      <c r="W130" t="s">
        <v>174</v>
      </c>
      <c r="X130" t="s">
        <v>174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59</v>
      </c>
      <c r="C131" t="s">
        <v>212</v>
      </c>
      <c r="E131" t="s">
        <v>0</v>
      </c>
      <c r="F131" t="s">
        <v>74</v>
      </c>
      <c r="G131" t="s">
        <v>172</v>
      </c>
      <c r="H131">
        <v>1.4254317000000001</v>
      </c>
      <c r="I131" t="s">
        <v>173</v>
      </c>
      <c r="J131">
        <v>0.98225295999999995</v>
      </c>
      <c r="K131">
        <v>100</v>
      </c>
      <c r="L131">
        <v>35.291904000000002</v>
      </c>
      <c r="M131">
        <v>35.291904000000002</v>
      </c>
      <c r="N131">
        <v>35.291904000000002</v>
      </c>
      <c r="O131" t="s">
        <v>174</v>
      </c>
      <c r="P131" t="b">
        <v>1</v>
      </c>
      <c r="Q131">
        <v>0.23729934999999999</v>
      </c>
      <c r="R131" t="b">
        <v>1</v>
      </c>
      <c r="S131">
        <v>3</v>
      </c>
      <c r="T131">
        <v>30</v>
      </c>
      <c r="U131" t="s">
        <v>174</v>
      </c>
      <c r="V131" t="s">
        <v>174</v>
      </c>
      <c r="W131" t="s">
        <v>174</v>
      </c>
      <c r="X131" t="s">
        <v>174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59</v>
      </c>
      <c r="C132" t="s">
        <v>213</v>
      </c>
      <c r="E132" t="s">
        <v>1</v>
      </c>
      <c r="F132" t="s">
        <v>73</v>
      </c>
      <c r="G132" t="s">
        <v>172</v>
      </c>
      <c r="H132">
        <v>1.4916940999999999</v>
      </c>
      <c r="I132" t="s">
        <v>173</v>
      </c>
      <c r="J132">
        <v>0.98449319999999996</v>
      </c>
      <c r="K132">
        <v>100</v>
      </c>
      <c r="L132">
        <v>31.751106</v>
      </c>
      <c r="M132">
        <v>31.751106</v>
      </c>
      <c r="N132">
        <v>31.751106</v>
      </c>
      <c r="O132" t="s">
        <v>174</v>
      </c>
      <c r="P132" t="b">
        <v>1</v>
      </c>
      <c r="Q132">
        <v>0.119186416</v>
      </c>
      <c r="R132" t="b">
        <v>1</v>
      </c>
      <c r="S132">
        <v>3</v>
      </c>
      <c r="T132">
        <v>27</v>
      </c>
      <c r="U132" t="s">
        <v>174</v>
      </c>
      <c r="V132" t="s">
        <v>174</v>
      </c>
      <c r="W132" t="s">
        <v>174</v>
      </c>
      <c r="X132" t="s">
        <v>174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59</v>
      </c>
      <c r="C133" t="s">
        <v>214</v>
      </c>
      <c r="E133" t="s">
        <v>1</v>
      </c>
      <c r="F133" t="s">
        <v>74</v>
      </c>
      <c r="G133" t="s">
        <v>172</v>
      </c>
      <c r="H133">
        <v>1.4442489999999999</v>
      </c>
      <c r="I133" t="s">
        <v>173</v>
      </c>
      <c r="J133">
        <v>0.96495295000000003</v>
      </c>
      <c r="K133">
        <v>100</v>
      </c>
      <c r="L133">
        <v>34.626198000000002</v>
      </c>
      <c r="M133">
        <v>34.626198000000002</v>
      </c>
      <c r="N133">
        <v>34.626198000000002</v>
      </c>
      <c r="O133" t="s">
        <v>174</v>
      </c>
      <c r="P133" t="b">
        <v>1</v>
      </c>
      <c r="Q133">
        <v>0.23729934999999999</v>
      </c>
      <c r="R133" t="b">
        <v>1</v>
      </c>
      <c r="S133">
        <v>3</v>
      </c>
      <c r="T133">
        <v>29</v>
      </c>
      <c r="U133" t="s">
        <v>174</v>
      </c>
      <c r="V133" t="s">
        <v>174</v>
      </c>
      <c r="W133" t="s">
        <v>174</v>
      </c>
      <c r="X133" t="s">
        <v>174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59</v>
      </c>
      <c r="C134" t="s">
        <v>215</v>
      </c>
      <c r="E134" t="s">
        <v>2</v>
      </c>
      <c r="F134" t="s">
        <v>73</v>
      </c>
      <c r="G134" t="s">
        <v>172</v>
      </c>
      <c r="H134">
        <v>1.5030192</v>
      </c>
      <c r="I134" t="s">
        <v>173</v>
      </c>
      <c r="J134">
        <v>0.95757499999999995</v>
      </c>
      <c r="K134">
        <v>100</v>
      </c>
      <c r="L134">
        <v>32.542892000000002</v>
      </c>
      <c r="M134">
        <v>32.542892000000002</v>
      </c>
      <c r="N134">
        <v>32.542892000000002</v>
      </c>
      <c r="O134" t="s">
        <v>174</v>
      </c>
      <c r="P134" t="b">
        <v>1</v>
      </c>
      <c r="Q134">
        <v>0.119186416</v>
      </c>
      <c r="R134" t="b">
        <v>1</v>
      </c>
      <c r="S134">
        <v>3</v>
      </c>
      <c r="T134">
        <v>28</v>
      </c>
      <c r="U134" t="s">
        <v>174</v>
      </c>
      <c r="V134" t="s">
        <v>174</v>
      </c>
      <c r="W134" t="s">
        <v>174</v>
      </c>
      <c r="X134" t="s">
        <v>174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59</v>
      </c>
      <c r="C135" t="s">
        <v>216</v>
      </c>
      <c r="E135" t="s">
        <v>2</v>
      </c>
      <c r="F135" t="s">
        <v>74</v>
      </c>
      <c r="G135" t="s">
        <v>172</v>
      </c>
      <c r="H135">
        <v>1.4840374999999999</v>
      </c>
      <c r="I135" t="s">
        <v>173</v>
      </c>
      <c r="J135">
        <v>0.92965699999999996</v>
      </c>
      <c r="K135">
        <v>100</v>
      </c>
      <c r="L135">
        <v>32.016936999999999</v>
      </c>
      <c r="M135">
        <v>32.016936999999999</v>
      </c>
      <c r="N135">
        <v>32.016936999999999</v>
      </c>
      <c r="O135" t="s">
        <v>174</v>
      </c>
      <c r="P135" t="b">
        <v>1</v>
      </c>
      <c r="Q135">
        <v>0.23729934999999999</v>
      </c>
      <c r="R135" t="b">
        <v>1</v>
      </c>
      <c r="S135">
        <v>3</v>
      </c>
      <c r="T135">
        <v>27</v>
      </c>
      <c r="U135" t="s">
        <v>174</v>
      </c>
      <c r="V135" t="s">
        <v>174</v>
      </c>
      <c r="W135" t="s">
        <v>174</v>
      </c>
      <c r="X135" t="s">
        <v>174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59</v>
      </c>
      <c r="C136" t="s">
        <v>217</v>
      </c>
      <c r="E136" t="s">
        <v>3</v>
      </c>
      <c r="F136" t="s">
        <v>73</v>
      </c>
      <c r="G136" t="s">
        <v>172</v>
      </c>
      <c r="H136">
        <v>1.5090555999999999</v>
      </c>
      <c r="I136" t="s">
        <v>173</v>
      </c>
      <c r="J136">
        <v>0.97283699999999995</v>
      </c>
      <c r="K136">
        <v>100</v>
      </c>
      <c r="L136">
        <v>31.946947000000002</v>
      </c>
      <c r="M136">
        <v>31.946947000000002</v>
      </c>
      <c r="N136">
        <v>31.946947000000002</v>
      </c>
      <c r="O136" t="s">
        <v>174</v>
      </c>
      <c r="P136" t="b">
        <v>1</v>
      </c>
      <c r="Q136">
        <v>0.119186416</v>
      </c>
      <c r="R136" t="b">
        <v>1</v>
      </c>
      <c r="S136">
        <v>3</v>
      </c>
      <c r="T136">
        <v>27</v>
      </c>
      <c r="U136" t="s">
        <v>174</v>
      </c>
      <c r="V136" t="s">
        <v>174</v>
      </c>
      <c r="W136" t="s">
        <v>174</v>
      </c>
      <c r="X136" t="s">
        <v>174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59</v>
      </c>
      <c r="C137" t="s">
        <v>218</v>
      </c>
      <c r="E137" t="s">
        <v>3</v>
      </c>
      <c r="F137" t="s">
        <v>74</v>
      </c>
      <c r="G137" t="s">
        <v>172</v>
      </c>
      <c r="H137">
        <v>1.4912034000000001</v>
      </c>
      <c r="I137" t="s">
        <v>173</v>
      </c>
      <c r="J137">
        <v>0.97259370000000001</v>
      </c>
      <c r="K137">
        <v>100</v>
      </c>
      <c r="L137">
        <v>31.982278999999998</v>
      </c>
      <c r="M137">
        <v>31.982278999999998</v>
      </c>
      <c r="N137">
        <v>31.982278999999998</v>
      </c>
      <c r="O137" t="s">
        <v>174</v>
      </c>
      <c r="P137" t="b">
        <v>1</v>
      </c>
      <c r="Q137">
        <v>0.23729934999999999</v>
      </c>
      <c r="R137" t="b">
        <v>1</v>
      </c>
      <c r="S137">
        <v>3</v>
      </c>
      <c r="T137">
        <v>26</v>
      </c>
      <c r="U137" t="s">
        <v>174</v>
      </c>
      <c r="V137" t="s">
        <v>174</v>
      </c>
      <c r="W137" t="s">
        <v>174</v>
      </c>
      <c r="X137" t="s">
        <v>174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59</v>
      </c>
      <c r="C138" t="s">
        <v>219</v>
      </c>
      <c r="E138" t="s">
        <v>4</v>
      </c>
      <c r="F138" t="s">
        <v>73</v>
      </c>
      <c r="G138" t="s">
        <v>172</v>
      </c>
      <c r="H138">
        <v>1.4356564999999999</v>
      </c>
      <c r="I138" t="s">
        <v>173</v>
      </c>
      <c r="J138">
        <v>0.95601267000000001</v>
      </c>
      <c r="K138">
        <v>100</v>
      </c>
      <c r="L138">
        <v>34.029060000000001</v>
      </c>
      <c r="M138">
        <v>34.029060000000001</v>
      </c>
      <c r="N138">
        <v>34.029060000000001</v>
      </c>
      <c r="O138" t="s">
        <v>174</v>
      </c>
      <c r="P138" t="b">
        <v>1</v>
      </c>
      <c r="Q138">
        <v>0.119186416</v>
      </c>
      <c r="R138" t="b">
        <v>1</v>
      </c>
      <c r="S138">
        <v>3</v>
      </c>
      <c r="T138">
        <v>30</v>
      </c>
      <c r="U138" t="s">
        <v>174</v>
      </c>
      <c r="V138" t="s">
        <v>174</v>
      </c>
      <c r="W138" t="s">
        <v>174</v>
      </c>
      <c r="X138" t="s">
        <v>174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59</v>
      </c>
      <c r="C139" t="s">
        <v>220</v>
      </c>
      <c r="E139" t="s">
        <v>4</v>
      </c>
      <c r="F139" t="s">
        <v>74</v>
      </c>
      <c r="G139" t="s">
        <v>172</v>
      </c>
      <c r="H139">
        <v>1.4962149</v>
      </c>
      <c r="I139" t="s">
        <v>173</v>
      </c>
      <c r="J139">
        <v>0.97500867000000002</v>
      </c>
      <c r="K139">
        <v>100</v>
      </c>
      <c r="L139">
        <v>33.159115</v>
      </c>
      <c r="M139">
        <v>33.159115</v>
      </c>
      <c r="N139">
        <v>33.159115</v>
      </c>
      <c r="O139" t="s">
        <v>174</v>
      </c>
      <c r="P139" t="b">
        <v>1</v>
      </c>
      <c r="Q139">
        <v>0.23729934999999999</v>
      </c>
      <c r="R139" t="b">
        <v>1</v>
      </c>
      <c r="S139">
        <v>3</v>
      </c>
      <c r="T139">
        <v>27</v>
      </c>
      <c r="U139" t="s">
        <v>174</v>
      </c>
      <c r="V139" t="s">
        <v>174</v>
      </c>
      <c r="W139" t="s">
        <v>174</v>
      </c>
      <c r="X139" t="s">
        <v>174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59</v>
      </c>
      <c r="C140" t="s">
        <v>224</v>
      </c>
      <c r="E140" t="s">
        <v>0</v>
      </c>
      <c r="F140" t="s">
        <v>75</v>
      </c>
      <c r="G140" t="s">
        <v>172</v>
      </c>
      <c r="H140">
        <v>1.4266961</v>
      </c>
      <c r="I140" t="s">
        <v>173</v>
      </c>
      <c r="J140">
        <v>0.97651169999999998</v>
      </c>
      <c r="K140">
        <v>100</v>
      </c>
      <c r="L140">
        <v>34.880004999999997</v>
      </c>
      <c r="M140">
        <v>34.880004999999997</v>
      </c>
      <c r="N140">
        <v>34.880004999999997</v>
      </c>
      <c r="O140" t="s">
        <v>174</v>
      </c>
      <c r="P140" t="b">
        <v>1</v>
      </c>
      <c r="Q140">
        <v>0.25928649999999998</v>
      </c>
      <c r="R140" t="b">
        <v>1</v>
      </c>
      <c r="S140">
        <v>3</v>
      </c>
      <c r="T140">
        <v>29</v>
      </c>
      <c r="U140" t="s">
        <v>174</v>
      </c>
      <c r="V140" t="s">
        <v>174</v>
      </c>
      <c r="W140" t="s">
        <v>174</v>
      </c>
      <c r="X140" t="s">
        <v>174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59</v>
      </c>
      <c r="C141" t="s">
        <v>225</v>
      </c>
      <c r="E141" t="s">
        <v>0</v>
      </c>
      <c r="F141" t="s">
        <v>76</v>
      </c>
      <c r="G141" t="s">
        <v>172</v>
      </c>
      <c r="H141">
        <v>1.0602541999999999</v>
      </c>
      <c r="I141" t="s">
        <v>173</v>
      </c>
      <c r="J141">
        <v>0.89306395999999999</v>
      </c>
      <c r="K141">
        <v>100</v>
      </c>
      <c r="L141">
        <v>35.81962</v>
      </c>
      <c r="M141">
        <v>35.81962</v>
      </c>
      <c r="N141">
        <v>35.81962</v>
      </c>
      <c r="O141" t="s">
        <v>174</v>
      </c>
      <c r="P141" t="b">
        <v>1</v>
      </c>
      <c r="Q141">
        <v>5.6766591999999998E-2</v>
      </c>
      <c r="R141" t="b">
        <v>1</v>
      </c>
      <c r="S141">
        <v>3</v>
      </c>
      <c r="T141">
        <v>31</v>
      </c>
      <c r="U141" t="s">
        <v>174</v>
      </c>
      <c r="V141" t="s">
        <v>174</v>
      </c>
      <c r="W141" t="s">
        <v>174</v>
      </c>
      <c r="X141" t="s">
        <v>174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59</v>
      </c>
      <c r="C142" t="s">
        <v>226</v>
      </c>
      <c r="E142" t="s">
        <v>1</v>
      </c>
      <c r="F142" t="s">
        <v>75</v>
      </c>
      <c r="G142" t="s">
        <v>172</v>
      </c>
      <c r="H142">
        <v>1.4350343999999999</v>
      </c>
      <c r="I142" t="s">
        <v>173</v>
      </c>
      <c r="J142">
        <v>0.97306937000000004</v>
      </c>
      <c r="K142">
        <v>100</v>
      </c>
      <c r="L142">
        <v>32.717799999999997</v>
      </c>
      <c r="M142">
        <v>32.717799999999997</v>
      </c>
      <c r="N142">
        <v>32.717799999999997</v>
      </c>
      <c r="O142" t="s">
        <v>174</v>
      </c>
      <c r="P142" t="b">
        <v>1</v>
      </c>
      <c r="Q142">
        <v>0.25928649999999998</v>
      </c>
      <c r="R142" t="b">
        <v>1</v>
      </c>
      <c r="S142">
        <v>3</v>
      </c>
      <c r="T142">
        <v>27</v>
      </c>
      <c r="U142" t="s">
        <v>174</v>
      </c>
      <c r="V142" t="s">
        <v>174</v>
      </c>
      <c r="W142" t="s">
        <v>174</v>
      </c>
      <c r="X142" t="s">
        <v>174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59</v>
      </c>
      <c r="C143" t="s">
        <v>227</v>
      </c>
      <c r="E143" t="s">
        <v>1</v>
      </c>
      <c r="F143" t="s">
        <v>76</v>
      </c>
      <c r="G143" t="s">
        <v>172</v>
      </c>
      <c r="H143">
        <v>1.1310876999999999</v>
      </c>
      <c r="I143" t="s">
        <v>173</v>
      </c>
      <c r="J143">
        <v>0.85406040000000005</v>
      </c>
      <c r="K143">
        <v>100</v>
      </c>
      <c r="L143">
        <v>35.317238000000003</v>
      </c>
      <c r="M143">
        <v>35.317238000000003</v>
      </c>
      <c r="N143">
        <v>35.317238000000003</v>
      </c>
      <c r="O143" t="s">
        <v>174</v>
      </c>
      <c r="P143" t="b">
        <v>1</v>
      </c>
      <c r="Q143">
        <v>5.6766591999999998E-2</v>
      </c>
      <c r="R143" t="b">
        <v>1</v>
      </c>
      <c r="S143">
        <v>3</v>
      </c>
      <c r="T143">
        <v>31</v>
      </c>
      <c r="U143" t="s">
        <v>174</v>
      </c>
      <c r="V143" t="s">
        <v>174</v>
      </c>
      <c r="W143" t="s">
        <v>174</v>
      </c>
      <c r="X143" t="s">
        <v>174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59</v>
      </c>
      <c r="C144" t="s">
        <v>228</v>
      </c>
      <c r="E144" t="s">
        <v>2</v>
      </c>
      <c r="F144" t="s">
        <v>75</v>
      </c>
      <c r="G144" t="s">
        <v>172</v>
      </c>
      <c r="H144">
        <v>1.4505577000000001</v>
      </c>
      <c r="I144" t="s">
        <v>173</v>
      </c>
      <c r="J144">
        <v>0.97176370000000001</v>
      </c>
      <c r="K144">
        <v>100</v>
      </c>
      <c r="L144">
        <v>30.990784000000001</v>
      </c>
      <c r="M144">
        <v>30.990784000000001</v>
      </c>
      <c r="N144">
        <v>30.990784000000001</v>
      </c>
      <c r="O144" t="s">
        <v>174</v>
      </c>
      <c r="P144" t="b">
        <v>1</v>
      </c>
      <c r="Q144">
        <v>0.25928649999999998</v>
      </c>
      <c r="R144" t="b">
        <v>1</v>
      </c>
      <c r="S144">
        <v>3</v>
      </c>
      <c r="T144">
        <v>26</v>
      </c>
      <c r="U144" t="s">
        <v>174</v>
      </c>
      <c r="V144" t="s">
        <v>174</v>
      </c>
      <c r="W144" t="s">
        <v>174</v>
      </c>
      <c r="X144" t="s">
        <v>174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59</v>
      </c>
      <c r="C145" t="s">
        <v>229</v>
      </c>
      <c r="E145" t="s">
        <v>2</v>
      </c>
      <c r="F145" t="s">
        <v>76</v>
      </c>
      <c r="G145" t="s">
        <v>172</v>
      </c>
      <c r="H145">
        <v>1.2588798000000001</v>
      </c>
      <c r="I145" t="s">
        <v>173</v>
      </c>
      <c r="J145">
        <v>0.82107246</v>
      </c>
      <c r="K145">
        <v>100</v>
      </c>
      <c r="L145">
        <v>33.154983999999999</v>
      </c>
      <c r="M145">
        <v>33.154983999999999</v>
      </c>
      <c r="N145">
        <v>33.154983999999999</v>
      </c>
      <c r="O145" t="s">
        <v>174</v>
      </c>
      <c r="P145" t="b">
        <v>1</v>
      </c>
      <c r="Q145">
        <v>5.6766591999999998E-2</v>
      </c>
      <c r="R145" t="b">
        <v>1</v>
      </c>
      <c r="S145">
        <v>3</v>
      </c>
      <c r="T145">
        <v>30</v>
      </c>
      <c r="U145" t="s">
        <v>174</v>
      </c>
      <c r="V145" t="s">
        <v>174</v>
      </c>
      <c r="W145" t="s">
        <v>174</v>
      </c>
      <c r="X145" t="s">
        <v>174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59</v>
      </c>
      <c r="C146" t="s">
        <v>230</v>
      </c>
      <c r="E146" t="s">
        <v>3</v>
      </c>
      <c r="F146" t="s">
        <v>75</v>
      </c>
      <c r="G146" t="s">
        <v>172</v>
      </c>
      <c r="H146">
        <v>1.4533905</v>
      </c>
      <c r="I146" t="s">
        <v>173</v>
      </c>
      <c r="J146">
        <v>0.93651209999999996</v>
      </c>
      <c r="K146">
        <v>100</v>
      </c>
      <c r="L146">
        <v>30.526564</v>
      </c>
      <c r="M146">
        <v>30.526564</v>
      </c>
      <c r="N146">
        <v>30.526564</v>
      </c>
      <c r="O146" t="s">
        <v>174</v>
      </c>
      <c r="P146" t="b">
        <v>1</v>
      </c>
      <c r="Q146">
        <v>0.25928649999999998</v>
      </c>
      <c r="R146" t="b">
        <v>1</v>
      </c>
      <c r="S146">
        <v>3</v>
      </c>
      <c r="T146">
        <v>25</v>
      </c>
      <c r="U146" t="s">
        <v>174</v>
      </c>
      <c r="V146" t="s">
        <v>174</v>
      </c>
      <c r="W146" t="s">
        <v>174</v>
      </c>
      <c r="X146" t="s">
        <v>174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59</v>
      </c>
      <c r="C147" t="s">
        <v>231</v>
      </c>
      <c r="E147" t="s">
        <v>3</v>
      </c>
      <c r="F147" t="s">
        <v>76</v>
      </c>
      <c r="G147" t="s">
        <v>172</v>
      </c>
      <c r="H147">
        <v>1.2662575</v>
      </c>
      <c r="I147" t="s">
        <v>173</v>
      </c>
      <c r="J147">
        <v>0.87411300000000003</v>
      </c>
      <c r="K147">
        <v>100</v>
      </c>
      <c r="L147">
        <v>32.178787</v>
      </c>
      <c r="M147">
        <v>32.178787</v>
      </c>
      <c r="N147">
        <v>32.178787</v>
      </c>
      <c r="O147" t="s">
        <v>174</v>
      </c>
      <c r="P147" t="b">
        <v>1</v>
      </c>
      <c r="Q147">
        <v>5.6766591999999998E-2</v>
      </c>
      <c r="R147" t="b">
        <v>1</v>
      </c>
      <c r="S147">
        <v>3</v>
      </c>
      <c r="T147">
        <v>28</v>
      </c>
      <c r="U147" t="s">
        <v>174</v>
      </c>
      <c r="V147" t="s">
        <v>174</v>
      </c>
      <c r="W147" t="s">
        <v>174</v>
      </c>
      <c r="X147" t="s">
        <v>174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59</v>
      </c>
      <c r="C148" t="s">
        <v>232</v>
      </c>
      <c r="E148" t="s">
        <v>4</v>
      </c>
      <c r="F148" t="s">
        <v>75</v>
      </c>
      <c r="G148" t="s">
        <v>172</v>
      </c>
      <c r="H148">
        <v>1.4461603000000001</v>
      </c>
      <c r="I148" t="s">
        <v>173</v>
      </c>
      <c r="J148">
        <v>0.92903690000000005</v>
      </c>
      <c r="K148">
        <v>100</v>
      </c>
      <c r="L148">
        <v>32.378529999999998</v>
      </c>
      <c r="M148">
        <v>32.378529999999998</v>
      </c>
      <c r="N148">
        <v>32.378529999999998</v>
      </c>
      <c r="O148" t="s">
        <v>174</v>
      </c>
      <c r="P148" t="b">
        <v>1</v>
      </c>
      <c r="Q148">
        <v>0.25928649999999998</v>
      </c>
      <c r="R148" t="b">
        <v>1</v>
      </c>
      <c r="S148">
        <v>3</v>
      </c>
      <c r="T148">
        <v>26</v>
      </c>
      <c r="U148" t="s">
        <v>174</v>
      </c>
      <c r="V148" t="s">
        <v>174</v>
      </c>
      <c r="W148" t="s">
        <v>174</v>
      </c>
      <c r="X148" t="s">
        <v>174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59</v>
      </c>
      <c r="C149" t="s">
        <v>233</v>
      </c>
      <c r="E149" t="s">
        <v>4</v>
      </c>
      <c r="F149" t="s">
        <v>76</v>
      </c>
      <c r="G149" t="s">
        <v>172</v>
      </c>
      <c r="H149">
        <v>1.225743</v>
      </c>
      <c r="I149" t="s">
        <v>173</v>
      </c>
      <c r="J149">
        <v>0.91493449999999998</v>
      </c>
      <c r="K149">
        <v>100</v>
      </c>
      <c r="L149">
        <v>33.180565000000001</v>
      </c>
      <c r="M149">
        <v>33.180565000000001</v>
      </c>
      <c r="N149">
        <v>33.180565000000001</v>
      </c>
      <c r="O149" t="s">
        <v>174</v>
      </c>
      <c r="P149" t="b">
        <v>1</v>
      </c>
      <c r="Q149">
        <v>5.6766591999999998E-2</v>
      </c>
      <c r="R149" t="b">
        <v>1</v>
      </c>
      <c r="S149">
        <v>3</v>
      </c>
      <c r="T149">
        <v>30</v>
      </c>
      <c r="U149" t="s">
        <v>174</v>
      </c>
      <c r="V149" t="s">
        <v>174</v>
      </c>
      <c r="W149" t="s">
        <v>174</v>
      </c>
      <c r="X149" t="s">
        <v>174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59</v>
      </c>
      <c r="C150" t="s">
        <v>236</v>
      </c>
      <c r="E150" t="s">
        <v>0</v>
      </c>
      <c r="F150" t="s">
        <v>77</v>
      </c>
      <c r="G150" t="s">
        <v>172</v>
      </c>
      <c r="H150">
        <v>1.3504578</v>
      </c>
      <c r="I150" t="s">
        <v>173</v>
      </c>
      <c r="J150">
        <v>0.96589060000000004</v>
      </c>
      <c r="K150">
        <v>100</v>
      </c>
      <c r="L150">
        <v>35.371814999999998</v>
      </c>
      <c r="M150">
        <v>35.371814999999998</v>
      </c>
      <c r="N150">
        <v>35.371814999999998</v>
      </c>
      <c r="O150" t="s">
        <v>174</v>
      </c>
      <c r="P150" t="b">
        <v>1</v>
      </c>
      <c r="Q150">
        <v>0.16077506999999999</v>
      </c>
      <c r="R150" t="b">
        <v>1</v>
      </c>
      <c r="S150">
        <v>3</v>
      </c>
      <c r="T150">
        <v>29</v>
      </c>
      <c r="U150" t="s">
        <v>174</v>
      </c>
      <c r="V150" t="s">
        <v>174</v>
      </c>
      <c r="W150" t="s">
        <v>174</v>
      </c>
      <c r="X150" t="s">
        <v>174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59</v>
      </c>
      <c r="C151" t="s">
        <v>237</v>
      </c>
      <c r="E151" t="s">
        <v>0</v>
      </c>
      <c r="F151" t="s">
        <v>78</v>
      </c>
      <c r="G151" t="s">
        <v>172</v>
      </c>
      <c r="H151">
        <v>1.4018587</v>
      </c>
      <c r="I151" t="s">
        <v>173</v>
      </c>
      <c r="J151">
        <v>0.95257484999999997</v>
      </c>
      <c r="K151">
        <v>100</v>
      </c>
      <c r="L151">
        <v>35.022644</v>
      </c>
      <c r="M151">
        <v>35.022644</v>
      </c>
      <c r="N151">
        <v>35.022644</v>
      </c>
      <c r="O151" t="s">
        <v>174</v>
      </c>
      <c r="P151" t="b">
        <v>1</v>
      </c>
      <c r="Q151">
        <v>0.15175097000000001</v>
      </c>
      <c r="R151" t="b">
        <v>1</v>
      </c>
      <c r="S151">
        <v>3</v>
      </c>
      <c r="T151">
        <v>30</v>
      </c>
      <c r="U151" t="s">
        <v>174</v>
      </c>
      <c r="V151" t="s">
        <v>174</v>
      </c>
      <c r="W151" t="s">
        <v>174</v>
      </c>
      <c r="X151" t="s">
        <v>174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59</v>
      </c>
      <c r="C152" t="s">
        <v>238</v>
      </c>
      <c r="E152" t="s">
        <v>1</v>
      </c>
      <c r="F152" t="s">
        <v>77</v>
      </c>
      <c r="G152" t="s">
        <v>172</v>
      </c>
      <c r="H152">
        <v>1.3763890000000001</v>
      </c>
      <c r="I152" t="s">
        <v>173</v>
      </c>
      <c r="J152">
        <v>0.91235409999999995</v>
      </c>
      <c r="K152">
        <v>100</v>
      </c>
      <c r="L152">
        <v>34.690258</v>
      </c>
      <c r="M152">
        <v>34.690258</v>
      </c>
      <c r="N152">
        <v>34.690258</v>
      </c>
      <c r="O152" t="s">
        <v>174</v>
      </c>
      <c r="P152" t="b">
        <v>1</v>
      </c>
      <c r="Q152">
        <v>0.16077506999999999</v>
      </c>
      <c r="R152" t="b">
        <v>1</v>
      </c>
      <c r="S152">
        <v>3</v>
      </c>
      <c r="T152">
        <v>30</v>
      </c>
      <c r="U152" t="s">
        <v>174</v>
      </c>
      <c r="V152" t="s">
        <v>174</v>
      </c>
      <c r="W152" t="s">
        <v>174</v>
      </c>
      <c r="X152" t="s">
        <v>174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59</v>
      </c>
      <c r="C153" t="s">
        <v>239</v>
      </c>
      <c r="E153" t="s">
        <v>1</v>
      </c>
      <c r="F153" t="s">
        <v>78</v>
      </c>
      <c r="G153" t="s">
        <v>172</v>
      </c>
      <c r="H153">
        <v>1.4702078999999999</v>
      </c>
      <c r="I153" t="s">
        <v>173</v>
      </c>
      <c r="J153">
        <v>0.93147709999999995</v>
      </c>
      <c r="K153">
        <v>100</v>
      </c>
      <c r="L153">
        <v>31.98508</v>
      </c>
      <c r="M153">
        <v>31.98508</v>
      </c>
      <c r="N153">
        <v>31.98508</v>
      </c>
      <c r="O153" t="s">
        <v>174</v>
      </c>
      <c r="P153" t="b">
        <v>1</v>
      </c>
      <c r="Q153">
        <v>0.15175097000000001</v>
      </c>
      <c r="R153" t="b">
        <v>1</v>
      </c>
      <c r="S153">
        <v>3</v>
      </c>
      <c r="T153">
        <v>27</v>
      </c>
      <c r="U153" t="s">
        <v>174</v>
      </c>
      <c r="V153" t="s">
        <v>174</v>
      </c>
      <c r="W153" t="s">
        <v>174</v>
      </c>
      <c r="X153" t="s">
        <v>174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59</v>
      </c>
      <c r="C154" t="s">
        <v>240</v>
      </c>
      <c r="E154" t="s">
        <v>2</v>
      </c>
      <c r="F154" t="s">
        <v>77</v>
      </c>
      <c r="G154" t="s">
        <v>172</v>
      </c>
      <c r="H154">
        <v>1.4365578000000001</v>
      </c>
      <c r="I154" t="s">
        <v>173</v>
      </c>
      <c r="J154">
        <v>0.95102763000000001</v>
      </c>
      <c r="K154">
        <v>100</v>
      </c>
      <c r="L154">
        <v>33.485484999999997</v>
      </c>
      <c r="M154">
        <v>33.485484999999997</v>
      </c>
      <c r="N154">
        <v>33.485484999999997</v>
      </c>
      <c r="O154" t="s">
        <v>174</v>
      </c>
      <c r="P154" t="b">
        <v>1</v>
      </c>
      <c r="Q154">
        <v>0.16077506999999999</v>
      </c>
      <c r="R154" t="b">
        <v>1</v>
      </c>
      <c r="S154">
        <v>3</v>
      </c>
      <c r="T154">
        <v>28</v>
      </c>
      <c r="U154" t="s">
        <v>174</v>
      </c>
      <c r="V154" t="s">
        <v>174</v>
      </c>
      <c r="W154" t="s">
        <v>174</v>
      </c>
      <c r="X154" t="s">
        <v>174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59</v>
      </c>
      <c r="C155" t="s">
        <v>241</v>
      </c>
      <c r="E155" t="s">
        <v>2</v>
      </c>
      <c r="F155" t="s">
        <v>78</v>
      </c>
      <c r="G155" t="s">
        <v>172</v>
      </c>
      <c r="H155">
        <v>1.5009153</v>
      </c>
      <c r="I155" t="s">
        <v>173</v>
      </c>
      <c r="J155">
        <v>0.94435966000000005</v>
      </c>
      <c r="K155">
        <v>100</v>
      </c>
      <c r="L155">
        <v>32.282012999999999</v>
      </c>
      <c r="M155">
        <v>32.282012999999999</v>
      </c>
      <c r="N155">
        <v>32.282012999999999</v>
      </c>
      <c r="O155" t="s">
        <v>174</v>
      </c>
      <c r="P155" t="b">
        <v>1</v>
      </c>
      <c r="Q155">
        <v>0.15175097000000001</v>
      </c>
      <c r="R155" t="b">
        <v>1</v>
      </c>
      <c r="S155">
        <v>3</v>
      </c>
      <c r="T155">
        <v>27</v>
      </c>
      <c r="U155" t="s">
        <v>174</v>
      </c>
      <c r="V155" t="s">
        <v>174</v>
      </c>
      <c r="W155" t="s">
        <v>174</v>
      </c>
      <c r="X155" t="s">
        <v>174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59</v>
      </c>
      <c r="C156" t="s">
        <v>242</v>
      </c>
      <c r="E156" t="s">
        <v>3</v>
      </c>
      <c r="F156" t="s">
        <v>77</v>
      </c>
      <c r="G156" t="s">
        <v>172</v>
      </c>
      <c r="H156">
        <v>1.4436150999999999</v>
      </c>
      <c r="I156" t="s">
        <v>173</v>
      </c>
      <c r="J156">
        <v>0.95373229999999998</v>
      </c>
      <c r="K156">
        <v>100</v>
      </c>
      <c r="L156">
        <v>32.732548000000001</v>
      </c>
      <c r="M156">
        <v>32.732548000000001</v>
      </c>
      <c r="N156">
        <v>32.732548000000001</v>
      </c>
      <c r="O156" t="s">
        <v>174</v>
      </c>
      <c r="P156" t="b">
        <v>1</v>
      </c>
      <c r="Q156">
        <v>0.16077506999999999</v>
      </c>
      <c r="R156" t="b">
        <v>1</v>
      </c>
      <c r="S156">
        <v>3</v>
      </c>
      <c r="T156">
        <v>28</v>
      </c>
      <c r="U156" t="s">
        <v>174</v>
      </c>
      <c r="V156" t="s">
        <v>174</v>
      </c>
      <c r="W156" t="s">
        <v>174</v>
      </c>
      <c r="X156" t="s">
        <v>174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59</v>
      </c>
      <c r="C157" t="s">
        <v>243</v>
      </c>
      <c r="E157" t="s">
        <v>3</v>
      </c>
      <c r="F157" t="s">
        <v>78</v>
      </c>
      <c r="G157" t="s">
        <v>172</v>
      </c>
      <c r="H157">
        <v>1.5049497999999999</v>
      </c>
      <c r="I157" t="s">
        <v>173</v>
      </c>
      <c r="J157">
        <v>0.97231566999999997</v>
      </c>
      <c r="K157">
        <v>100</v>
      </c>
      <c r="L157">
        <v>32.964573000000001</v>
      </c>
      <c r="M157">
        <v>32.964573000000001</v>
      </c>
      <c r="N157">
        <v>32.964573000000001</v>
      </c>
      <c r="O157" t="s">
        <v>174</v>
      </c>
      <c r="P157" t="b">
        <v>1</v>
      </c>
      <c r="Q157">
        <v>0.15175097000000001</v>
      </c>
      <c r="R157" t="b">
        <v>1</v>
      </c>
      <c r="S157">
        <v>3</v>
      </c>
      <c r="T157">
        <v>28</v>
      </c>
      <c r="U157" t="s">
        <v>174</v>
      </c>
      <c r="V157" t="s">
        <v>174</v>
      </c>
      <c r="W157" t="s">
        <v>174</v>
      </c>
      <c r="X157" t="s">
        <v>174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59</v>
      </c>
      <c r="C158" t="s">
        <v>244</v>
      </c>
      <c r="E158" t="s">
        <v>4</v>
      </c>
      <c r="F158" t="s">
        <v>77</v>
      </c>
      <c r="G158" t="s">
        <v>172</v>
      </c>
      <c r="H158">
        <v>1.4446809</v>
      </c>
      <c r="I158" t="s">
        <v>173</v>
      </c>
      <c r="J158">
        <v>0.95793616999999998</v>
      </c>
      <c r="K158">
        <v>100</v>
      </c>
      <c r="L158">
        <v>32.442079999999997</v>
      </c>
      <c r="M158">
        <v>32.442079999999997</v>
      </c>
      <c r="N158">
        <v>32.442079999999997</v>
      </c>
      <c r="O158" t="s">
        <v>174</v>
      </c>
      <c r="P158" t="b">
        <v>1</v>
      </c>
      <c r="Q158">
        <v>0.16077506999999999</v>
      </c>
      <c r="R158" t="b">
        <v>1</v>
      </c>
      <c r="S158">
        <v>3</v>
      </c>
      <c r="T158">
        <v>27</v>
      </c>
      <c r="U158" t="s">
        <v>174</v>
      </c>
      <c r="V158" t="s">
        <v>174</v>
      </c>
      <c r="W158" t="s">
        <v>174</v>
      </c>
      <c r="X158" t="s">
        <v>174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59</v>
      </c>
      <c r="C159" t="s">
        <v>245</v>
      </c>
      <c r="E159" t="s">
        <v>4</v>
      </c>
      <c r="F159" t="s">
        <v>78</v>
      </c>
      <c r="G159" t="s">
        <v>172</v>
      </c>
      <c r="H159">
        <v>1.4751645</v>
      </c>
      <c r="I159" t="s">
        <v>173</v>
      </c>
      <c r="J159">
        <v>0.96123780000000003</v>
      </c>
      <c r="K159">
        <v>100</v>
      </c>
      <c r="L159">
        <v>32.153744000000003</v>
      </c>
      <c r="M159">
        <v>32.153744000000003</v>
      </c>
      <c r="N159">
        <v>32.153744000000003</v>
      </c>
      <c r="O159" t="s">
        <v>174</v>
      </c>
      <c r="P159" t="b">
        <v>1</v>
      </c>
      <c r="Q159">
        <v>0.15175097000000001</v>
      </c>
      <c r="R159" t="b">
        <v>1</v>
      </c>
      <c r="S159">
        <v>3</v>
      </c>
      <c r="T159">
        <v>27</v>
      </c>
      <c r="U159" t="s">
        <v>174</v>
      </c>
      <c r="V159" t="s">
        <v>174</v>
      </c>
      <c r="W159" t="s">
        <v>174</v>
      </c>
      <c r="X159" t="s">
        <v>174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59</v>
      </c>
      <c r="C160" t="s">
        <v>248</v>
      </c>
      <c r="E160" t="s">
        <v>0</v>
      </c>
      <c r="F160" t="s">
        <v>79</v>
      </c>
      <c r="G160" t="s">
        <v>172</v>
      </c>
      <c r="H160">
        <v>0.98383830000000005</v>
      </c>
      <c r="I160" t="s">
        <v>190</v>
      </c>
      <c r="J160">
        <v>0.89490455000000002</v>
      </c>
      <c r="K160">
        <v>100</v>
      </c>
      <c r="L160">
        <v>38</v>
      </c>
      <c r="M160">
        <v>38</v>
      </c>
      <c r="N160">
        <v>38</v>
      </c>
      <c r="O160" t="s">
        <v>174</v>
      </c>
      <c r="P160" t="b">
        <v>1</v>
      </c>
      <c r="Q160">
        <v>8.2534679999999999E-2</v>
      </c>
      <c r="R160" t="b">
        <v>1</v>
      </c>
      <c r="S160">
        <v>3</v>
      </c>
      <c r="T160">
        <v>34</v>
      </c>
      <c r="U160" t="s">
        <v>174</v>
      </c>
      <c r="V160" t="s">
        <v>174</v>
      </c>
      <c r="W160" t="s">
        <v>174</v>
      </c>
      <c r="X160" t="s">
        <v>174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59</v>
      </c>
      <c r="C161" t="s">
        <v>249</v>
      </c>
      <c r="E161" t="s">
        <v>0</v>
      </c>
      <c r="F161" t="s">
        <v>80</v>
      </c>
      <c r="G161" t="s">
        <v>172</v>
      </c>
      <c r="H161">
        <v>1.1453799</v>
      </c>
      <c r="I161" t="s">
        <v>173</v>
      </c>
      <c r="J161">
        <v>0.95248239999999995</v>
      </c>
      <c r="K161">
        <v>100</v>
      </c>
      <c r="L161">
        <v>35.162495</v>
      </c>
      <c r="M161">
        <v>35.162495</v>
      </c>
      <c r="N161">
        <v>35.162495</v>
      </c>
      <c r="O161" t="s">
        <v>174</v>
      </c>
      <c r="P161" t="b">
        <v>1</v>
      </c>
      <c r="Q161">
        <v>6.0141340000000001E-2</v>
      </c>
      <c r="R161" t="b">
        <v>1</v>
      </c>
      <c r="S161">
        <v>3</v>
      </c>
      <c r="T161">
        <v>31</v>
      </c>
      <c r="U161" t="s">
        <v>174</v>
      </c>
      <c r="V161" t="s">
        <v>174</v>
      </c>
      <c r="W161" t="s">
        <v>174</v>
      </c>
      <c r="X161" t="s">
        <v>174</v>
      </c>
      <c r="Y161" t="b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2">
      <c r="A162" t="s">
        <v>59</v>
      </c>
      <c r="C162" t="s">
        <v>250</v>
      </c>
      <c r="E162" t="s">
        <v>1</v>
      </c>
      <c r="F162" t="s">
        <v>79</v>
      </c>
      <c r="G162" t="s">
        <v>172</v>
      </c>
      <c r="H162">
        <v>1.1015618</v>
      </c>
      <c r="I162" t="s">
        <v>190</v>
      </c>
      <c r="J162">
        <v>0.89372119999999999</v>
      </c>
      <c r="K162">
        <v>100</v>
      </c>
      <c r="L162">
        <v>36.892142999999997</v>
      </c>
      <c r="M162">
        <v>36.892142999999997</v>
      </c>
      <c r="N162">
        <v>36.892142999999997</v>
      </c>
      <c r="O162" t="s">
        <v>174</v>
      </c>
      <c r="P162" t="b">
        <v>1</v>
      </c>
      <c r="Q162">
        <v>8.2534679999999999E-2</v>
      </c>
      <c r="R162" t="b">
        <v>1</v>
      </c>
      <c r="S162">
        <v>3</v>
      </c>
      <c r="T162">
        <v>32</v>
      </c>
      <c r="U162" t="s">
        <v>174</v>
      </c>
      <c r="V162" t="s">
        <v>174</v>
      </c>
      <c r="W162" t="s">
        <v>174</v>
      </c>
      <c r="X162" t="s">
        <v>174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59</v>
      </c>
      <c r="C163" t="s">
        <v>251</v>
      </c>
      <c r="E163" t="s">
        <v>1</v>
      </c>
      <c r="F163" t="s">
        <v>80</v>
      </c>
      <c r="G163" t="s">
        <v>172</v>
      </c>
      <c r="H163">
        <v>1.1854872000000001</v>
      </c>
      <c r="I163" t="s">
        <v>173</v>
      </c>
      <c r="J163">
        <v>0.93157654999999995</v>
      </c>
      <c r="K163">
        <v>100</v>
      </c>
      <c r="L163">
        <v>33.618113999999998</v>
      </c>
      <c r="M163">
        <v>33.618113999999998</v>
      </c>
      <c r="N163">
        <v>33.618113999999998</v>
      </c>
      <c r="O163" t="s">
        <v>174</v>
      </c>
      <c r="P163" t="b">
        <v>1</v>
      </c>
      <c r="Q163">
        <v>6.0141340000000001E-2</v>
      </c>
      <c r="R163" t="b">
        <v>1</v>
      </c>
      <c r="S163">
        <v>3</v>
      </c>
      <c r="T163">
        <v>30</v>
      </c>
      <c r="U163" t="s">
        <v>174</v>
      </c>
      <c r="V163" t="s">
        <v>174</v>
      </c>
      <c r="W163" t="s">
        <v>174</v>
      </c>
      <c r="X163" t="s">
        <v>174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59</v>
      </c>
      <c r="C164" t="s">
        <v>252</v>
      </c>
      <c r="E164" t="s">
        <v>2</v>
      </c>
      <c r="F164" t="s">
        <v>79</v>
      </c>
      <c r="G164" t="s">
        <v>172</v>
      </c>
      <c r="H164">
        <v>1.3267821</v>
      </c>
      <c r="I164" t="s">
        <v>173</v>
      </c>
      <c r="J164">
        <v>0.9580322</v>
      </c>
      <c r="K164">
        <v>100</v>
      </c>
      <c r="L164">
        <v>33.377887999999999</v>
      </c>
      <c r="M164">
        <v>33.377887999999999</v>
      </c>
      <c r="N164">
        <v>33.377887999999999</v>
      </c>
      <c r="O164" t="s">
        <v>174</v>
      </c>
      <c r="P164" t="b">
        <v>1</v>
      </c>
      <c r="Q164">
        <v>8.2534679999999999E-2</v>
      </c>
      <c r="R164" t="b">
        <v>1</v>
      </c>
      <c r="S164">
        <v>3</v>
      </c>
      <c r="T164">
        <v>28</v>
      </c>
      <c r="U164" t="s">
        <v>174</v>
      </c>
      <c r="V164" t="s">
        <v>174</v>
      </c>
      <c r="W164" t="s">
        <v>174</v>
      </c>
      <c r="X164" t="s">
        <v>174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59</v>
      </c>
      <c r="C165" t="s">
        <v>253</v>
      </c>
      <c r="E165" t="s">
        <v>2</v>
      </c>
      <c r="F165" t="s">
        <v>80</v>
      </c>
      <c r="G165" t="s">
        <v>172</v>
      </c>
      <c r="H165">
        <v>1.2251194999999999</v>
      </c>
      <c r="I165" t="s">
        <v>173</v>
      </c>
      <c r="J165">
        <v>0.88714029999999999</v>
      </c>
      <c r="K165">
        <v>100</v>
      </c>
      <c r="L165">
        <v>32.670029999999997</v>
      </c>
      <c r="M165">
        <v>32.670029999999997</v>
      </c>
      <c r="N165">
        <v>32.670029999999997</v>
      </c>
      <c r="O165" t="s">
        <v>174</v>
      </c>
      <c r="P165" t="b">
        <v>1</v>
      </c>
      <c r="Q165">
        <v>6.0141340000000001E-2</v>
      </c>
      <c r="R165" t="b">
        <v>1</v>
      </c>
      <c r="S165">
        <v>3</v>
      </c>
      <c r="T165">
        <v>30</v>
      </c>
      <c r="U165" t="s">
        <v>174</v>
      </c>
      <c r="V165" t="s">
        <v>174</v>
      </c>
      <c r="W165" t="s">
        <v>174</v>
      </c>
      <c r="X165" t="s">
        <v>174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59</v>
      </c>
      <c r="C166" t="s">
        <v>254</v>
      </c>
      <c r="E166" t="s">
        <v>3</v>
      </c>
      <c r="F166" t="s">
        <v>79</v>
      </c>
      <c r="G166" t="s">
        <v>172</v>
      </c>
      <c r="H166">
        <v>1.3820828000000001</v>
      </c>
      <c r="I166" t="s">
        <v>173</v>
      </c>
      <c r="J166">
        <v>0.96872157000000003</v>
      </c>
      <c r="K166">
        <v>100</v>
      </c>
      <c r="L166">
        <v>31.619724000000001</v>
      </c>
      <c r="M166">
        <v>31.619724000000001</v>
      </c>
      <c r="N166">
        <v>31.619724000000001</v>
      </c>
      <c r="O166" t="s">
        <v>174</v>
      </c>
      <c r="P166" t="b">
        <v>1</v>
      </c>
      <c r="Q166">
        <v>8.2534679999999999E-2</v>
      </c>
      <c r="R166" t="b">
        <v>1</v>
      </c>
      <c r="S166">
        <v>3</v>
      </c>
      <c r="T166">
        <v>27</v>
      </c>
      <c r="U166" t="s">
        <v>174</v>
      </c>
      <c r="V166" t="s">
        <v>174</v>
      </c>
      <c r="W166" t="s">
        <v>174</v>
      </c>
      <c r="X166" t="s">
        <v>174</v>
      </c>
      <c r="Y166" t="b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2">
      <c r="A167" t="s">
        <v>59</v>
      </c>
      <c r="C167" t="s">
        <v>255</v>
      </c>
      <c r="E167" t="s">
        <v>3</v>
      </c>
      <c r="F167" t="s">
        <v>80</v>
      </c>
      <c r="G167" t="s">
        <v>172</v>
      </c>
      <c r="H167">
        <v>1.2406296999999999</v>
      </c>
      <c r="I167" t="s">
        <v>173</v>
      </c>
      <c r="J167">
        <v>0.88682634000000005</v>
      </c>
      <c r="K167">
        <v>100</v>
      </c>
      <c r="L167">
        <v>32.558517000000002</v>
      </c>
      <c r="M167">
        <v>32.558517000000002</v>
      </c>
      <c r="N167">
        <v>32.558517000000002</v>
      </c>
      <c r="O167" t="s">
        <v>174</v>
      </c>
      <c r="P167" t="b">
        <v>1</v>
      </c>
      <c r="Q167">
        <v>6.0141340000000001E-2</v>
      </c>
      <c r="R167" t="b">
        <v>1</v>
      </c>
      <c r="S167">
        <v>3</v>
      </c>
      <c r="T167">
        <v>29</v>
      </c>
      <c r="U167" t="s">
        <v>174</v>
      </c>
      <c r="V167" t="s">
        <v>174</v>
      </c>
      <c r="W167" t="s">
        <v>174</v>
      </c>
      <c r="X167" t="s">
        <v>174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59</v>
      </c>
      <c r="C168" t="s">
        <v>256</v>
      </c>
      <c r="E168" t="s">
        <v>4</v>
      </c>
      <c r="F168" t="s">
        <v>79</v>
      </c>
      <c r="G168" t="s">
        <v>172</v>
      </c>
      <c r="H168">
        <v>1.3744495999999999</v>
      </c>
      <c r="I168" t="s">
        <v>173</v>
      </c>
      <c r="J168">
        <v>0.93116549999999998</v>
      </c>
      <c r="K168">
        <v>100</v>
      </c>
      <c r="L168">
        <v>32.389189999999999</v>
      </c>
      <c r="M168">
        <v>32.389189999999999</v>
      </c>
      <c r="N168">
        <v>32.389189999999999</v>
      </c>
      <c r="O168" t="s">
        <v>174</v>
      </c>
      <c r="P168" t="b">
        <v>1</v>
      </c>
      <c r="Q168">
        <v>8.2534679999999999E-2</v>
      </c>
      <c r="R168" t="b">
        <v>1</v>
      </c>
      <c r="S168">
        <v>3</v>
      </c>
      <c r="T168">
        <v>29</v>
      </c>
      <c r="U168" t="s">
        <v>174</v>
      </c>
      <c r="V168" t="s">
        <v>174</v>
      </c>
      <c r="W168" t="s">
        <v>174</v>
      </c>
      <c r="X168" t="s">
        <v>174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59</v>
      </c>
      <c r="C169" t="s">
        <v>257</v>
      </c>
      <c r="E169" t="s">
        <v>4</v>
      </c>
      <c r="F169" t="s">
        <v>80</v>
      </c>
      <c r="G169" t="s">
        <v>172</v>
      </c>
      <c r="H169">
        <v>1.1752526999999999</v>
      </c>
      <c r="I169" t="s">
        <v>173</v>
      </c>
      <c r="J169">
        <v>0.90566690000000005</v>
      </c>
      <c r="K169">
        <v>100</v>
      </c>
      <c r="L169">
        <v>34.330745999999998</v>
      </c>
      <c r="M169">
        <v>34.330745999999998</v>
      </c>
      <c r="N169">
        <v>34.330745999999998</v>
      </c>
      <c r="O169" t="s">
        <v>174</v>
      </c>
      <c r="P169" t="b">
        <v>1</v>
      </c>
      <c r="Q169">
        <v>6.0141340000000001E-2</v>
      </c>
      <c r="R169" t="b">
        <v>1</v>
      </c>
      <c r="S169">
        <v>3</v>
      </c>
      <c r="T169">
        <v>30</v>
      </c>
      <c r="U169" t="s">
        <v>174</v>
      </c>
      <c r="V169" t="s">
        <v>174</v>
      </c>
      <c r="W169" t="s">
        <v>174</v>
      </c>
      <c r="X169" t="s">
        <v>174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59</v>
      </c>
      <c r="C170" t="s">
        <v>259</v>
      </c>
      <c r="E170" t="s">
        <v>65</v>
      </c>
      <c r="F170" t="s">
        <v>80</v>
      </c>
      <c r="G170" t="s">
        <v>172</v>
      </c>
      <c r="H170">
        <v>0.98680080000000003</v>
      </c>
      <c r="I170" t="s">
        <v>190</v>
      </c>
      <c r="J170">
        <v>0.91936742999999999</v>
      </c>
      <c r="K170">
        <v>100</v>
      </c>
      <c r="L170">
        <v>37.329517000000003</v>
      </c>
      <c r="M170">
        <v>37.329517000000003</v>
      </c>
      <c r="N170">
        <v>37.329517000000003</v>
      </c>
      <c r="O170" t="s">
        <v>174</v>
      </c>
      <c r="P170" t="b">
        <v>1</v>
      </c>
      <c r="Q170">
        <v>6.0141340000000001E-2</v>
      </c>
      <c r="R170" t="b">
        <v>1</v>
      </c>
      <c r="S170">
        <v>3</v>
      </c>
      <c r="T170">
        <v>34</v>
      </c>
      <c r="U170" t="s">
        <v>174</v>
      </c>
      <c r="V170" t="s">
        <v>174</v>
      </c>
      <c r="W170" t="s">
        <v>174</v>
      </c>
      <c r="X170" t="s">
        <v>174</v>
      </c>
      <c r="Y170" t="b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">
      <c r="A171" t="s">
        <v>59</v>
      </c>
      <c r="C171" t="s">
        <v>260</v>
      </c>
      <c r="E171" t="s">
        <v>0</v>
      </c>
      <c r="F171" t="s">
        <v>81</v>
      </c>
      <c r="G171" t="s">
        <v>172</v>
      </c>
      <c r="H171">
        <v>0.85079247000000002</v>
      </c>
      <c r="I171" t="s">
        <v>173</v>
      </c>
      <c r="J171">
        <v>0</v>
      </c>
      <c r="K171">
        <v>100</v>
      </c>
      <c r="L171" t="s">
        <v>83</v>
      </c>
      <c r="M171" t="s">
        <v>83</v>
      </c>
      <c r="N171" t="s">
        <v>83</v>
      </c>
      <c r="O171" t="s">
        <v>174</v>
      </c>
      <c r="P171" t="b">
        <v>1</v>
      </c>
      <c r="Q171">
        <v>0.10939517999999999</v>
      </c>
      <c r="R171" t="b">
        <v>1</v>
      </c>
      <c r="S171">
        <v>3</v>
      </c>
      <c r="T171">
        <v>39</v>
      </c>
      <c r="U171" t="s">
        <v>174</v>
      </c>
      <c r="V171" t="s">
        <v>174</v>
      </c>
      <c r="W171" t="s">
        <v>174</v>
      </c>
      <c r="X171" t="s">
        <v>174</v>
      </c>
      <c r="Y171" t="b">
        <v>0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</row>
    <row r="172" spans="1:49" x14ac:dyDescent="0.2">
      <c r="A172" t="s">
        <v>59</v>
      </c>
      <c r="C172" t="s">
        <v>261</v>
      </c>
      <c r="E172" t="s">
        <v>0</v>
      </c>
      <c r="F172" t="s">
        <v>82</v>
      </c>
      <c r="G172" t="s">
        <v>172</v>
      </c>
      <c r="H172">
        <v>1.4639169000000001</v>
      </c>
      <c r="I172" t="s">
        <v>173</v>
      </c>
      <c r="J172">
        <v>0.98442770000000002</v>
      </c>
      <c r="K172">
        <v>100</v>
      </c>
      <c r="L172">
        <v>34.07414</v>
      </c>
      <c r="M172">
        <v>34.07414</v>
      </c>
      <c r="N172">
        <v>34.07414</v>
      </c>
      <c r="O172" t="s">
        <v>174</v>
      </c>
      <c r="P172" t="b">
        <v>1</v>
      </c>
      <c r="Q172">
        <v>0.1684659</v>
      </c>
      <c r="R172" t="b">
        <v>1</v>
      </c>
      <c r="S172">
        <v>3</v>
      </c>
      <c r="T172">
        <v>29</v>
      </c>
      <c r="U172" t="s">
        <v>174</v>
      </c>
      <c r="V172" t="s">
        <v>174</v>
      </c>
      <c r="W172" t="s">
        <v>174</v>
      </c>
      <c r="X172" t="s">
        <v>174</v>
      </c>
      <c r="Y172" t="b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2">
      <c r="A173" t="s">
        <v>59</v>
      </c>
      <c r="C173" t="s">
        <v>262</v>
      </c>
      <c r="E173" t="s">
        <v>1</v>
      </c>
      <c r="F173" t="s">
        <v>81</v>
      </c>
      <c r="G173" t="s">
        <v>172</v>
      </c>
      <c r="H173">
        <v>1.0699110000000001</v>
      </c>
      <c r="I173" t="s">
        <v>173</v>
      </c>
      <c r="J173">
        <v>0.84644293999999998</v>
      </c>
      <c r="K173">
        <v>100</v>
      </c>
      <c r="L173">
        <v>36.517913999999998</v>
      </c>
      <c r="M173">
        <v>36.517913999999998</v>
      </c>
      <c r="N173">
        <v>36.517913999999998</v>
      </c>
      <c r="O173" t="s">
        <v>174</v>
      </c>
      <c r="P173" t="b">
        <v>1</v>
      </c>
      <c r="Q173">
        <v>0.10939517999999999</v>
      </c>
      <c r="R173" t="b">
        <v>1</v>
      </c>
      <c r="S173">
        <v>3</v>
      </c>
      <c r="T173">
        <v>32</v>
      </c>
      <c r="U173" t="s">
        <v>174</v>
      </c>
      <c r="V173" t="s">
        <v>174</v>
      </c>
      <c r="W173" t="s">
        <v>174</v>
      </c>
      <c r="X173" t="s">
        <v>174</v>
      </c>
      <c r="Y173" t="b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 x14ac:dyDescent="0.2">
      <c r="A174" t="s">
        <v>59</v>
      </c>
      <c r="C174" t="s">
        <v>263</v>
      </c>
      <c r="E174" t="s">
        <v>1</v>
      </c>
      <c r="F174" t="s">
        <v>82</v>
      </c>
      <c r="G174" t="s">
        <v>172</v>
      </c>
      <c r="H174">
        <v>1.4681432000000001</v>
      </c>
      <c r="I174" t="s">
        <v>173</v>
      </c>
      <c r="J174">
        <v>0.98803459999999999</v>
      </c>
      <c r="K174">
        <v>100</v>
      </c>
      <c r="L174">
        <v>32.718147000000002</v>
      </c>
      <c r="M174">
        <v>32.718147000000002</v>
      </c>
      <c r="N174">
        <v>32.718147000000002</v>
      </c>
      <c r="O174" t="s">
        <v>174</v>
      </c>
      <c r="P174" t="b">
        <v>1</v>
      </c>
      <c r="Q174">
        <v>0.1684659</v>
      </c>
      <c r="R174" t="b">
        <v>1</v>
      </c>
      <c r="S174">
        <v>3</v>
      </c>
      <c r="T174">
        <v>28</v>
      </c>
      <c r="U174" t="s">
        <v>174</v>
      </c>
      <c r="V174" t="s">
        <v>174</v>
      </c>
      <c r="W174" t="s">
        <v>174</v>
      </c>
      <c r="X174" t="s">
        <v>174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59</v>
      </c>
      <c r="C175" t="s">
        <v>264</v>
      </c>
      <c r="E175" t="s">
        <v>2</v>
      </c>
      <c r="F175" t="s">
        <v>81</v>
      </c>
      <c r="G175" t="s">
        <v>172</v>
      </c>
      <c r="H175">
        <v>1.2929957000000001</v>
      </c>
      <c r="I175" t="s">
        <v>173</v>
      </c>
      <c r="J175">
        <v>0.91226834000000001</v>
      </c>
      <c r="K175">
        <v>100</v>
      </c>
      <c r="L175">
        <v>34.000137000000002</v>
      </c>
      <c r="M175">
        <v>34.000137000000002</v>
      </c>
      <c r="N175">
        <v>34.000137000000002</v>
      </c>
      <c r="O175" t="s">
        <v>174</v>
      </c>
      <c r="P175" t="b">
        <v>1</v>
      </c>
      <c r="Q175">
        <v>0.10939517999999999</v>
      </c>
      <c r="R175" t="b">
        <v>1</v>
      </c>
      <c r="S175">
        <v>3</v>
      </c>
      <c r="T175">
        <v>30</v>
      </c>
      <c r="U175" t="s">
        <v>174</v>
      </c>
      <c r="V175" t="s">
        <v>174</v>
      </c>
      <c r="W175" t="s">
        <v>174</v>
      </c>
      <c r="X175" t="s">
        <v>174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59</v>
      </c>
      <c r="C176" t="s">
        <v>265</v>
      </c>
      <c r="E176" t="s">
        <v>2</v>
      </c>
      <c r="F176" t="s">
        <v>82</v>
      </c>
      <c r="G176" t="s">
        <v>172</v>
      </c>
      <c r="H176">
        <v>1.4614706</v>
      </c>
      <c r="I176" t="s">
        <v>173</v>
      </c>
      <c r="J176">
        <v>0.98131895000000002</v>
      </c>
      <c r="K176">
        <v>100</v>
      </c>
      <c r="L176">
        <v>31.527004000000002</v>
      </c>
      <c r="M176">
        <v>31.527004000000002</v>
      </c>
      <c r="N176">
        <v>31.527004000000002</v>
      </c>
      <c r="O176" t="s">
        <v>174</v>
      </c>
      <c r="P176" t="b">
        <v>1</v>
      </c>
      <c r="Q176">
        <v>0.1684659</v>
      </c>
      <c r="R176" t="b">
        <v>1</v>
      </c>
      <c r="S176">
        <v>3</v>
      </c>
      <c r="T176">
        <v>26</v>
      </c>
      <c r="U176" t="s">
        <v>174</v>
      </c>
      <c r="V176" t="s">
        <v>174</v>
      </c>
      <c r="W176" t="s">
        <v>174</v>
      </c>
      <c r="X176" t="s">
        <v>174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59</v>
      </c>
      <c r="C177" t="s">
        <v>266</v>
      </c>
      <c r="E177" t="s">
        <v>3</v>
      </c>
      <c r="F177" t="s">
        <v>81</v>
      </c>
      <c r="G177" t="s">
        <v>172</v>
      </c>
      <c r="H177">
        <v>1.3757577999999999</v>
      </c>
      <c r="I177" t="s">
        <v>173</v>
      </c>
      <c r="J177">
        <v>0.93451684999999995</v>
      </c>
      <c r="K177">
        <v>100</v>
      </c>
      <c r="L177">
        <v>33.041705999999998</v>
      </c>
      <c r="M177">
        <v>33.041705999999998</v>
      </c>
      <c r="N177">
        <v>33.041705999999998</v>
      </c>
      <c r="O177" t="s">
        <v>174</v>
      </c>
      <c r="P177" t="b">
        <v>1</v>
      </c>
      <c r="Q177">
        <v>0.10939517999999999</v>
      </c>
      <c r="R177" t="b">
        <v>1</v>
      </c>
      <c r="S177">
        <v>3</v>
      </c>
      <c r="T177">
        <v>29</v>
      </c>
      <c r="U177" t="s">
        <v>174</v>
      </c>
      <c r="V177" t="s">
        <v>174</v>
      </c>
      <c r="W177" t="s">
        <v>174</v>
      </c>
      <c r="X177" t="s">
        <v>174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59</v>
      </c>
      <c r="C178" t="s">
        <v>267</v>
      </c>
      <c r="E178" t="s">
        <v>3</v>
      </c>
      <c r="F178" t="s">
        <v>82</v>
      </c>
      <c r="G178" t="s">
        <v>172</v>
      </c>
      <c r="H178">
        <v>1.4700660000000001</v>
      </c>
      <c r="I178" t="s">
        <v>173</v>
      </c>
      <c r="J178">
        <v>0.98457086000000005</v>
      </c>
      <c r="K178">
        <v>100</v>
      </c>
      <c r="L178">
        <v>31.666509999999999</v>
      </c>
      <c r="M178">
        <v>31.666509999999999</v>
      </c>
      <c r="N178">
        <v>31.666509999999999</v>
      </c>
      <c r="O178" t="s">
        <v>174</v>
      </c>
      <c r="P178" t="b">
        <v>1</v>
      </c>
      <c r="Q178">
        <v>0.1684659</v>
      </c>
      <c r="R178" t="b">
        <v>1</v>
      </c>
      <c r="S178">
        <v>3</v>
      </c>
      <c r="T178">
        <v>27</v>
      </c>
      <c r="U178" t="s">
        <v>174</v>
      </c>
      <c r="V178" t="s">
        <v>174</v>
      </c>
      <c r="W178" t="s">
        <v>174</v>
      </c>
      <c r="X178" t="s">
        <v>174</v>
      </c>
      <c r="Y178" t="b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 x14ac:dyDescent="0.2">
      <c r="A179" t="s">
        <v>59</v>
      </c>
      <c r="C179" t="s">
        <v>268</v>
      </c>
      <c r="E179" t="s">
        <v>4</v>
      </c>
      <c r="F179" t="s">
        <v>81</v>
      </c>
      <c r="G179" t="s">
        <v>172</v>
      </c>
      <c r="H179">
        <v>1.3791708</v>
      </c>
      <c r="I179" t="s">
        <v>173</v>
      </c>
      <c r="J179">
        <v>0.93597430000000004</v>
      </c>
      <c r="K179">
        <v>100</v>
      </c>
      <c r="L179">
        <v>32.442805999999997</v>
      </c>
      <c r="M179">
        <v>32.442805999999997</v>
      </c>
      <c r="N179">
        <v>32.442805999999997</v>
      </c>
      <c r="O179" t="s">
        <v>174</v>
      </c>
      <c r="P179" t="b">
        <v>1</v>
      </c>
      <c r="Q179">
        <v>0.10939517999999999</v>
      </c>
      <c r="R179" t="b">
        <v>1</v>
      </c>
      <c r="S179">
        <v>3</v>
      </c>
      <c r="T179">
        <v>28</v>
      </c>
      <c r="U179" t="s">
        <v>174</v>
      </c>
      <c r="V179" t="s">
        <v>174</v>
      </c>
      <c r="W179" t="s">
        <v>174</v>
      </c>
      <c r="X179" t="s">
        <v>174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59</v>
      </c>
      <c r="C180" t="s">
        <v>269</v>
      </c>
      <c r="E180" t="s">
        <v>4</v>
      </c>
      <c r="F180" t="s">
        <v>82</v>
      </c>
      <c r="G180" t="s">
        <v>172</v>
      </c>
      <c r="H180">
        <v>1.4582219000000001</v>
      </c>
      <c r="I180" t="s">
        <v>173</v>
      </c>
      <c r="J180">
        <v>0.97770049999999997</v>
      </c>
      <c r="K180">
        <v>100</v>
      </c>
      <c r="L180">
        <v>33.548737000000003</v>
      </c>
      <c r="M180">
        <v>33.548737000000003</v>
      </c>
      <c r="N180">
        <v>33.548737000000003</v>
      </c>
      <c r="O180" t="s">
        <v>174</v>
      </c>
      <c r="P180" t="b">
        <v>1</v>
      </c>
      <c r="Q180">
        <v>0.1684659</v>
      </c>
      <c r="R180" t="b">
        <v>1</v>
      </c>
      <c r="S180">
        <v>3</v>
      </c>
      <c r="T180">
        <v>29</v>
      </c>
      <c r="U180" t="s">
        <v>174</v>
      </c>
      <c r="V180" t="s">
        <v>174</v>
      </c>
      <c r="W180" t="s">
        <v>174</v>
      </c>
      <c r="X180" t="s">
        <v>174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59</v>
      </c>
      <c r="C181" t="s">
        <v>271</v>
      </c>
      <c r="E181" t="s">
        <v>65</v>
      </c>
      <c r="F181" t="s">
        <v>82</v>
      </c>
      <c r="G181" t="s">
        <v>172</v>
      </c>
      <c r="H181">
        <v>1.2101478999999999</v>
      </c>
      <c r="I181" t="s">
        <v>190</v>
      </c>
      <c r="J181">
        <v>0.97044379999999997</v>
      </c>
      <c r="K181">
        <v>100</v>
      </c>
      <c r="L181">
        <v>37.358874999999998</v>
      </c>
      <c r="M181">
        <v>37.358874999999998</v>
      </c>
      <c r="N181">
        <v>37.358874999999998</v>
      </c>
      <c r="O181" t="s">
        <v>174</v>
      </c>
      <c r="P181" t="b">
        <v>1</v>
      </c>
      <c r="Q181">
        <v>0.1684659</v>
      </c>
      <c r="R181" t="b">
        <v>1</v>
      </c>
      <c r="S181">
        <v>3</v>
      </c>
      <c r="T181">
        <v>31</v>
      </c>
      <c r="U181" t="s">
        <v>174</v>
      </c>
      <c r="V181" t="s">
        <v>174</v>
      </c>
      <c r="W181" t="s">
        <v>174</v>
      </c>
      <c r="X181" t="s">
        <v>174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60</v>
      </c>
      <c r="C182" t="s">
        <v>171</v>
      </c>
      <c r="E182" t="s">
        <v>0</v>
      </c>
      <c r="F182" t="s">
        <v>67</v>
      </c>
      <c r="G182" t="s">
        <v>172</v>
      </c>
      <c r="H182">
        <v>1.3613740999999999</v>
      </c>
      <c r="I182" t="s">
        <v>173</v>
      </c>
      <c r="J182">
        <v>0.97022885000000003</v>
      </c>
      <c r="K182">
        <v>100</v>
      </c>
      <c r="L182">
        <v>16.62669</v>
      </c>
      <c r="M182">
        <v>16.62669</v>
      </c>
      <c r="N182">
        <v>16.62669</v>
      </c>
      <c r="O182" t="s">
        <v>174</v>
      </c>
      <c r="P182" t="b">
        <v>1</v>
      </c>
      <c r="Q182">
        <v>0.21475022999999999</v>
      </c>
      <c r="R182" t="b">
        <v>1</v>
      </c>
      <c r="S182">
        <v>3</v>
      </c>
      <c r="T182">
        <v>11</v>
      </c>
      <c r="U182" t="s">
        <v>174</v>
      </c>
      <c r="V182" t="s">
        <v>174</v>
      </c>
      <c r="W182" t="s">
        <v>174</v>
      </c>
      <c r="X182" t="s">
        <v>174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60</v>
      </c>
      <c r="C183" t="s">
        <v>175</v>
      </c>
      <c r="E183" t="s">
        <v>0</v>
      </c>
      <c r="F183" t="s">
        <v>68</v>
      </c>
      <c r="G183" t="s">
        <v>172</v>
      </c>
      <c r="H183">
        <v>1.4040353999999999</v>
      </c>
      <c r="I183" t="s">
        <v>173</v>
      </c>
      <c r="J183">
        <v>0.98073834000000004</v>
      </c>
      <c r="K183">
        <v>100</v>
      </c>
      <c r="L183">
        <v>31.154913000000001</v>
      </c>
      <c r="M183">
        <v>31.154913000000001</v>
      </c>
      <c r="N183">
        <v>31.154913000000001</v>
      </c>
      <c r="O183" t="s">
        <v>174</v>
      </c>
      <c r="P183" t="b">
        <v>1</v>
      </c>
      <c r="Q183">
        <v>0.18027156999999999</v>
      </c>
      <c r="R183" t="b">
        <v>1</v>
      </c>
      <c r="S183">
        <v>3</v>
      </c>
      <c r="T183">
        <v>26</v>
      </c>
      <c r="U183" t="s">
        <v>174</v>
      </c>
      <c r="V183" t="s">
        <v>174</v>
      </c>
      <c r="W183" t="s">
        <v>174</v>
      </c>
      <c r="X183" t="s">
        <v>174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60</v>
      </c>
      <c r="C184" t="s">
        <v>176</v>
      </c>
      <c r="E184" t="s">
        <v>1</v>
      </c>
      <c r="F184" t="s">
        <v>67</v>
      </c>
      <c r="G184" t="s">
        <v>172</v>
      </c>
      <c r="H184">
        <v>1.3628420000000001</v>
      </c>
      <c r="I184" t="s">
        <v>173</v>
      </c>
      <c r="J184">
        <v>0.97584002999999997</v>
      </c>
      <c r="K184">
        <v>100</v>
      </c>
      <c r="L184">
        <v>22.150611999999999</v>
      </c>
      <c r="M184">
        <v>22.150611999999999</v>
      </c>
      <c r="N184">
        <v>22.150611999999999</v>
      </c>
      <c r="O184" t="s">
        <v>174</v>
      </c>
      <c r="P184" t="b">
        <v>1</v>
      </c>
      <c r="Q184">
        <v>0.21475022999999999</v>
      </c>
      <c r="R184" t="b">
        <v>1</v>
      </c>
      <c r="S184">
        <v>3</v>
      </c>
      <c r="T184">
        <v>15</v>
      </c>
      <c r="U184" t="s">
        <v>174</v>
      </c>
      <c r="V184" t="s">
        <v>174</v>
      </c>
      <c r="W184" t="s">
        <v>174</v>
      </c>
      <c r="X184" t="s">
        <v>174</v>
      </c>
      <c r="Y184" t="b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">
      <c r="A185" t="s">
        <v>60</v>
      </c>
      <c r="C185" t="s">
        <v>177</v>
      </c>
      <c r="E185" t="s">
        <v>1</v>
      </c>
      <c r="F185" t="s">
        <v>68</v>
      </c>
      <c r="G185" t="s">
        <v>172</v>
      </c>
      <c r="H185">
        <v>1.4013325000000001</v>
      </c>
      <c r="I185" t="s">
        <v>173</v>
      </c>
      <c r="J185">
        <v>0.96460369999999995</v>
      </c>
      <c r="K185">
        <v>100</v>
      </c>
      <c r="L185">
        <v>33.736629999999998</v>
      </c>
      <c r="M185">
        <v>33.736629999999998</v>
      </c>
      <c r="N185">
        <v>33.736629999999998</v>
      </c>
      <c r="O185" t="s">
        <v>174</v>
      </c>
      <c r="P185" t="b">
        <v>1</v>
      </c>
      <c r="Q185">
        <v>0.18027156999999999</v>
      </c>
      <c r="R185" t="b">
        <v>1</v>
      </c>
      <c r="S185">
        <v>3</v>
      </c>
      <c r="T185">
        <v>29</v>
      </c>
      <c r="U185" t="s">
        <v>174</v>
      </c>
      <c r="V185" t="s">
        <v>174</v>
      </c>
      <c r="W185" t="s">
        <v>174</v>
      </c>
      <c r="X185" t="s">
        <v>174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60</v>
      </c>
      <c r="C186" t="s">
        <v>178</v>
      </c>
      <c r="E186" t="s">
        <v>2</v>
      </c>
      <c r="F186" t="s">
        <v>67</v>
      </c>
      <c r="G186" t="s">
        <v>172</v>
      </c>
      <c r="H186">
        <v>1.3550633999999999</v>
      </c>
      <c r="I186" t="s">
        <v>173</v>
      </c>
      <c r="J186">
        <v>0.96988355999999998</v>
      </c>
      <c r="K186">
        <v>100</v>
      </c>
      <c r="L186">
        <v>14.662378</v>
      </c>
      <c r="M186">
        <v>14.662378</v>
      </c>
      <c r="N186">
        <v>14.662378</v>
      </c>
      <c r="O186" t="s">
        <v>174</v>
      </c>
      <c r="P186" t="b">
        <v>1</v>
      </c>
      <c r="Q186">
        <v>0.21475022999999999</v>
      </c>
      <c r="R186" t="b">
        <v>1</v>
      </c>
      <c r="S186">
        <v>3</v>
      </c>
      <c r="T186">
        <v>9</v>
      </c>
      <c r="U186" t="s">
        <v>174</v>
      </c>
      <c r="V186" t="s">
        <v>174</v>
      </c>
      <c r="W186" t="s">
        <v>174</v>
      </c>
      <c r="X186" t="s">
        <v>174</v>
      </c>
      <c r="Y186" t="b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</row>
    <row r="187" spans="1:49" x14ac:dyDescent="0.2">
      <c r="A187" t="s">
        <v>60</v>
      </c>
      <c r="C187" t="s">
        <v>179</v>
      </c>
      <c r="E187" t="s">
        <v>2</v>
      </c>
      <c r="F187" t="s">
        <v>68</v>
      </c>
      <c r="G187" t="s">
        <v>172</v>
      </c>
      <c r="H187">
        <v>1.3971644999999999</v>
      </c>
      <c r="I187" t="s">
        <v>173</v>
      </c>
      <c r="J187">
        <v>0.97448590000000002</v>
      </c>
      <c r="K187">
        <v>100</v>
      </c>
      <c r="L187">
        <v>30.004517</v>
      </c>
      <c r="M187">
        <v>30.004517</v>
      </c>
      <c r="N187">
        <v>30.004517</v>
      </c>
      <c r="O187" t="s">
        <v>174</v>
      </c>
      <c r="P187" t="b">
        <v>1</v>
      </c>
      <c r="Q187">
        <v>0.18027156999999999</v>
      </c>
      <c r="R187" t="b">
        <v>1</v>
      </c>
      <c r="S187">
        <v>3</v>
      </c>
      <c r="T187">
        <v>25</v>
      </c>
      <c r="U187" t="s">
        <v>174</v>
      </c>
      <c r="V187" t="s">
        <v>174</v>
      </c>
      <c r="W187" t="s">
        <v>174</v>
      </c>
      <c r="X187" t="s">
        <v>174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60</v>
      </c>
      <c r="C188" t="s">
        <v>180</v>
      </c>
      <c r="E188" t="s">
        <v>3</v>
      </c>
      <c r="F188" t="s">
        <v>67</v>
      </c>
      <c r="G188" t="s">
        <v>172</v>
      </c>
      <c r="H188">
        <v>1.3618743</v>
      </c>
      <c r="I188" t="s">
        <v>173</v>
      </c>
      <c r="J188">
        <v>0.97931619999999997</v>
      </c>
      <c r="K188">
        <v>100</v>
      </c>
      <c r="L188">
        <v>22.959757</v>
      </c>
      <c r="M188">
        <v>22.959757</v>
      </c>
      <c r="N188">
        <v>22.959757</v>
      </c>
      <c r="O188" t="s">
        <v>174</v>
      </c>
      <c r="P188" t="b">
        <v>1</v>
      </c>
      <c r="Q188">
        <v>0.21475022999999999</v>
      </c>
      <c r="R188" t="b">
        <v>1</v>
      </c>
      <c r="S188">
        <v>3</v>
      </c>
      <c r="T188">
        <v>18</v>
      </c>
      <c r="U188" t="s">
        <v>174</v>
      </c>
      <c r="V188" t="s">
        <v>174</v>
      </c>
      <c r="W188" t="s">
        <v>174</v>
      </c>
      <c r="X188" t="s">
        <v>174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60</v>
      </c>
      <c r="C189" t="s">
        <v>181</v>
      </c>
      <c r="E189" t="s">
        <v>3</v>
      </c>
      <c r="F189" t="s">
        <v>68</v>
      </c>
      <c r="G189" t="s">
        <v>172</v>
      </c>
      <c r="H189">
        <v>1.1251901</v>
      </c>
      <c r="I189" t="s">
        <v>173</v>
      </c>
      <c r="J189">
        <v>0.92144329999999997</v>
      </c>
      <c r="K189">
        <v>100</v>
      </c>
      <c r="L189">
        <v>36.003895</v>
      </c>
      <c r="M189">
        <v>36.003895</v>
      </c>
      <c r="N189">
        <v>36.003895</v>
      </c>
      <c r="O189" t="s">
        <v>174</v>
      </c>
      <c r="P189" t="b">
        <v>1</v>
      </c>
      <c r="Q189">
        <v>0.18027156999999999</v>
      </c>
      <c r="R189" t="b">
        <v>1</v>
      </c>
      <c r="S189">
        <v>3</v>
      </c>
      <c r="T189">
        <v>28</v>
      </c>
      <c r="U189" t="s">
        <v>174</v>
      </c>
      <c r="V189" t="s">
        <v>174</v>
      </c>
      <c r="W189" t="s">
        <v>174</v>
      </c>
      <c r="X189" t="s">
        <v>174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60</v>
      </c>
      <c r="C190" t="s">
        <v>182</v>
      </c>
      <c r="E190" t="s">
        <v>4</v>
      </c>
      <c r="F190" t="s">
        <v>67</v>
      </c>
      <c r="G190" t="s">
        <v>172</v>
      </c>
      <c r="H190">
        <v>1.3640907</v>
      </c>
      <c r="I190" t="s">
        <v>173</v>
      </c>
      <c r="J190">
        <v>0.97322090000000006</v>
      </c>
      <c r="K190">
        <v>100</v>
      </c>
      <c r="L190">
        <v>19.148959999999999</v>
      </c>
      <c r="M190">
        <v>19.148959999999999</v>
      </c>
      <c r="N190">
        <v>19.148959999999999</v>
      </c>
      <c r="O190" t="s">
        <v>174</v>
      </c>
      <c r="P190" t="b">
        <v>1</v>
      </c>
      <c r="Q190">
        <v>0.21475022999999999</v>
      </c>
      <c r="R190" t="b">
        <v>1</v>
      </c>
      <c r="S190">
        <v>3</v>
      </c>
      <c r="T190">
        <v>15</v>
      </c>
      <c r="U190" t="s">
        <v>174</v>
      </c>
      <c r="V190" t="s">
        <v>174</v>
      </c>
      <c r="W190" t="s">
        <v>174</v>
      </c>
      <c r="X190" t="s">
        <v>174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60</v>
      </c>
      <c r="C191" t="s">
        <v>183</v>
      </c>
      <c r="E191" t="s">
        <v>4</v>
      </c>
      <c r="F191" t="s">
        <v>68</v>
      </c>
      <c r="G191" t="s">
        <v>172</v>
      </c>
      <c r="H191">
        <v>1.3180478</v>
      </c>
      <c r="I191" t="s">
        <v>173</v>
      </c>
      <c r="J191">
        <v>0.93891009999999997</v>
      </c>
      <c r="K191">
        <v>100</v>
      </c>
      <c r="L191">
        <v>35.874454</v>
      </c>
      <c r="M191">
        <v>35.874454</v>
      </c>
      <c r="N191">
        <v>35.874454</v>
      </c>
      <c r="O191" t="s">
        <v>174</v>
      </c>
      <c r="P191" t="b">
        <v>1</v>
      </c>
      <c r="Q191">
        <v>0.18027156999999999</v>
      </c>
      <c r="R191" t="b">
        <v>1</v>
      </c>
      <c r="S191">
        <v>3</v>
      </c>
      <c r="T191">
        <v>31</v>
      </c>
      <c r="U191" t="s">
        <v>174</v>
      </c>
      <c r="V191" t="s">
        <v>174</v>
      </c>
      <c r="W191" t="s">
        <v>174</v>
      </c>
      <c r="X191" t="s">
        <v>174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60</v>
      </c>
      <c r="C192" t="s">
        <v>184</v>
      </c>
      <c r="E192" t="s">
        <v>65</v>
      </c>
      <c r="F192" t="s">
        <v>67</v>
      </c>
      <c r="G192" t="s">
        <v>172</v>
      </c>
      <c r="H192">
        <v>1.3590401000000001</v>
      </c>
      <c r="I192" t="s">
        <v>173</v>
      </c>
      <c r="J192">
        <v>0.98973197000000002</v>
      </c>
      <c r="K192">
        <v>100</v>
      </c>
      <c r="L192">
        <v>23.995954999999999</v>
      </c>
      <c r="M192">
        <v>23.995954999999999</v>
      </c>
      <c r="N192">
        <v>23.995954999999999</v>
      </c>
      <c r="O192" t="s">
        <v>174</v>
      </c>
      <c r="P192" t="b">
        <v>1</v>
      </c>
      <c r="Q192">
        <v>0.21475022999999999</v>
      </c>
      <c r="R192" t="b">
        <v>1</v>
      </c>
      <c r="S192">
        <v>3</v>
      </c>
      <c r="T192">
        <v>18</v>
      </c>
      <c r="U192" t="s">
        <v>174</v>
      </c>
      <c r="V192" t="s">
        <v>174</v>
      </c>
      <c r="W192" t="s">
        <v>174</v>
      </c>
      <c r="X192" t="s">
        <v>174</v>
      </c>
      <c r="Y192" t="b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2">
      <c r="A193" t="s">
        <v>60</v>
      </c>
      <c r="C193" t="s">
        <v>186</v>
      </c>
      <c r="E193" t="s">
        <v>0</v>
      </c>
      <c r="F193" t="s">
        <v>69</v>
      </c>
      <c r="G193" t="s">
        <v>172</v>
      </c>
      <c r="H193">
        <v>1.4140303000000001</v>
      </c>
      <c r="I193" t="s">
        <v>173</v>
      </c>
      <c r="J193">
        <v>0.9684952</v>
      </c>
      <c r="K193">
        <v>100</v>
      </c>
      <c r="L193">
        <v>30.163775999999999</v>
      </c>
      <c r="M193">
        <v>30.163775999999999</v>
      </c>
      <c r="N193">
        <v>30.163775999999999</v>
      </c>
      <c r="O193" t="s">
        <v>174</v>
      </c>
      <c r="P193" t="b">
        <v>1</v>
      </c>
      <c r="Q193">
        <v>0.24846135</v>
      </c>
      <c r="R193" t="b">
        <v>1</v>
      </c>
      <c r="S193">
        <v>3</v>
      </c>
      <c r="T193">
        <v>24</v>
      </c>
      <c r="U193" t="s">
        <v>174</v>
      </c>
      <c r="V193" t="s">
        <v>174</v>
      </c>
      <c r="W193" t="s">
        <v>174</v>
      </c>
      <c r="X193" t="s">
        <v>174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60</v>
      </c>
      <c r="C194" t="s">
        <v>187</v>
      </c>
      <c r="E194" t="s">
        <v>0</v>
      </c>
      <c r="F194" t="s">
        <v>70</v>
      </c>
      <c r="G194" t="s">
        <v>172</v>
      </c>
      <c r="H194">
        <v>1.3883232999999999</v>
      </c>
      <c r="I194" t="s">
        <v>173</v>
      </c>
      <c r="J194">
        <v>0.95774510000000002</v>
      </c>
      <c r="K194">
        <v>100</v>
      </c>
      <c r="L194">
        <v>31.256368999999999</v>
      </c>
      <c r="M194">
        <v>31.256368999999999</v>
      </c>
      <c r="N194">
        <v>31.256368999999999</v>
      </c>
      <c r="O194" t="s">
        <v>174</v>
      </c>
      <c r="P194" t="b">
        <v>1</v>
      </c>
      <c r="Q194">
        <v>0.14974800999999999</v>
      </c>
      <c r="R194" t="b">
        <v>1</v>
      </c>
      <c r="S194">
        <v>3</v>
      </c>
      <c r="T194">
        <v>27</v>
      </c>
      <c r="U194" t="s">
        <v>174</v>
      </c>
      <c r="V194" t="s">
        <v>174</v>
      </c>
      <c r="W194" t="s">
        <v>174</v>
      </c>
      <c r="X194" t="s">
        <v>174</v>
      </c>
      <c r="Y194" t="b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">
      <c r="A195" t="s">
        <v>60</v>
      </c>
      <c r="C195" t="s">
        <v>188</v>
      </c>
      <c r="E195" t="s">
        <v>1</v>
      </c>
      <c r="F195" t="s">
        <v>69</v>
      </c>
      <c r="G195" t="s">
        <v>172</v>
      </c>
      <c r="H195">
        <v>1.4074186</v>
      </c>
      <c r="I195" t="s">
        <v>173</v>
      </c>
      <c r="J195">
        <v>0.98548895000000003</v>
      </c>
      <c r="K195">
        <v>100</v>
      </c>
      <c r="L195">
        <v>32.494945999999999</v>
      </c>
      <c r="M195">
        <v>32.494945999999999</v>
      </c>
      <c r="N195">
        <v>32.494945999999999</v>
      </c>
      <c r="O195" t="s">
        <v>174</v>
      </c>
      <c r="P195" t="b">
        <v>1</v>
      </c>
      <c r="Q195">
        <v>0.24846135</v>
      </c>
      <c r="R195" t="b">
        <v>1</v>
      </c>
      <c r="S195">
        <v>3</v>
      </c>
      <c r="T195">
        <v>26</v>
      </c>
      <c r="U195" t="s">
        <v>174</v>
      </c>
      <c r="V195" t="s">
        <v>174</v>
      </c>
      <c r="W195" t="s">
        <v>174</v>
      </c>
      <c r="X195" t="s">
        <v>174</v>
      </c>
      <c r="Y195" t="b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60</v>
      </c>
      <c r="C196" t="s">
        <v>189</v>
      </c>
      <c r="E196" t="s">
        <v>1</v>
      </c>
      <c r="F196" t="s">
        <v>70</v>
      </c>
      <c r="G196" t="s">
        <v>172</v>
      </c>
      <c r="H196">
        <v>1.4015694000000001</v>
      </c>
      <c r="I196" t="s">
        <v>173</v>
      </c>
      <c r="J196">
        <v>0.95582780000000001</v>
      </c>
      <c r="K196">
        <v>100</v>
      </c>
      <c r="L196">
        <v>31.866683999999999</v>
      </c>
      <c r="M196">
        <v>31.866683999999999</v>
      </c>
      <c r="N196">
        <v>31.866683999999999</v>
      </c>
      <c r="O196" t="s">
        <v>174</v>
      </c>
      <c r="P196" t="b">
        <v>1</v>
      </c>
      <c r="Q196">
        <v>0.14974800999999999</v>
      </c>
      <c r="R196" t="b">
        <v>1</v>
      </c>
      <c r="S196">
        <v>3</v>
      </c>
      <c r="T196">
        <v>26</v>
      </c>
      <c r="U196" t="s">
        <v>174</v>
      </c>
      <c r="V196" t="s">
        <v>174</v>
      </c>
      <c r="W196" t="s">
        <v>174</v>
      </c>
      <c r="X196" t="s">
        <v>174</v>
      </c>
      <c r="Y196" t="b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2">
      <c r="A197" t="s">
        <v>60</v>
      </c>
      <c r="C197" t="s">
        <v>191</v>
      </c>
      <c r="E197" t="s">
        <v>2</v>
      </c>
      <c r="F197" t="s">
        <v>69</v>
      </c>
      <c r="G197" t="s">
        <v>172</v>
      </c>
      <c r="H197">
        <v>1.4027993999999999</v>
      </c>
      <c r="I197" t="s">
        <v>173</v>
      </c>
      <c r="J197">
        <v>0.98312739999999998</v>
      </c>
      <c r="K197">
        <v>100</v>
      </c>
      <c r="L197">
        <v>29.429521999999999</v>
      </c>
      <c r="M197">
        <v>29.429521999999999</v>
      </c>
      <c r="N197">
        <v>29.429521999999999</v>
      </c>
      <c r="O197" t="s">
        <v>174</v>
      </c>
      <c r="P197" t="b">
        <v>1</v>
      </c>
      <c r="Q197">
        <v>0.24846135</v>
      </c>
      <c r="R197" t="b">
        <v>1</v>
      </c>
      <c r="S197">
        <v>3</v>
      </c>
      <c r="T197">
        <v>23</v>
      </c>
      <c r="U197" t="s">
        <v>174</v>
      </c>
      <c r="V197" t="s">
        <v>174</v>
      </c>
      <c r="W197" t="s">
        <v>174</v>
      </c>
      <c r="X197" t="s">
        <v>174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60</v>
      </c>
      <c r="C198" t="s">
        <v>192</v>
      </c>
      <c r="E198" t="s">
        <v>2</v>
      </c>
      <c r="F198" t="s">
        <v>70</v>
      </c>
      <c r="G198" t="s">
        <v>172</v>
      </c>
      <c r="H198">
        <v>1.3838708</v>
      </c>
      <c r="I198" t="s">
        <v>173</v>
      </c>
      <c r="J198">
        <v>0.96234642999999997</v>
      </c>
      <c r="K198">
        <v>100</v>
      </c>
      <c r="L198">
        <v>29.883161999999999</v>
      </c>
      <c r="M198">
        <v>29.883161999999999</v>
      </c>
      <c r="N198">
        <v>29.883161999999999</v>
      </c>
      <c r="O198" t="s">
        <v>174</v>
      </c>
      <c r="P198" t="b">
        <v>1</v>
      </c>
      <c r="Q198">
        <v>0.14974800999999999</v>
      </c>
      <c r="R198" t="b">
        <v>1</v>
      </c>
      <c r="S198">
        <v>3</v>
      </c>
      <c r="T198">
        <v>25</v>
      </c>
      <c r="U198" t="s">
        <v>174</v>
      </c>
      <c r="V198" t="s">
        <v>174</v>
      </c>
      <c r="W198" t="s">
        <v>174</v>
      </c>
      <c r="X198" t="s">
        <v>174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60</v>
      </c>
      <c r="C199" t="s">
        <v>193</v>
      </c>
      <c r="E199" t="s">
        <v>3</v>
      </c>
      <c r="F199" t="s">
        <v>69</v>
      </c>
      <c r="G199" t="s">
        <v>172</v>
      </c>
      <c r="H199">
        <v>1.3903649</v>
      </c>
      <c r="I199" t="s">
        <v>173</v>
      </c>
      <c r="J199">
        <v>0.96628639999999999</v>
      </c>
      <c r="K199">
        <v>100</v>
      </c>
      <c r="L199">
        <v>31.311299999999999</v>
      </c>
      <c r="M199">
        <v>31.311299999999999</v>
      </c>
      <c r="N199">
        <v>31.311299999999999</v>
      </c>
      <c r="O199" t="s">
        <v>174</v>
      </c>
      <c r="P199" t="b">
        <v>1</v>
      </c>
      <c r="Q199">
        <v>0.24846135</v>
      </c>
      <c r="R199" t="b">
        <v>1</v>
      </c>
      <c r="S199">
        <v>3</v>
      </c>
      <c r="T199">
        <v>25</v>
      </c>
      <c r="U199" t="s">
        <v>174</v>
      </c>
      <c r="V199" t="s">
        <v>174</v>
      </c>
      <c r="W199" t="s">
        <v>174</v>
      </c>
      <c r="X199" t="s">
        <v>174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60</v>
      </c>
      <c r="C200" t="s">
        <v>194</v>
      </c>
      <c r="E200" t="s">
        <v>3</v>
      </c>
      <c r="F200" t="s">
        <v>70</v>
      </c>
      <c r="G200" t="s">
        <v>172</v>
      </c>
      <c r="H200">
        <v>1.2974349000000001</v>
      </c>
      <c r="I200" t="s">
        <v>173</v>
      </c>
      <c r="J200">
        <v>0.93666022999999998</v>
      </c>
      <c r="K200">
        <v>100</v>
      </c>
      <c r="L200">
        <v>35.726129999999998</v>
      </c>
      <c r="M200">
        <v>35.726129999999998</v>
      </c>
      <c r="N200">
        <v>35.726129999999998</v>
      </c>
      <c r="O200" t="s">
        <v>174</v>
      </c>
      <c r="P200" t="b">
        <v>1</v>
      </c>
      <c r="Q200">
        <v>0.14974800999999999</v>
      </c>
      <c r="R200" t="b">
        <v>1</v>
      </c>
      <c r="S200">
        <v>3</v>
      </c>
      <c r="T200">
        <v>32</v>
      </c>
      <c r="U200" t="s">
        <v>174</v>
      </c>
      <c r="V200" t="s">
        <v>174</v>
      </c>
      <c r="W200" t="s">
        <v>174</v>
      </c>
      <c r="X200" t="s">
        <v>174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60</v>
      </c>
      <c r="C201" t="s">
        <v>195</v>
      </c>
      <c r="E201" t="s">
        <v>4</v>
      </c>
      <c r="F201" t="s">
        <v>69</v>
      </c>
      <c r="G201" t="s">
        <v>172</v>
      </c>
      <c r="H201">
        <v>1.4114853000000001</v>
      </c>
      <c r="I201" t="s">
        <v>173</v>
      </c>
      <c r="J201">
        <v>0.95806223000000001</v>
      </c>
      <c r="K201">
        <v>100</v>
      </c>
      <c r="L201">
        <v>32.57047</v>
      </c>
      <c r="M201">
        <v>32.57047</v>
      </c>
      <c r="N201">
        <v>32.57047</v>
      </c>
      <c r="O201" t="s">
        <v>174</v>
      </c>
      <c r="P201" t="b">
        <v>1</v>
      </c>
      <c r="Q201">
        <v>0.24846135</v>
      </c>
      <c r="R201" t="b">
        <v>1</v>
      </c>
      <c r="S201">
        <v>3</v>
      </c>
      <c r="T201">
        <v>27</v>
      </c>
      <c r="U201" t="s">
        <v>174</v>
      </c>
      <c r="V201" t="s">
        <v>174</v>
      </c>
      <c r="W201" t="s">
        <v>174</v>
      </c>
      <c r="X201" t="s">
        <v>174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60</v>
      </c>
      <c r="C202" t="s">
        <v>196</v>
      </c>
      <c r="E202" t="s">
        <v>4</v>
      </c>
      <c r="F202" t="s">
        <v>70</v>
      </c>
      <c r="G202" t="s">
        <v>172</v>
      </c>
      <c r="H202">
        <v>1.2942899999999999</v>
      </c>
      <c r="I202" t="s">
        <v>173</v>
      </c>
      <c r="J202">
        <v>0.88413949999999997</v>
      </c>
      <c r="K202">
        <v>100</v>
      </c>
      <c r="L202">
        <v>36.171256999999997</v>
      </c>
      <c r="M202">
        <v>36.171256999999997</v>
      </c>
      <c r="N202">
        <v>36.171256999999997</v>
      </c>
      <c r="O202" t="s">
        <v>174</v>
      </c>
      <c r="P202" t="b">
        <v>1</v>
      </c>
      <c r="Q202">
        <v>0.14974800999999999</v>
      </c>
      <c r="R202" t="b">
        <v>1</v>
      </c>
      <c r="S202">
        <v>3</v>
      </c>
      <c r="T202">
        <v>31</v>
      </c>
      <c r="U202" t="s">
        <v>174</v>
      </c>
      <c r="V202" t="s">
        <v>174</v>
      </c>
      <c r="W202" t="s">
        <v>174</v>
      </c>
      <c r="X202" t="s">
        <v>174</v>
      </c>
      <c r="Y202" t="b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</row>
    <row r="203" spans="1:49" x14ac:dyDescent="0.2">
      <c r="A203" t="s">
        <v>60</v>
      </c>
      <c r="C203" t="s">
        <v>199</v>
      </c>
      <c r="E203" t="s">
        <v>0</v>
      </c>
      <c r="F203" t="s">
        <v>71</v>
      </c>
      <c r="G203" t="s">
        <v>172</v>
      </c>
      <c r="H203">
        <v>1.4516882</v>
      </c>
      <c r="I203" t="s">
        <v>173</v>
      </c>
      <c r="J203">
        <v>0.98228466999999997</v>
      </c>
      <c r="K203">
        <v>100</v>
      </c>
      <c r="L203">
        <v>30.641110000000001</v>
      </c>
      <c r="M203">
        <v>30.641110000000001</v>
      </c>
      <c r="N203">
        <v>30.641110000000001</v>
      </c>
      <c r="O203" t="s">
        <v>174</v>
      </c>
      <c r="P203" t="b">
        <v>1</v>
      </c>
      <c r="Q203">
        <v>0.22190444000000001</v>
      </c>
      <c r="R203" t="b">
        <v>1</v>
      </c>
      <c r="S203">
        <v>3</v>
      </c>
      <c r="T203">
        <v>25</v>
      </c>
      <c r="U203" t="s">
        <v>174</v>
      </c>
      <c r="V203" t="s">
        <v>174</v>
      </c>
      <c r="W203" t="s">
        <v>174</v>
      </c>
      <c r="X203" t="s">
        <v>174</v>
      </c>
      <c r="Y203" t="b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">
      <c r="A204" t="s">
        <v>60</v>
      </c>
      <c r="C204" t="s">
        <v>200</v>
      </c>
      <c r="E204" t="s">
        <v>0</v>
      </c>
      <c r="F204" t="s">
        <v>72</v>
      </c>
      <c r="G204" t="s">
        <v>172</v>
      </c>
      <c r="H204">
        <v>1.4607855999999999</v>
      </c>
      <c r="I204" t="s">
        <v>173</v>
      </c>
      <c r="J204">
        <v>0.96317830000000004</v>
      </c>
      <c r="K204">
        <v>100</v>
      </c>
      <c r="L204">
        <v>28.980775999999999</v>
      </c>
      <c r="M204">
        <v>28.980775999999999</v>
      </c>
      <c r="N204">
        <v>28.980775999999999</v>
      </c>
      <c r="O204" t="s">
        <v>174</v>
      </c>
      <c r="P204" t="b">
        <v>1</v>
      </c>
      <c r="Q204">
        <v>0.21123083000000001</v>
      </c>
      <c r="R204" t="b">
        <v>1</v>
      </c>
      <c r="S204">
        <v>3</v>
      </c>
      <c r="T204">
        <v>23</v>
      </c>
      <c r="U204" t="s">
        <v>174</v>
      </c>
      <c r="V204" t="s">
        <v>174</v>
      </c>
      <c r="W204" t="s">
        <v>174</v>
      </c>
      <c r="X204" t="s">
        <v>174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60</v>
      </c>
      <c r="C205" t="s">
        <v>201</v>
      </c>
      <c r="E205" t="s">
        <v>1</v>
      </c>
      <c r="F205" t="s">
        <v>71</v>
      </c>
      <c r="G205" t="s">
        <v>172</v>
      </c>
      <c r="H205">
        <v>1.4644687999999999</v>
      </c>
      <c r="I205" t="s">
        <v>173</v>
      </c>
      <c r="J205">
        <v>0.96839920000000002</v>
      </c>
      <c r="K205">
        <v>100</v>
      </c>
      <c r="L205">
        <v>31.972570000000001</v>
      </c>
      <c r="M205">
        <v>31.972570000000001</v>
      </c>
      <c r="N205">
        <v>31.972570000000001</v>
      </c>
      <c r="O205" t="s">
        <v>174</v>
      </c>
      <c r="P205" t="b">
        <v>1</v>
      </c>
      <c r="Q205">
        <v>0.22190444000000001</v>
      </c>
      <c r="R205" t="b">
        <v>1</v>
      </c>
      <c r="S205">
        <v>3</v>
      </c>
      <c r="T205">
        <v>27</v>
      </c>
      <c r="U205" t="s">
        <v>174</v>
      </c>
      <c r="V205" t="s">
        <v>174</v>
      </c>
      <c r="W205" t="s">
        <v>174</v>
      </c>
      <c r="X205" t="s">
        <v>174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60</v>
      </c>
      <c r="C206" t="s">
        <v>202</v>
      </c>
      <c r="E206" t="s">
        <v>1</v>
      </c>
      <c r="F206" t="s">
        <v>72</v>
      </c>
      <c r="G206" t="s">
        <v>172</v>
      </c>
      <c r="H206">
        <v>1.4659150000000001</v>
      </c>
      <c r="I206" t="s">
        <v>173</v>
      </c>
      <c r="J206">
        <v>0.98347013999999999</v>
      </c>
      <c r="K206">
        <v>100</v>
      </c>
      <c r="L206">
        <v>30.213170000000002</v>
      </c>
      <c r="M206">
        <v>30.213170000000002</v>
      </c>
      <c r="N206">
        <v>30.213170000000002</v>
      </c>
      <c r="O206" t="s">
        <v>174</v>
      </c>
      <c r="P206" t="b">
        <v>1</v>
      </c>
      <c r="Q206">
        <v>0.21123083000000001</v>
      </c>
      <c r="R206" t="b">
        <v>1</v>
      </c>
      <c r="S206">
        <v>3</v>
      </c>
      <c r="T206">
        <v>24</v>
      </c>
      <c r="U206" t="s">
        <v>174</v>
      </c>
      <c r="V206" t="s">
        <v>174</v>
      </c>
      <c r="W206" t="s">
        <v>174</v>
      </c>
      <c r="X206" t="s">
        <v>174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60</v>
      </c>
      <c r="C207" t="s">
        <v>203</v>
      </c>
      <c r="E207" t="s">
        <v>2</v>
      </c>
      <c r="F207" t="s">
        <v>71</v>
      </c>
      <c r="G207" t="s">
        <v>172</v>
      </c>
      <c r="H207">
        <v>1.457333</v>
      </c>
      <c r="I207" t="s">
        <v>173</v>
      </c>
      <c r="J207">
        <v>0.98610529999999996</v>
      </c>
      <c r="K207">
        <v>100</v>
      </c>
      <c r="L207">
        <v>28.981162999999999</v>
      </c>
      <c r="M207">
        <v>28.981162999999999</v>
      </c>
      <c r="N207">
        <v>28.981162999999999</v>
      </c>
      <c r="O207" t="s">
        <v>174</v>
      </c>
      <c r="P207" t="b">
        <v>1</v>
      </c>
      <c r="Q207">
        <v>0.22190444000000001</v>
      </c>
      <c r="R207" t="b">
        <v>1</v>
      </c>
      <c r="S207">
        <v>3</v>
      </c>
      <c r="T207">
        <v>23</v>
      </c>
      <c r="U207" t="s">
        <v>174</v>
      </c>
      <c r="V207" t="s">
        <v>174</v>
      </c>
      <c r="W207" t="s">
        <v>174</v>
      </c>
      <c r="X207" t="s">
        <v>174</v>
      </c>
      <c r="Y207" t="b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</row>
    <row r="208" spans="1:49" x14ac:dyDescent="0.2">
      <c r="A208" t="s">
        <v>60</v>
      </c>
      <c r="C208" t="s">
        <v>204</v>
      </c>
      <c r="E208" t="s">
        <v>2</v>
      </c>
      <c r="F208" t="s">
        <v>72</v>
      </c>
      <c r="G208" t="s">
        <v>172</v>
      </c>
      <c r="H208">
        <v>1.4400363</v>
      </c>
      <c r="I208" t="s">
        <v>173</v>
      </c>
      <c r="J208">
        <v>0.98456589999999999</v>
      </c>
      <c r="K208">
        <v>100</v>
      </c>
      <c r="L208">
        <v>26.908901</v>
      </c>
      <c r="M208">
        <v>26.908901</v>
      </c>
      <c r="N208">
        <v>26.908901</v>
      </c>
      <c r="O208" t="s">
        <v>174</v>
      </c>
      <c r="P208" t="b">
        <v>1</v>
      </c>
      <c r="Q208">
        <v>0.21123083000000001</v>
      </c>
      <c r="R208" t="b">
        <v>1</v>
      </c>
      <c r="S208">
        <v>3</v>
      </c>
      <c r="T208">
        <v>22</v>
      </c>
      <c r="U208" t="s">
        <v>174</v>
      </c>
      <c r="V208" t="s">
        <v>174</v>
      </c>
      <c r="W208" t="s">
        <v>174</v>
      </c>
      <c r="X208" t="s">
        <v>174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60</v>
      </c>
      <c r="C209" t="s">
        <v>205</v>
      </c>
      <c r="E209" t="s">
        <v>3</v>
      </c>
      <c r="F209" t="s">
        <v>71</v>
      </c>
      <c r="G209" t="s">
        <v>172</v>
      </c>
      <c r="H209">
        <v>1.3619565</v>
      </c>
      <c r="I209" t="s">
        <v>173</v>
      </c>
      <c r="J209">
        <v>0.95623124000000004</v>
      </c>
      <c r="K209">
        <v>100</v>
      </c>
      <c r="L209">
        <v>35.518500000000003</v>
      </c>
      <c r="M209">
        <v>35.518500000000003</v>
      </c>
      <c r="N209">
        <v>35.518500000000003</v>
      </c>
      <c r="O209" t="s">
        <v>174</v>
      </c>
      <c r="P209" t="b">
        <v>1</v>
      </c>
      <c r="Q209">
        <v>0.22190444000000001</v>
      </c>
      <c r="R209" t="b">
        <v>1</v>
      </c>
      <c r="S209">
        <v>3</v>
      </c>
      <c r="T209">
        <v>30</v>
      </c>
      <c r="U209" t="s">
        <v>174</v>
      </c>
      <c r="V209" t="s">
        <v>174</v>
      </c>
      <c r="W209" t="s">
        <v>174</v>
      </c>
      <c r="X209" t="s">
        <v>174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60</v>
      </c>
      <c r="C210" t="s">
        <v>206</v>
      </c>
      <c r="E210" t="s">
        <v>3</v>
      </c>
      <c r="F210" t="s">
        <v>72</v>
      </c>
      <c r="G210" t="s">
        <v>172</v>
      </c>
      <c r="H210">
        <v>1.4482485</v>
      </c>
      <c r="I210" t="s">
        <v>173</v>
      </c>
      <c r="J210">
        <v>0.94918049999999998</v>
      </c>
      <c r="K210">
        <v>100</v>
      </c>
      <c r="L210">
        <v>33.530647000000002</v>
      </c>
      <c r="M210">
        <v>33.530647000000002</v>
      </c>
      <c r="N210">
        <v>33.530647000000002</v>
      </c>
      <c r="O210" t="s">
        <v>174</v>
      </c>
      <c r="P210" t="b">
        <v>1</v>
      </c>
      <c r="Q210">
        <v>0.21123083000000001</v>
      </c>
      <c r="R210" t="b">
        <v>1</v>
      </c>
      <c r="S210">
        <v>3</v>
      </c>
      <c r="T210">
        <v>29</v>
      </c>
      <c r="U210" t="s">
        <v>174</v>
      </c>
      <c r="V210" t="s">
        <v>174</v>
      </c>
      <c r="W210" t="s">
        <v>174</v>
      </c>
      <c r="X210" t="s">
        <v>174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60</v>
      </c>
      <c r="C211" t="s">
        <v>207</v>
      </c>
      <c r="E211" t="s">
        <v>4</v>
      </c>
      <c r="F211" t="s">
        <v>71</v>
      </c>
      <c r="G211" t="s">
        <v>172</v>
      </c>
      <c r="H211">
        <v>1.4551741</v>
      </c>
      <c r="I211" t="s">
        <v>173</v>
      </c>
      <c r="J211">
        <v>0.96101433000000003</v>
      </c>
      <c r="K211">
        <v>100</v>
      </c>
      <c r="L211">
        <v>33.66113</v>
      </c>
      <c r="M211">
        <v>33.66113</v>
      </c>
      <c r="N211">
        <v>33.66113</v>
      </c>
      <c r="O211" t="s">
        <v>174</v>
      </c>
      <c r="P211" t="b">
        <v>1</v>
      </c>
      <c r="Q211">
        <v>0.22190444000000001</v>
      </c>
      <c r="R211" t="b">
        <v>1</v>
      </c>
      <c r="S211">
        <v>3</v>
      </c>
      <c r="T211">
        <v>28</v>
      </c>
      <c r="U211" t="s">
        <v>174</v>
      </c>
      <c r="V211" t="s">
        <v>174</v>
      </c>
      <c r="W211" t="s">
        <v>174</v>
      </c>
      <c r="X211" t="s">
        <v>174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60</v>
      </c>
      <c r="C212" t="s">
        <v>208</v>
      </c>
      <c r="E212" t="s">
        <v>4</v>
      </c>
      <c r="F212" t="s">
        <v>72</v>
      </c>
      <c r="G212" t="s">
        <v>172</v>
      </c>
      <c r="H212">
        <v>1.4520221</v>
      </c>
      <c r="I212" t="s">
        <v>173</v>
      </c>
      <c r="J212">
        <v>0.97233002999999996</v>
      </c>
      <c r="K212">
        <v>100</v>
      </c>
      <c r="L212">
        <v>32.704555999999997</v>
      </c>
      <c r="M212">
        <v>32.704555999999997</v>
      </c>
      <c r="N212">
        <v>32.704555999999997</v>
      </c>
      <c r="O212" t="s">
        <v>174</v>
      </c>
      <c r="P212" t="b">
        <v>1</v>
      </c>
      <c r="Q212">
        <v>0.21123083000000001</v>
      </c>
      <c r="R212" t="b">
        <v>1</v>
      </c>
      <c r="S212">
        <v>3</v>
      </c>
      <c r="T212">
        <v>28</v>
      </c>
      <c r="U212" t="s">
        <v>174</v>
      </c>
      <c r="V212" t="s">
        <v>174</v>
      </c>
      <c r="W212" t="s">
        <v>174</v>
      </c>
      <c r="X212" t="s">
        <v>174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60</v>
      </c>
      <c r="C213" t="s">
        <v>211</v>
      </c>
      <c r="E213" t="s">
        <v>0</v>
      </c>
      <c r="F213" t="s">
        <v>73</v>
      </c>
      <c r="G213" t="s">
        <v>172</v>
      </c>
      <c r="H213">
        <v>1.5052331999999999</v>
      </c>
      <c r="I213" t="s">
        <v>173</v>
      </c>
      <c r="J213">
        <v>0.97925470000000003</v>
      </c>
      <c r="K213">
        <v>100</v>
      </c>
      <c r="L213">
        <v>30.733812</v>
      </c>
      <c r="M213">
        <v>30.733812</v>
      </c>
      <c r="N213">
        <v>30.733812</v>
      </c>
      <c r="O213" t="s">
        <v>174</v>
      </c>
      <c r="P213" t="b">
        <v>1</v>
      </c>
      <c r="Q213">
        <v>0.119186416</v>
      </c>
      <c r="R213" t="b">
        <v>1</v>
      </c>
      <c r="S213">
        <v>3</v>
      </c>
      <c r="T213">
        <v>27</v>
      </c>
      <c r="U213" t="s">
        <v>174</v>
      </c>
      <c r="V213" t="s">
        <v>174</v>
      </c>
      <c r="W213" t="s">
        <v>174</v>
      </c>
      <c r="X213" t="s">
        <v>174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60</v>
      </c>
      <c r="C214" t="s">
        <v>212</v>
      </c>
      <c r="E214" t="s">
        <v>0</v>
      </c>
      <c r="F214" t="s">
        <v>74</v>
      </c>
      <c r="G214" t="s">
        <v>172</v>
      </c>
      <c r="H214">
        <v>1.4927477</v>
      </c>
      <c r="I214" t="s">
        <v>173</v>
      </c>
      <c r="J214">
        <v>0.97636073999999995</v>
      </c>
      <c r="K214">
        <v>100</v>
      </c>
      <c r="L214">
        <v>32.530341999999997</v>
      </c>
      <c r="M214">
        <v>32.530341999999997</v>
      </c>
      <c r="N214">
        <v>32.530341999999997</v>
      </c>
      <c r="O214" t="s">
        <v>174</v>
      </c>
      <c r="P214" t="b">
        <v>1</v>
      </c>
      <c r="Q214">
        <v>0.23729934999999999</v>
      </c>
      <c r="R214" t="b">
        <v>1</v>
      </c>
      <c r="S214">
        <v>3</v>
      </c>
      <c r="T214">
        <v>26</v>
      </c>
      <c r="U214" t="s">
        <v>174</v>
      </c>
      <c r="V214" t="s">
        <v>174</v>
      </c>
      <c r="W214" t="s">
        <v>174</v>
      </c>
      <c r="X214" t="s">
        <v>174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60</v>
      </c>
      <c r="C215" t="s">
        <v>213</v>
      </c>
      <c r="E215" t="s">
        <v>1</v>
      </c>
      <c r="F215" t="s">
        <v>73</v>
      </c>
      <c r="G215" t="s">
        <v>172</v>
      </c>
      <c r="H215">
        <v>1.5027885000000001</v>
      </c>
      <c r="I215" t="s">
        <v>173</v>
      </c>
      <c r="J215">
        <v>0.96245645999999996</v>
      </c>
      <c r="K215">
        <v>100</v>
      </c>
      <c r="L215">
        <v>33.369022000000001</v>
      </c>
      <c r="M215">
        <v>33.369022000000001</v>
      </c>
      <c r="N215">
        <v>33.369022000000001</v>
      </c>
      <c r="O215" t="s">
        <v>174</v>
      </c>
      <c r="P215" t="b">
        <v>1</v>
      </c>
      <c r="Q215">
        <v>0.119186416</v>
      </c>
      <c r="R215" t="b">
        <v>1</v>
      </c>
      <c r="S215">
        <v>3</v>
      </c>
      <c r="T215">
        <v>28</v>
      </c>
      <c r="U215" t="s">
        <v>174</v>
      </c>
      <c r="V215" t="s">
        <v>174</v>
      </c>
      <c r="W215" t="s">
        <v>174</v>
      </c>
      <c r="X215" t="s">
        <v>174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60</v>
      </c>
      <c r="C216" t="s">
        <v>214</v>
      </c>
      <c r="E216" t="s">
        <v>1</v>
      </c>
      <c r="F216" t="s">
        <v>74</v>
      </c>
      <c r="G216" t="s">
        <v>172</v>
      </c>
      <c r="H216">
        <v>1.441843</v>
      </c>
      <c r="I216" t="s">
        <v>173</v>
      </c>
      <c r="J216">
        <v>0.96320680000000003</v>
      </c>
      <c r="K216">
        <v>100</v>
      </c>
      <c r="L216">
        <v>34.998100000000001</v>
      </c>
      <c r="M216">
        <v>34.998100000000001</v>
      </c>
      <c r="N216">
        <v>34.998100000000001</v>
      </c>
      <c r="O216" t="s">
        <v>174</v>
      </c>
      <c r="P216" t="b">
        <v>1</v>
      </c>
      <c r="Q216">
        <v>0.23729934999999999</v>
      </c>
      <c r="R216" t="b">
        <v>1</v>
      </c>
      <c r="S216">
        <v>3</v>
      </c>
      <c r="T216">
        <v>29</v>
      </c>
      <c r="U216" t="s">
        <v>174</v>
      </c>
      <c r="V216" t="s">
        <v>174</v>
      </c>
      <c r="W216" t="s">
        <v>174</v>
      </c>
      <c r="X216" t="s">
        <v>174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60</v>
      </c>
      <c r="C217" t="s">
        <v>215</v>
      </c>
      <c r="E217" t="s">
        <v>2</v>
      </c>
      <c r="F217" t="s">
        <v>73</v>
      </c>
      <c r="G217" t="s">
        <v>172</v>
      </c>
      <c r="H217">
        <v>1.5028591</v>
      </c>
      <c r="I217" t="s">
        <v>173</v>
      </c>
      <c r="J217">
        <v>0.97478670000000001</v>
      </c>
      <c r="K217">
        <v>100</v>
      </c>
      <c r="L217">
        <v>28.591911</v>
      </c>
      <c r="M217">
        <v>28.591911</v>
      </c>
      <c r="N217">
        <v>28.591911</v>
      </c>
      <c r="O217" t="s">
        <v>174</v>
      </c>
      <c r="P217" t="b">
        <v>1</v>
      </c>
      <c r="Q217">
        <v>0.119186416</v>
      </c>
      <c r="R217" t="b">
        <v>1</v>
      </c>
      <c r="S217">
        <v>3</v>
      </c>
      <c r="T217">
        <v>24</v>
      </c>
      <c r="U217" t="s">
        <v>174</v>
      </c>
      <c r="V217" t="s">
        <v>174</v>
      </c>
      <c r="W217" t="s">
        <v>174</v>
      </c>
      <c r="X217" t="s">
        <v>174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60</v>
      </c>
      <c r="C218" t="s">
        <v>216</v>
      </c>
      <c r="E218" t="s">
        <v>2</v>
      </c>
      <c r="F218" t="s">
        <v>74</v>
      </c>
      <c r="G218" t="s">
        <v>172</v>
      </c>
      <c r="H218">
        <v>1.4844523999999999</v>
      </c>
      <c r="I218" t="s">
        <v>173</v>
      </c>
      <c r="J218">
        <v>0.98137149999999995</v>
      </c>
      <c r="K218">
        <v>100</v>
      </c>
      <c r="L218">
        <v>30.167265</v>
      </c>
      <c r="M218">
        <v>30.167265</v>
      </c>
      <c r="N218">
        <v>30.167265</v>
      </c>
      <c r="O218" t="s">
        <v>174</v>
      </c>
      <c r="P218" t="b">
        <v>1</v>
      </c>
      <c r="Q218">
        <v>0.23729934999999999</v>
      </c>
      <c r="R218" t="b">
        <v>1</v>
      </c>
      <c r="S218">
        <v>3</v>
      </c>
      <c r="T218">
        <v>24</v>
      </c>
      <c r="U218" t="s">
        <v>174</v>
      </c>
      <c r="V218" t="s">
        <v>174</v>
      </c>
      <c r="W218" t="s">
        <v>174</v>
      </c>
      <c r="X218" t="s">
        <v>174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60</v>
      </c>
      <c r="C219" t="s">
        <v>217</v>
      </c>
      <c r="E219" t="s">
        <v>3</v>
      </c>
      <c r="F219" t="s">
        <v>73</v>
      </c>
      <c r="G219" t="s">
        <v>172</v>
      </c>
      <c r="H219">
        <v>1.2052373000000001</v>
      </c>
      <c r="I219" t="s">
        <v>173</v>
      </c>
      <c r="J219">
        <v>0.94287664000000004</v>
      </c>
      <c r="K219">
        <v>100</v>
      </c>
      <c r="L219">
        <v>36.178234000000003</v>
      </c>
      <c r="M219">
        <v>36.178234000000003</v>
      </c>
      <c r="N219">
        <v>36.178234000000003</v>
      </c>
      <c r="O219" t="s">
        <v>174</v>
      </c>
      <c r="P219" t="b">
        <v>1</v>
      </c>
      <c r="Q219">
        <v>0.119186416</v>
      </c>
      <c r="R219" t="b">
        <v>1</v>
      </c>
      <c r="S219">
        <v>3</v>
      </c>
      <c r="T219">
        <v>31</v>
      </c>
      <c r="U219" t="s">
        <v>174</v>
      </c>
      <c r="V219" t="s">
        <v>174</v>
      </c>
      <c r="W219" t="s">
        <v>174</v>
      </c>
      <c r="X219" t="s">
        <v>174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60</v>
      </c>
      <c r="C220" t="s">
        <v>218</v>
      </c>
      <c r="E220" t="s">
        <v>3</v>
      </c>
      <c r="F220" t="s">
        <v>74</v>
      </c>
      <c r="G220" t="s">
        <v>172</v>
      </c>
      <c r="H220">
        <v>1.2785318000000001</v>
      </c>
      <c r="I220" t="s">
        <v>190</v>
      </c>
      <c r="J220">
        <v>0.93993110000000002</v>
      </c>
      <c r="K220">
        <v>100</v>
      </c>
      <c r="L220">
        <v>37.363995000000003</v>
      </c>
      <c r="M220">
        <v>37.363995000000003</v>
      </c>
      <c r="N220">
        <v>37.363995000000003</v>
      </c>
      <c r="O220" t="s">
        <v>174</v>
      </c>
      <c r="P220" t="b">
        <v>1</v>
      </c>
      <c r="Q220">
        <v>0.23729934999999999</v>
      </c>
      <c r="R220" t="b">
        <v>1</v>
      </c>
      <c r="S220">
        <v>3</v>
      </c>
      <c r="T220">
        <v>32</v>
      </c>
      <c r="U220" t="s">
        <v>174</v>
      </c>
      <c r="V220" t="s">
        <v>174</v>
      </c>
      <c r="W220" t="s">
        <v>174</v>
      </c>
      <c r="X220" t="s">
        <v>174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60</v>
      </c>
      <c r="C221" t="s">
        <v>219</v>
      </c>
      <c r="E221" t="s">
        <v>4</v>
      </c>
      <c r="F221" t="s">
        <v>73</v>
      </c>
      <c r="G221" t="s">
        <v>172</v>
      </c>
      <c r="H221">
        <v>1.4448228000000001</v>
      </c>
      <c r="I221" t="s">
        <v>173</v>
      </c>
      <c r="J221">
        <v>0.96739613999999996</v>
      </c>
      <c r="K221">
        <v>100</v>
      </c>
      <c r="L221">
        <v>34.290579999999999</v>
      </c>
      <c r="M221">
        <v>34.290579999999999</v>
      </c>
      <c r="N221">
        <v>34.290579999999999</v>
      </c>
      <c r="O221" t="s">
        <v>174</v>
      </c>
      <c r="P221" t="b">
        <v>1</v>
      </c>
      <c r="Q221">
        <v>0.119186416</v>
      </c>
      <c r="R221" t="b">
        <v>1</v>
      </c>
      <c r="S221">
        <v>3</v>
      </c>
      <c r="T221">
        <v>30</v>
      </c>
      <c r="U221" t="s">
        <v>174</v>
      </c>
      <c r="V221" t="s">
        <v>174</v>
      </c>
      <c r="W221" t="s">
        <v>174</v>
      </c>
      <c r="X221" t="s">
        <v>174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60</v>
      </c>
      <c r="C222" t="s">
        <v>220</v>
      </c>
      <c r="E222" t="s">
        <v>4</v>
      </c>
      <c r="F222" t="s">
        <v>74</v>
      </c>
      <c r="G222" t="s">
        <v>172</v>
      </c>
      <c r="H222">
        <v>1.4460876</v>
      </c>
      <c r="I222" t="s">
        <v>173</v>
      </c>
      <c r="J222">
        <v>0.98233484999999998</v>
      </c>
      <c r="K222">
        <v>100</v>
      </c>
      <c r="L222">
        <v>34.310077999999997</v>
      </c>
      <c r="M222">
        <v>34.310077999999997</v>
      </c>
      <c r="N222">
        <v>34.310077999999997</v>
      </c>
      <c r="O222" t="s">
        <v>174</v>
      </c>
      <c r="P222" t="b">
        <v>1</v>
      </c>
      <c r="Q222">
        <v>0.23729934999999999</v>
      </c>
      <c r="R222" t="b">
        <v>1</v>
      </c>
      <c r="S222">
        <v>3</v>
      </c>
      <c r="T222">
        <v>28</v>
      </c>
      <c r="U222" t="s">
        <v>174</v>
      </c>
      <c r="V222" t="s">
        <v>174</v>
      </c>
      <c r="W222" t="s">
        <v>174</v>
      </c>
      <c r="X222" t="s">
        <v>174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60</v>
      </c>
      <c r="C223" t="s">
        <v>224</v>
      </c>
      <c r="E223" t="s">
        <v>0</v>
      </c>
      <c r="F223" t="s">
        <v>75</v>
      </c>
      <c r="G223" t="s">
        <v>172</v>
      </c>
      <c r="H223">
        <v>1.4588492</v>
      </c>
      <c r="I223" t="s">
        <v>173</v>
      </c>
      <c r="J223">
        <v>0.97520333999999997</v>
      </c>
      <c r="K223">
        <v>100</v>
      </c>
      <c r="L223">
        <v>31.972807</v>
      </c>
      <c r="M223">
        <v>31.972807</v>
      </c>
      <c r="N223">
        <v>31.972807</v>
      </c>
      <c r="O223" t="s">
        <v>174</v>
      </c>
      <c r="P223" t="b">
        <v>1</v>
      </c>
      <c r="Q223">
        <v>0.25928649999999998</v>
      </c>
      <c r="R223" t="b">
        <v>1</v>
      </c>
      <c r="S223">
        <v>3</v>
      </c>
      <c r="T223">
        <v>26</v>
      </c>
      <c r="U223" t="s">
        <v>174</v>
      </c>
      <c r="V223" t="s">
        <v>174</v>
      </c>
      <c r="W223" t="s">
        <v>174</v>
      </c>
      <c r="X223" t="s">
        <v>174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60</v>
      </c>
      <c r="C224" t="s">
        <v>225</v>
      </c>
      <c r="E224" t="s">
        <v>0</v>
      </c>
      <c r="F224" t="s">
        <v>76</v>
      </c>
      <c r="G224" t="s">
        <v>172</v>
      </c>
      <c r="H224">
        <v>1.2759457999999999</v>
      </c>
      <c r="I224" t="s">
        <v>173</v>
      </c>
      <c r="J224">
        <v>0.94295099999999998</v>
      </c>
      <c r="K224">
        <v>100</v>
      </c>
      <c r="L224">
        <v>30.698746</v>
      </c>
      <c r="M224">
        <v>30.698746</v>
      </c>
      <c r="N224">
        <v>30.698746</v>
      </c>
      <c r="O224" t="s">
        <v>174</v>
      </c>
      <c r="P224" t="b">
        <v>1</v>
      </c>
      <c r="Q224">
        <v>5.6766591999999998E-2</v>
      </c>
      <c r="R224" t="b">
        <v>1</v>
      </c>
      <c r="S224">
        <v>3</v>
      </c>
      <c r="T224">
        <v>28</v>
      </c>
      <c r="U224" t="s">
        <v>174</v>
      </c>
      <c r="V224" t="s">
        <v>174</v>
      </c>
      <c r="W224" t="s">
        <v>174</v>
      </c>
      <c r="X224" t="s">
        <v>174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60</v>
      </c>
      <c r="C225" t="s">
        <v>226</v>
      </c>
      <c r="E225" t="s">
        <v>1</v>
      </c>
      <c r="F225" t="s">
        <v>75</v>
      </c>
      <c r="G225" t="s">
        <v>172</v>
      </c>
      <c r="H225">
        <v>1.4510628999999999</v>
      </c>
      <c r="I225" t="s">
        <v>173</v>
      </c>
      <c r="J225">
        <v>0.96161543999999999</v>
      </c>
      <c r="K225">
        <v>100</v>
      </c>
      <c r="L225">
        <v>33.480139999999999</v>
      </c>
      <c r="M225">
        <v>33.480139999999999</v>
      </c>
      <c r="N225">
        <v>33.480139999999999</v>
      </c>
      <c r="O225" t="s">
        <v>174</v>
      </c>
      <c r="P225" t="b">
        <v>1</v>
      </c>
      <c r="Q225">
        <v>0.25928649999999998</v>
      </c>
      <c r="R225" t="b">
        <v>1</v>
      </c>
      <c r="S225">
        <v>3</v>
      </c>
      <c r="T225">
        <v>28</v>
      </c>
      <c r="U225" t="s">
        <v>174</v>
      </c>
      <c r="V225" t="s">
        <v>174</v>
      </c>
      <c r="W225" t="s">
        <v>174</v>
      </c>
      <c r="X225" t="s">
        <v>174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60</v>
      </c>
      <c r="C226" t="s">
        <v>227</v>
      </c>
      <c r="E226" t="s">
        <v>1</v>
      </c>
      <c r="F226" t="s">
        <v>76</v>
      </c>
      <c r="G226" t="s">
        <v>172</v>
      </c>
      <c r="H226">
        <v>1.1858268000000001</v>
      </c>
      <c r="I226" t="s">
        <v>173</v>
      </c>
      <c r="J226">
        <v>0.96118884999999998</v>
      </c>
      <c r="K226">
        <v>100</v>
      </c>
      <c r="L226">
        <v>34.884864999999998</v>
      </c>
      <c r="M226">
        <v>34.884864999999998</v>
      </c>
      <c r="N226">
        <v>34.884864999999998</v>
      </c>
      <c r="O226" t="s">
        <v>174</v>
      </c>
      <c r="P226" t="b">
        <v>1</v>
      </c>
      <c r="Q226">
        <v>5.6766591999999998E-2</v>
      </c>
      <c r="R226" t="b">
        <v>1</v>
      </c>
      <c r="S226">
        <v>3</v>
      </c>
      <c r="T226">
        <v>32</v>
      </c>
      <c r="U226" t="s">
        <v>174</v>
      </c>
      <c r="V226" t="s">
        <v>174</v>
      </c>
      <c r="W226" t="s">
        <v>174</v>
      </c>
      <c r="X226" t="s">
        <v>174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60</v>
      </c>
      <c r="C227" t="s">
        <v>228</v>
      </c>
      <c r="E227" t="s">
        <v>2</v>
      </c>
      <c r="F227" t="s">
        <v>75</v>
      </c>
      <c r="G227" t="s">
        <v>172</v>
      </c>
      <c r="H227">
        <v>1.4517911999999999</v>
      </c>
      <c r="I227" t="s">
        <v>173</v>
      </c>
      <c r="J227">
        <v>0.95242360000000004</v>
      </c>
      <c r="K227">
        <v>100</v>
      </c>
      <c r="L227">
        <v>29.032366</v>
      </c>
      <c r="M227">
        <v>29.032366</v>
      </c>
      <c r="N227">
        <v>29.032366</v>
      </c>
      <c r="O227" t="s">
        <v>174</v>
      </c>
      <c r="P227" t="b">
        <v>1</v>
      </c>
      <c r="Q227">
        <v>0.25928649999999998</v>
      </c>
      <c r="R227" t="b">
        <v>1</v>
      </c>
      <c r="S227">
        <v>3</v>
      </c>
      <c r="T227">
        <v>24</v>
      </c>
      <c r="U227" t="s">
        <v>174</v>
      </c>
      <c r="V227" t="s">
        <v>174</v>
      </c>
      <c r="W227" t="s">
        <v>174</v>
      </c>
      <c r="X227" t="s">
        <v>174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60</v>
      </c>
      <c r="C228" t="s">
        <v>229</v>
      </c>
      <c r="E228" t="s">
        <v>2</v>
      </c>
      <c r="F228" t="s">
        <v>76</v>
      </c>
      <c r="G228" t="s">
        <v>172</v>
      </c>
      <c r="H228">
        <v>1.2516311</v>
      </c>
      <c r="I228" t="s">
        <v>173</v>
      </c>
      <c r="J228">
        <v>0.96644633999999996</v>
      </c>
      <c r="K228">
        <v>100</v>
      </c>
      <c r="L228">
        <v>27.865013000000001</v>
      </c>
      <c r="M228">
        <v>27.865013000000001</v>
      </c>
      <c r="N228">
        <v>27.865013000000001</v>
      </c>
      <c r="O228" t="s">
        <v>174</v>
      </c>
      <c r="P228" t="b">
        <v>1</v>
      </c>
      <c r="Q228">
        <v>5.6766591999999998E-2</v>
      </c>
      <c r="R228" t="b">
        <v>1</v>
      </c>
      <c r="S228">
        <v>3</v>
      </c>
      <c r="T228">
        <v>24</v>
      </c>
      <c r="U228" t="s">
        <v>174</v>
      </c>
      <c r="V228" t="s">
        <v>174</v>
      </c>
      <c r="W228" t="s">
        <v>174</v>
      </c>
      <c r="X228" t="s">
        <v>174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60</v>
      </c>
      <c r="C229" t="s">
        <v>230</v>
      </c>
      <c r="E229" t="s">
        <v>3</v>
      </c>
      <c r="F229" t="s">
        <v>75</v>
      </c>
      <c r="G229" t="s">
        <v>172</v>
      </c>
      <c r="H229">
        <v>1.372638</v>
      </c>
      <c r="I229" t="s">
        <v>173</v>
      </c>
      <c r="J229">
        <v>0.96948075</v>
      </c>
      <c r="K229">
        <v>100</v>
      </c>
      <c r="L229">
        <v>35.063459999999999</v>
      </c>
      <c r="M229">
        <v>35.063459999999999</v>
      </c>
      <c r="N229">
        <v>35.063459999999999</v>
      </c>
      <c r="O229" t="s">
        <v>174</v>
      </c>
      <c r="P229" t="b">
        <v>1</v>
      </c>
      <c r="Q229">
        <v>0.25928649999999998</v>
      </c>
      <c r="R229" t="b">
        <v>1</v>
      </c>
      <c r="S229">
        <v>3</v>
      </c>
      <c r="T229">
        <v>29</v>
      </c>
      <c r="U229" t="s">
        <v>174</v>
      </c>
      <c r="V229" t="s">
        <v>174</v>
      </c>
      <c r="W229" t="s">
        <v>174</v>
      </c>
      <c r="X229" t="s">
        <v>174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60</v>
      </c>
      <c r="C230" t="s">
        <v>231</v>
      </c>
      <c r="E230" t="s">
        <v>3</v>
      </c>
      <c r="F230" t="s">
        <v>76</v>
      </c>
      <c r="G230" t="s">
        <v>172</v>
      </c>
      <c r="H230">
        <v>1.2161871</v>
      </c>
      <c r="I230" t="s">
        <v>173</v>
      </c>
      <c r="J230">
        <v>0.96829396000000001</v>
      </c>
      <c r="K230">
        <v>100</v>
      </c>
      <c r="L230">
        <v>33.699714999999998</v>
      </c>
      <c r="M230">
        <v>33.699714999999998</v>
      </c>
      <c r="N230">
        <v>33.699714999999998</v>
      </c>
      <c r="O230" t="s">
        <v>174</v>
      </c>
      <c r="P230" t="b">
        <v>1</v>
      </c>
      <c r="Q230">
        <v>5.6766591999999998E-2</v>
      </c>
      <c r="R230" t="b">
        <v>1</v>
      </c>
      <c r="S230">
        <v>3</v>
      </c>
      <c r="T230">
        <v>30</v>
      </c>
      <c r="U230" t="s">
        <v>174</v>
      </c>
      <c r="V230" t="s">
        <v>174</v>
      </c>
      <c r="W230" t="s">
        <v>174</v>
      </c>
      <c r="X230" t="s">
        <v>174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60</v>
      </c>
      <c r="C231" t="s">
        <v>232</v>
      </c>
      <c r="E231" t="s">
        <v>4</v>
      </c>
      <c r="F231" t="s">
        <v>75</v>
      </c>
      <c r="G231" t="s">
        <v>172</v>
      </c>
      <c r="H231">
        <v>1.4553275999999999</v>
      </c>
      <c r="I231" t="s">
        <v>173</v>
      </c>
      <c r="J231">
        <v>0.94647029999999999</v>
      </c>
      <c r="K231">
        <v>100</v>
      </c>
      <c r="L231">
        <v>32.595654000000003</v>
      </c>
      <c r="M231">
        <v>32.595654000000003</v>
      </c>
      <c r="N231">
        <v>32.595654000000003</v>
      </c>
      <c r="O231" t="s">
        <v>174</v>
      </c>
      <c r="P231" t="b">
        <v>1</v>
      </c>
      <c r="Q231">
        <v>0.25928649999999998</v>
      </c>
      <c r="R231" t="b">
        <v>1</v>
      </c>
      <c r="S231">
        <v>3</v>
      </c>
      <c r="T231">
        <v>27</v>
      </c>
      <c r="U231" t="s">
        <v>174</v>
      </c>
      <c r="V231" t="s">
        <v>174</v>
      </c>
      <c r="W231" t="s">
        <v>174</v>
      </c>
      <c r="X231" t="s">
        <v>174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60</v>
      </c>
      <c r="C232" t="s">
        <v>233</v>
      </c>
      <c r="E232" t="s">
        <v>4</v>
      </c>
      <c r="F232" t="s">
        <v>76</v>
      </c>
      <c r="G232" t="s">
        <v>172</v>
      </c>
      <c r="H232">
        <v>1.2617531</v>
      </c>
      <c r="I232" t="s">
        <v>173</v>
      </c>
      <c r="J232">
        <v>0.94737150000000003</v>
      </c>
      <c r="K232">
        <v>100</v>
      </c>
      <c r="L232">
        <v>31.069417999999999</v>
      </c>
      <c r="M232">
        <v>31.069417999999999</v>
      </c>
      <c r="N232">
        <v>31.069417999999999</v>
      </c>
      <c r="O232" t="s">
        <v>174</v>
      </c>
      <c r="P232" t="b">
        <v>1</v>
      </c>
      <c r="Q232">
        <v>5.6766591999999998E-2</v>
      </c>
      <c r="R232" t="b">
        <v>1</v>
      </c>
      <c r="S232">
        <v>3</v>
      </c>
      <c r="T232">
        <v>28</v>
      </c>
      <c r="U232" t="s">
        <v>174</v>
      </c>
      <c r="V232" t="s">
        <v>174</v>
      </c>
      <c r="W232" t="s">
        <v>174</v>
      </c>
      <c r="X232" t="s">
        <v>174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60</v>
      </c>
      <c r="C233" t="s">
        <v>236</v>
      </c>
      <c r="E233" t="s">
        <v>0</v>
      </c>
      <c r="F233" t="s">
        <v>77</v>
      </c>
      <c r="G233" t="s">
        <v>172</v>
      </c>
      <c r="H233">
        <v>1.4405053999999999</v>
      </c>
      <c r="I233" t="s">
        <v>173</v>
      </c>
      <c r="J233">
        <v>0.96968810000000005</v>
      </c>
      <c r="K233">
        <v>100</v>
      </c>
      <c r="L233">
        <v>31.98226</v>
      </c>
      <c r="M233">
        <v>31.98226</v>
      </c>
      <c r="N233">
        <v>31.98226</v>
      </c>
      <c r="O233" t="s">
        <v>174</v>
      </c>
      <c r="P233" t="b">
        <v>1</v>
      </c>
      <c r="Q233">
        <v>0.16077506999999999</v>
      </c>
      <c r="R233" t="b">
        <v>1</v>
      </c>
      <c r="S233">
        <v>3</v>
      </c>
      <c r="T233">
        <v>27</v>
      </c>
      <c r="U233" t="s">
        <v>174</v>
      </c>
      <c r="V233" t="s">
        <v>174</v>
      </c>
      <c r="W233" t="s">
        <v>174</v>
      </c>
      <c r="X233" t="s">
        <v>174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60</v>
      </c>
      <c r="C234" t="s">
        <v>237</v>
      </c>
      <c r="E234" t="s">
        <v>0</v>
      </c>
      <c r="F234" t="s">
        <v>78</v>
      </c>
      <c r="G234" t="s">
        <v>172</v>
      </c>
      <c r="H234">
        <v>1.5042139000000001</v>
      </c>
      <c r="I234" t="s">
        <v>173</v>
      </c>
      <c r="J234">
        <v>0.98212160000000004</v>
      </c>
      <c r="K234">
        <v>100</v>
      </c>
      <c r="L234">
        <v>32.211945</v>
      </c>
      <c r="M234">
        <v>32.211945</v>
      </c>
      <c r="N234">
        <v>32.211945</v>
      </c>
      <c r="O234" t="s">
        <v>174</v>
      </c>
      <c r="P234" t="b">
        <v>1</v>
      </c>
      <c r="Q234">
        <v>0.15175097000000001</v>
      </c>
      <c r="R234" t="b">
        <v>1</v>
      </c>
      <c r="S234">
        <v>3</v>
      </c>
      <c r="T234">
        <v>26</v>
      </c>
      <c r="U234" t="s">
        <v>174</v>
      </c>
      <c r="V234" t="s">
        <v>174</v>
      </c>
      <c r="W234" t="s">
        <v>174</v>
      </c>
      <c r="X234" t="s">
        <v>174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60</v>
      </c>
      <c r="C235" t="s">
        <v>238</v>
      </c>
      <c r="E235" t="s">
        <v>1</v>
      </c>
      <c r="F235" t="s">
        <v>77</v>
      </c>
      <c r="G235" t="s">
        <v>172</v>
      </c>
      <c r="H235">
        <v>1.4488000000000001</v>
      </c>
      <c r="I235" t="s">
        <v>173</v>
      </c>
      <c r="J235">
        <v>0.96411049999999998</v>
      </c>
      <c r="K235">
        <v>100</v>
      </c>
      <c r="L235">
        <v>33.534509999999997</v>
      </c>
      <c r="M235">
        <v>33.534509999999997</v>
      </c>
      <c r="N235">
        <v>33.534509999999997</v>
      </c>
      <c r="O235" t="s">
        <v>174</v>
      </c>
      <c r="P235" t="b">
        <v>1</v>
      </c>
      <c r="Q235">
        <v>0.16077506999999999</v>
      </c>
      <c r="R235" t="b">
        <v>1</v>
      </c>
      <c r="S235">
        <v>3</v>
      </c>
      <c r="T235">
        <v>29</v>
      </c>
      <c r="U235" t="s">
        <v>174</v>
      </c>
      <c r="V235" t="s">
        <v>174</v>
      </c>
      <c r="W235" t="s">
        <v>174</v>
      </c>
      <c r="X235" t="s">
        <v>174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60</v>
      </c>
      <c r="C236" t="s">
        <v>239</v>
      </c>
      <c r="E236" t="s">
        <v>1</v>
      </c>
      <c r="F236" t="s">
        <v>78</v>
      </c>
      <c r="G236" t="s">
        <v>172</v>
      </c>
      <c r="H236">
        <v>1.4998403</v>
      </c>
      <c r="I236" t="s">
        <v>173</v>
      </c>
      <c r="J236">
        <v>0.96662650000000006</v>
      </c>
      <c r="K236">
        <v>100</v>
      </c>
      <c r="L236">
        <v>32.864455999999997</v>
      </c>
      <c r="M236">
        <v>32.864455999999997</v>
      </c>
      <c r="N236">
        <v>32.864455999999997</v>
      </c>
      <c r="O236" t="s">
        <v>174</v>
      </c>
      <c r="P236" t="b">
        <v>1</v>
      </c>
      <c r="Q236">
        <v>0.15175097000000001</v>
      </c>
      <c r="R236" t="b">
        <v>1</v>
      </c>
      <c r="S236">
        <v>3</v>
      </c>
      <c r="T236">
        <v>28</v>
      </c>
      <c r="U236" t="s">
        <v>174</v>
      </c>
      <c r="V236" t="s">
        <v>174</v>
      </c>
      <c r="W236" t="s">
        <v>174</v>
      </c>
      <c r="X236" t="s">
        <v>174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60</v>
      </c>
      <c r="C237" t="s">
        <v>240</v>
      </c>
      <c r="E237" t="s">
        <v>2</v>
      </c>
      <c r="F237" t="s">
        <v>77</v>
      </c>
      <c r="G237" t="s">
        <v>172</v>
      </c>
      <c r="H237">
        <v>1.4398515000000001</v>
      </c>
      <c r="I237" t="s">
        <v>173</v>
      </c>
      <c r="J237">
        <v>0.97374050000000001</v>
      </c>
      <c r="K237">
        <v>100</v>
      </c>
      <c r="L237">
        <v>29.241942999999999</v>
      </c>
      <c r="M237">
        <v>29.241942999999999</v>
      </c>
      <c r="N237">
        <v>29.241942999999999</v>
      </c>
      <c r="O237" t="s">
        <v>174</v>
      </c>
      <c r="P237" t="b">
        <v>1</v>
      </c>
      <c r="Q237">
        <v>0.16077506999999999</v>
      </c>
      <c r="R237" t="b">
        <v>1</v>
      </c>
      <c r="S237">
        <v>3</v>
      </c>
      <c r="T237">
        <v>24</v>
      </c>
      <c r="U237" t="s">
        <v>174</v>
      </c>
      <c r="V237" t="s">
        <v>174</v>
      </c>
      <c r="W237" t="s">
        <v>174</v>
      </c>
      <c r="X237" t="s">
        <v>174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60</v>
      </c>
      <c r="C238" t="s">
        <v>241</v>
      </c>
      <c r="E238" t="s">
        <v>2</v>
      </c>
      <c r="F238" t="s">
        <v>78</v>
      </c>
      <c r="G238" t="s">
        <v>172</v>
      </c>
      <c r="H238">
        <v>1.50241</v>
      </c>
      <c r="I238" t="s">
        <v>173</v>
      </c>
      <c r="J238">
        <v>0.98999360000000003</v>
      </c>
      <c r="K238">
        <v>100</v>
      </c>
      <c r="L238">
        <v>29.278722999999999</v>
      </c>
      <c r="M238">
        <v>29.278722999999999</v>
      </c>
      <c r="N238">
        <v>29.278722999999999</v>
      </c>
      <c r="O238" t="s">
        <v>174</v>
      </c>
      <c r="P238" t="b">
        <v>1</v>
      </c>
      <c r="Q238">
        <v>0.15175097000000001</v>
      </c>
      <c r="R238" t="b">
        <v>1</v>
      </c>
      <c r="S238">
        <v>3</v>
      </c>
      <c r="T238">
        <v>25</v>
      </c>
      <c r="U238" t="s">
        <v>174</v>
      </c>
      <c r="V238" t="s">
        <v>174</v>
      </c>
      <c r="W238" t="s">
        <v>174</v>
      </c>
      <c r="X238" t="s">
        <v>174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60</v>
      </c>
      <c r="C239" t="s">
        <v>242</v>
      </c>
      <c r="E239" t="s">
        <v>3</v>
      </c>
      <c r="F239" t="s">
        <v>77</v>
      </c>
      <c r="G239" t="s">
        <v>172</v>
      </c>
      <c r="H239">
        <v>1.3631371000000001</v>
      </c>
      <c r="I239" t="s">
        <v>173</v>
      </c>
      <c r="J239">
        <v>0.95258164000000001</v>
      </c>
      <c r="K239">
        <v>100</v>
      </c>
      <c r="L239">
        <v>35.197144000000002</v>
      </c>
      <c r="M239">
        <v>35.197144000000002</v>
      </c>
      <c r="N239">
        <v>35.197144000000002</v>
      </c>
      <c r="O239" t="s">
        <v>174</v>
      </c>
      <c r="P239" t="b">
        <v>1</v>
      </c>
      <c r="Q239">
        <v>0.16077506999999999</v>
      </c>
      <c r="R239" t="b">
        <v>1</v>
      </c>
      <c r="S239">
        <v>3</v>
      </c>
      <c r="T239">
        <v>29</v>
      </c>
      <c r="U239" t="s">
        <v>174</v>
      </c>
      <c r="V239" t="s">
        <v>174</v>
      </c>
      <c r="W239" t="s">
        <v>174</v>
      </c>
      <c r="X239" t="s">
        <v>174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60</v>
      </c>
      <c r="C240" t="s">
        <v>243</v>
      </c>
      <c r="E240" t="s">
        <v>3</v>
      </c>
      <c r="F240" t="s">
        <v>78</v>
      </c>
      <c r="G240" t="s">
        <v>172</v>
      </c>
      <c r="H240">
        <v>1.3932055999999999</v>
      </c>
      <c r="I240" t="s">
        <v>173</v>
      </c>
      <c r="J240">
        <v>0.97656920000000003</v>
      </c>
      <c r="K240">
        <v>100</v>
      </c>
      <c r="L240">
        <v>32.583750000000002</v>
      </c>
      <c r="M240">
        <v>32.583750000000002</v>
      </c>
      <c r="N240">
        <v>32.583750000000002</v>
      </c>
      <c r="O240" t="s">
        <v>174</v>
      </c>
      <c r="P240" t="b">
        <v>1</v>
      </c>
      <c r="Q240">
        <v>0.15175097000000001</v>
      </c>
      <c r="R240" t="b">
        <v>1</v>
      </c>
      <c r="S240">
        <v>3</v>
      </c>
      <c r="T240">
        <v>28</v>
      </c>
      <c r="U240" t="s">
        <v>174</v>
      </c>
      <c r="V240" t="s">
        <v>174</v>
      </c>
      <c r="W240" t="s">
        <v>174</v>
      </c>
      <c r="X240" t="s">
        <v>174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60</v>
      </c>
      <c r="C241" t="s">
        <v>244</v>
      </c>
      <c r="E241" t="s">
        <v>4</v>
      </c>
      <c r="F241" t="s">
        <v>77</v>
      </c>
      <c r="G241" t="s">
        <v>172</v>
      </c>
      <c r="H241">
        <v>1.4452636999999999</v>
      </c>
      <c r="I241" t="s">
        <v>173</v>
      </c>
      <c r="J241">
        <v>0.97489554</v>
      </c>
      <c r="K241">
        <v>100</v>
      </c>
      <c r="L241">
        <v>31.382414000000001</v>
      </c>
      <c r="M241">
        <v>31.382414000000001</v>
      </c>
      <c r="N241">
        <v>31.382414000000001</v>
      </c>
      <c r="O241" t="s">
        <v>174</v>
      </c>
      <c r="P241" t="b">
        <v>1</v>
      </c>
      <c r="Q241">
        <v>0.16077506999999999</v>
      </c>
      <c r="R241" t="b">
        <v>1</v>
      </c>
      <c r="S241">
        <v>3</v>
      </c>
      <c r="T241">
        <v>27</v>
      </c>
      <c r="U241" t="s">
        <v>174</v>
      </c>
      <c r="V241" t="s">
        <v>174</v>
      </c>
      <c r="W241" t="s">
        <v>174</v>
      </c>
      <c r="X241" t="s">
        <v>174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60</v>
      </c>
      <c r="C242" t="s">
        <v>245</v>
      </c>
      <c r="E242" t="s">
        <v>4</v>
      </c>
      <c r="F242" t="s">
        <v>78</v>
      </c>
      <c r="G242" t="s">
        <v>172</v>
      </c>
      <c r="H242">
        <v>1.5056982999999999</v>
      </c>
      <c r="I242" t="s">
        <v>173</v>
      </c>
      <c r="J242">
        <v>0.97209069999999997</v>
      </c>
      <c r="K242">
        <v>100</v>
      </c>
      <c r="L242">
        <v>32.02299</v>
      </c>
      <c r="M242">
        <v>32.02299</v>
      </c>
      <c r="N242">
        <v>32.02299</v>
      </c>
      <c r="O242" t="s">
        <v>174</v>
      </c>
      <c r="P242" t="b">
        <v>1</v>
      </c>
      <c r="Q242">
        <v>0.15175097000000001</v>
      </c>
      <c r="R242" t="b">
        <v>1</v>
      </c>
      <c r="S242">
        <v>3</v>
      </c>
      <c r="T242">
        <v>27</v>
      </c>
      <c r="U242" t="s">
        <v>174</v>
      </c>
      <c r="V242" t="s">
        <v>174</v>
      </c>
      <c r="W242" t="s">
        <v>174</v>
      </c>
      <c r="X242" t="s">
        <v>174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60</v>
      </c>
      <c r="C243" t="s">
        <v>248</v>
      </c>
      <c r="E243" t="s">
        <v>0</v>
      </c>
      <c r="F243" t="s">
        <v>79</v>
      </c>
      <c r="G243" t="s">
        <v>172</v>
      </c>
      <c r="H243">
        <v>1.3803643000000001</v>
      </c>
      <c r="I243" t="s">
        <v>173</v>
      </c>
      <c r="J243">
        <v>0.98032960000000002</v>
      </c>
      <c r="K243">
        <v>100</v>
      </c>
      <c r="L243">
        <v>28.939667</v>
      </c>
      <c r="M243">
        <v>28.939667</v>
      </c>
      <c r="N243">
        <v>28.939667</v>
      </c>
      <c r="O243" t="s">
        <v>174</v>
      </c>
      <c r="P243" t="b">
        <v>1</v>
      </c>
      <c r="Q243">
        <v>8.2534679999999999E-2</v>
      </c>
      <c r="R243" t="b">
        <v>1</v>
      </c>
      <c r="S243">
        <v>3</v>
      </c>
      <c r="T243">
        <v>25</v>
      </c>
      <c r="U243" t="s">
        <v>174</v>
      </c>
      <c r="V243" t="s">
        <v>174</v>
      </c>
      <c r="W243" t="s">
        <v>174</v>
      </c>
      <c r="X243" t="s">
        <v>174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60</v>
      </c>
      <c r="C244" t="s">
        <v>249</v>
      </c>
      <c r="E244" t="s">
        <v>0</v>
      </c>
      <c r="F244" t="s">
        <v>80</v>
      </c>
      <c r="G244" t="s">
        <v>172</v>
      </c>
      <c r="H244">
        <v>1.2486641000000001</v>
      </c>
      <c r="I244" t="s">
        <v>173</v>
      </c>
      <c r="J244">
        <v>0.95074340000000002</v>
      </c>
      <c r="K244">
        <v>100</v>
      </c>
      <c r="L244">
        <v>31.853325000000002</v>
      </c>
      <c r="M244">
        <v>31.853325000000002</v>
      </c>
      <c r="N244">
        <v>31.853325000000002</v>
      </c>
      <c r="O244" t="s">
        <v>174</v>
      </c>
      <c r="P244" t="b">
        <v>1</v>
      </c>
      <c r="Q244">
        <v>6.0141340000000001E-2</v>
      </c>
      <c r="R244" t="b">
        <v>1</v>
      </c>
      <c r="S244">
        <v>3</v>
      </c>
      <c r="T244">
        <v>28</v>
      </c>
      <c r="U244" t="s">
        <v>174</v>
      </c>
      <c r="V244" t="s">
        <v>174</v>
      </c>
      <c r="W244" t="s">
        <v>174</v>
      </c>
      <c r="X244" t="s">
        <v>174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60</v>
      </c>
      <c r="C245" t="s">
        <v>250</v>
      </c>
      <c r="E245" t="s">
        <v>1</v>
      </c>
      <c r="F245" t="s">
        <v>79</v>
      </c>
      <c r="G245" t="s">
        <v>172</v>
      </c>
      <c r="H245">
        <v>1.3133440000000001</v>
      </c>
      <c r="I245" t="s">
        <v>173</v>
      </c>
      <c r="J245">
        <v>0.96728939999999997</v>
      </c>
      <c r="K245">
        <v>100</v>
      </c>
      <c r="L245">
        <v>34.12876</v>
      </c>
      <c r="M245">
        <v>34.12876</v>
      </c>
      <c r="N245">
        <v>34.12876</v>
      </c>
      <c r="O245" t="s">
        <v>174</v>
      </c>
      <c r="P245" t="b">
        <v>1</v>
      </c>
      <c r="Q245">
        <v>8.2534679999999999E-2</v>
      </c>
      <c r="R245" t="b">
        <v>1</v>
      </c>
      <c r="S245">
        <v>3</v>
      </c>
      <c r="T245">
        <v>30</v>
      </c>
      <c r="U245" t="s">
        <v>174</v>
      </c>
      <c r="V245" t="s">
        <v>174</v>
      </c>
      <c r="W245" t="s">
        <v>174</v>
      </c>
      <c r="X245" t="s">
        <v>174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60</v>
      </c>
      <c r="C246" t="s">
        <v>251</v>
      </c>
      <c r="E246" t="s">
        <v>1</v>
      </c>
      <c r="F246" t="s">
        <v>80</v>
      </c>
      <c r="G246" t="s">
        <v>172</v>
      </c>
      <c r="H246">
        <v>1.1831887999999999</v>
      </c>
      <c r="I246" t="s">
        <v>173</v>
      </c>
      <c r="J246">
        <v>0.94290096000000001</v>
      </c>
      <c r="K246">
        <v>100</v>
      </c>
      <c r="L246">
        <v>33.706220000000002</v>
      </c>
      <c r="M246">
        <v>33.706220000000002</v>
      </c>
      <c r="N246">
        <v>33.706220000000002</v>
      </c>
      <c r="O246" t="s">
        <v>174</v>
      </c>
      <c r="P246" t="b">
        <v>1</v>
      </c>
      <c r="Q246">
        <v>6.0141340000000001E-2</v>
      </c>
      <c r="R246" t="b">
        <v>1</v>
      </c>
      <c r="S246">
        <v>3</v>
      </c>
      <c r="T246">
        <v>30</v>
      </c>
      <c r="U246" t="s">
        <v>174</v>
      </c>
      <c r="V246" t="s">
        <v>174</v>
      </c>
      <c r="W246" t="s">
        <v>174</v>
      </c>
      <c r="X246" t="s">
        <v>174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60</v>
      </c>
      <c r="C247" t="s">
        <v>252</v>
      </c>
      <c r="E247" t="s">
        <v>2</v>
      </c>
      <c r="F247" t="s">
        <v>79</v>
      </c>
      <c r="G247" t="s">
        <v>172</v>
      </c>
      <c r="H247">
        <v>1.3834721000000001</v>
      </c>
      <c r="I247" t="s">
        <v>173</v>
      </c>
      <c r="J247">
        <v>0.98124180000000005</v>
      </c>
      <c r="K247">
        <v>100</v>
      </c>
      <c r="L247">
        <v>26.705524</v>
      </c>
      <c r="M247">
        <v>26.705524</v>
      </c>
      <c r="N247">
        <v>26.705524</v>
      </c>
      <c r="O247" t="s">
        <v>174</v>
      </c>
      <c r="P247" t="b">
        <v>1</v>
      </c>
      <c r="Q247">
        <v>8.2534679999999999E-2</v>
      </c>
      <c r="R247" t="b">
        <v>1</v>
      </c>
      <c r="S247">
        <v>3</v>
      </c>
      <c r="T247">
        <v>23</v>
      </c>
      <c r="U247" t="s">
        <v>174</v>
      </c>
      <c r="V247" t="s">
        <v>174</v>
      </c>
      <c r="W247" t="s">
        <v>174</v>
      </c>
      <c r="X247" t="s">
        <v>174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60</v>
      </c>
      <c r="C248" t="s">
        <v>253</v>
      </c>
      <c r="E248" t="s">
        <v>2</v>
      </c>
      <c r="F248" t="s">
        <v>80</v>
      </c>
      <c r="G248" t="s">
        <v>172</v>
      </c>
      <c r="H248">
        <v>1.2201321999999999</v>
      </c>
      <c r="I248" t="s">
        <v>173</v>
      </c>
      <c r="J248">
        <v>0.96090439999999999</v>
      </c>
      <c r="K248">
        <v>100</v>
      </c>
      <c r="L248">
        <v>29.808206999999999</v>
      </c>
      <c r="M248">
        <v>29.808206999999999</v>
      </c>
      <c r="N248">
        <v>29.808206999999999</v>
      </c>
      <c r="O248" t="s">
        <v>174</v>
      </c>
      <c r="P248" t="b">
        <v>1</v>
      </c>
      <c r="Q248">
        <v>6.0141340000000001E-2</v>
      </c>
      <c r="R248" t="b">
        <v>1</v>
      </c>
      <c r="S248">
        <v>3</v>
      </c>
      <c r="T248">
        <v>26</v>
      </c>
      <c r="U248" t="s">
        <v>174</v>
      </c>
      <c r="V248" t="s">
        <v>174</v>
      </c>
      <c r="W248" t="s">
        <v>174</v>
      </c>
      <c r="X248" t="s">
        <v>174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60</v>
      </c>
      <c r="C249" t="s">
        <v>254</v>
      </c>
      <c r="E249" t="s">
        <v>3</v>
      </c>
      <c r="F249" t="s">
        <v>79</v>
      </c>
      <c r="G249" t="s">
        <v>172</v>
      </c>
      <c r="H249">
        <v>1.3798858000000001</v>
      </c>
      <c r="I249" t="s">
        <v>173</v>
      </c>
      <c r="J249">
        <v>0.98072714000000005</v>
      </c>
      <c r="K249">
        <v>100</v>
      </c>
      <c r="L249">
        <v>33.131225999999998</v>
      </c>
      <c r="M249">
        <v>33.131225999999998</v>
      </c>
      <c r="N249">
        <v>33.131225999999998</v>
      </c>
      <c r="O249" t="s">
        <v>174</v>
      </c>
      <c r="P249" t="b">
        <v>1</v>
      </c>
      <c r="Q249">
        <v>8.2534679999999999E-2</v>
      </c>
      <c r="R249" t="b">
        <v>1</v>
      </c>
      <c r="S249">
        <v>3</v>
      </c>
      <c r="T249">
        <v>28</v>
      </c>
      <c r="U249" t="s">
        <v>174</v>
      </c>
      <c r="V249" t="s">
        <v>174</v>
      </c>
      <c r="W249" t="s">
        <v>174</v>
      </c>
      <c r="X249" t="s">
        <v>174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60</v>
      </c>
      <c r="C250" t="s">
        <v>255</v>
      </c>
      <c r="E250" t="s">
        <v>3</v>
      </c>
      <c r="F250" t="s">
        <v>80</v>
      </c>
      <c r="G250" t="s">
        <v>172</v>
      </c>
      <c r="H250">
        <v>1.054306</v>
      </c>
      <c r="I250" t="s">
        <v>173</v>
      </c>
      <c r="J250">
        <v>0.94956770000000001</v>
      </c>
      <c r="K250">
        <v>100</v>
      </c>
      <c r="L250">
        <v>35.761234000000002</v>
      </c>
      <c r="M250">
        <v>35.761234000000002</v>
      </c>
      <c r="N250">
        <v>35.761234000000002</v>
      </c>
      <c r="O250" t="s">
        <v>174</v>
      </c>
      <c r="P250" t="b">
        <v>1</v>
      </c>
      <c r="Q250">
        <v>6.0141340000000001E-2</v>
      </c>
      <c r="R250" t="b">
        <v>1</v>
      </c>
      <c r="S250">
        <v>3</v>
      </c>
      <c r="T250">
        <v>32</v>
      </c>
      <c r="U250" t="s">
        <v>174</v>
      </c>
      <c r="V250" t="s">
        <v>174</v>
      </c>
      <c r="W250" t="s">
        <v>174</v>
      </c>
      <c r="X250" t="s">
        <v>174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60</v>
      </c>
      <c r="C251" t="s">
        <v>256</v>
      </c>
      <c r="E251" t="s">
        <v>4</v>
      </c>
      <c r="F251" t="s">
        <v>79</v>
      </c>
      <c r="G251" t="s">
        <v>172</v>
      </c>
      <c r="H251">
        <v>1.3866628000000001</v>
      </c>
      <c r="I251" t="s">
        <v>173</v>
      </c>
      <c r="J251">
        <v>0.96825059999999996</v>
      </c>
      <c r="K251">
        <v>100</v>
      </c>
      <c r="L251">
        <v>30.023792</v>
      </c>
      <c r="M251">
        <v>30.023792</v>
      </c>
      <c r="N251">
        <v>30.023792</v>
      </c>
      <c r="O251" t="s">
        <v>174</v>
      </c>
      <c r="P251" t="b">
        <v>1</v>
      </c>
      <c r="Q251">
        <v>8.2534679999999999E-2</v>
      </c>
      <c r="R251" t="b">
        <v>1</v>
      </c>
      <c r="S251">
        <v>3</v>
      </c>
      <c r="T251">
        <v>27</v>
      </c>
      <c r="U251" t="s">
        <v>174</v>
      </c>
      <c r="V251" t="s">
        <v>174</v>
      </c>
      <c r="W251" t="s">
        <v>174</v>
      </c>
      <c r="X251" t="s">
        <v>174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60</v>
      </c>
      <c r="C252" t="s">
        <v>257</v>
      </c>
      <c r="E252" t="s">
        <v>4</v>
      </c>
      <c r="F252" t="s">
        <v>80</v>
      </c>
      <c r="G252" t="s">
        <v>172</v>
      </c>
      <c r="H252">
        <v>1.185473</v>
      </c>
      <c r="I252" t="s">
        <v>173</v>
      </c>
      <c r="J252">
        <v>0.91276442999999996</v>
      </c>
      <c r="K252">
        <v>100</v>
      </c>
      <c r="L252">
        <v>34.164810000000003</v>
      </c>
      <c r="M252">
        <v>34.164810000000003</v>
      </c>
      <c r="N252">
        <v>34.164810000000003</v>
      </c>
      <c r="O252" t="s">
        <v>174</v>
      </c>
      <c r="P252" t="b">
        <v>1</v>
      </c>
      <c r="Q252">
        <v>6.0141340000000001E-2</v>
      </c>
      <c r="R252" t="b">
        <v>1</v>
      </c>
      <c r="S252">
        <v>3</v>
      </c>
      <c r="T252">
        <v>30</v>
      </c>
      <c r="U252" t="s">
        <v>174</v>
      </c>
      <c r="V252" t="s">
        <v>174</v>
      </c>
      <c r="W252" t="s">
        <v>174</v>
      </c>
      <c r="X252" t="s">
        <v>174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60</v>
      </c>
      <c r="C253" t="s">
        <v>259</v>
      </c>
      <c r="E253" t="s">
        <v>65</v>
      </c>
      <c r="F253" t="s">
        <v>80</v>
      </c>
      <c r="G253" t="s">
        <v>172</v>
      </c>
      <c r="H253">
        <v>0.84560840000000004</v>
      </c>
      <c r="I253" t="s">
        <v>190</v>
      </c>
      <c r="J253">
        <v>0.57966125000000002</v>
      </c>
      <c r="K253">
        <v>100</v>
      </c>
      <c r="L253">
        <v>38.553077999999999</v>
      </c>
      <c r="M253">
        <v>38.553077999999999</v>
      </c>
      <c r="N253">
        <v>38.553077999999999</v>
      </c>
      <c r="O253" t="s">
        <v>174</v>
      </c>
      <c r="P253" t="b">
        <v>1</v>
      </c>
      <c r="Q253">
        <v>6.0141340000000001E-2</v>
      </c>
      <c r="R253" t="b">
        <v>1</v>
      </c>
      <c r="S253">
        <v>3</v>
      </c>
      <c r="T253">
        <v>34</v>
      </c>
      <c r="U253" t="s">
        <v>174</v>
      </c>
      <c r="V253" t="s">
        <v>174</v>
      </c>
      <c r="W253" t="s">
        <v>174</v>
      </c>
      <c r="X253" t="s">
        <v>174</v>
      </c>
      <c r="Y253" t="b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</row>
    <row r="254" spans="1:49" x14ac:dyDescent="0.2">
      <c r="A254" t="s">
        <v>60</v>
      </c>
      <c r="C254" t="s">
        <v>260</v>
      </c>
      <c r="E254" t="s">
        <v>0</v>
      </c>
      <c r="F254" t="s">
        <v>81</v>
      </c>
      <c r="G254" t="s">
        <v>172</v>
      </c>
      <c r="H254">
        <v>1.3691142999999999</v>
      </c>
      <c r="I254" t="s">
        <v>173</v>
      </c>
      <c r="J254">
        <v>0.92564670000000004</v>
      </c>
      <c r="K254">
        <v>100</v>
      </c>
      <c r="L254">
        <v>33.589382000000001</v>
      </c>
      <c r="M254">
        <v>33.589382000000001</v>
      </c>
      <c r="N254">
        <v>33.589382000000001</v>
      </c>
      <c r="O254" t="s">
        <v>174</v>
      </c>
      <c r="P254" t="b">
        <v>1</v>
      </c>
      <c r="Q254">
        <v>0.10939517999999999</v>
      </c>
      <c r="R254" t="b">
        <v>1</v>
      </c>
      <c r="S254">
        <v>3</v>
      </c>
      <c r="T254">
        <v>30</v>
      </c>
      <c r="U254" t="s">
        <v>174</v>
      </c>
      <c r="V254" t="s">
        <v>174</v>
      </c>
      <c r="W254" t="s">
        <v>174</v>
      </c>
      <c r="X254" t="s">
        <v>174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60</v>
      </c>
      <c r="C255" t="s">
        <v>261</v>
      </c>
      <c r="E255" t="s">
        <v>0</v>
      </c>
      <c r="F255" t="s">
        <v>82</v>
      </c>
      <c r="G255" t="s">
        <v>172</v>
      </c>
      <c r="H255">
        <v>1.4604026000000001</v>
      </c>
      <c r="I255" t="s">
        <v>173</v>
      </c>
      <c r="J255">
        <v>0.98149679999999995</v>
      </c>
      <c r="K255">
        <v>100</v>
      </c>
      <c r="L255">
        <v>31.037468000000001</v>
      </c>
      <c r="M255">
        <v>31.037468000000001</v>
      </c>
      <c r="N255">
        <v>31.037468000000001</v>
      </c>
      <c r="O255" t="s">
        <v>174</v>
      </c>
      <c r="P255" t="b">
        <v>1</v>
      </c>
      <c r="Q255">
        <v>0.1684659</v>
      </c>
      <c r="R255" t="b">
        <v>1</v>
      </c>
      <c r="S255">
        <v>3</v>
      </c>
      <c r="T255">
        <v>25</v>
      </c>
      <c r="U255" t="s">
        <v>174</v>
      </c>
      <c r="V255" t="s">
        <v>174</v>
      </c>
      <c r="W255" t="s">
        <v>174</v>
      </c>
      <c r="X255" t="s">
        <v>174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60</v>
      </c>
      <c r="C256" t="s">
        <v>262</v>
      </c>
      <c r="E256" t="s">
        <v>1</v>
      </c>
      <c r="F256" t="s">
        <v>81</v>
      </c>
      <c r="G256" t="s">
        <v>172</v>
      </c>
      <c r="H256">
        <v>1.2591196</v>
      </c>
      <c r="I256" t="s">
        <v>173</v>
      </c>
      <c r="J256">
        <v>0.8920614</v>
      </c>
      <c r="K256">
        <v>100</v>
      </c>
      <c r="L256">
        <v>34.782932000000002</v>
      </c>
      <c r="M256">
        <v>34.782932000000002</v>
      </c>
      <c r="N256">
        <v>34.782932000000002</v>
      </c>
      <c r="O256" t="s">
        <v>174</v>
      </c>
      <c r="P256" t="b">
        <v>1</v>
      </c>
      <c r="Q256">
        <v>0.10939517999999999</v>
      </c>
      <c r="R256" t="b">
        <v>1</v>
      </c>
      <c r="S256">
        <v>3</v>
      </c>
      <c r="T256">
        <v>30</v>
      </c>
      <c r="U256" t="s">
        <v>174</v>
      </c>
      <c r="V256" t="s">
        <v>174</v>
      </c>
      <c r="W256" t="s">
        <v>174</v>
      </c>
      <c r="X256" t="s">
        <v>174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60</v>
      </c>
      <c r="C257" t="s">
        <v>263</v>
      </c>
      <c r="E257" t="s">
        <v>1</v>
      </c>
      <c r="F257" t="s">
        <v>82</v>
      </c>
      <c r="G257" t="s">
        <v>172</v>
      </c>
      <c r="H257">
        <v>1.4727865</v>
      </c>
      <c r="I257" t="s">
        <v>173</v>
      </c>
      <c r="J257">
        <v>0.97735130000000003</v>
      </c>
      <c r="K257">
        <v>100</v>
      </c>
      <c r="L257">
        <v>33.15869</v>
      </c>
      <c r="M257">
        <v>33.15869</v>
      </c>
      <c r="N257">
        <v>33.15869</v>
      </c>
      <c r="O257" t="s">
        <v>174</v>
      </c>
      <c r="P257" t="b">
        <v>1</v>
      </c>
      <c r="Q257">
        <v>0.1684659</v>
      </c>
      <c r="R257" t="b">
        <v>1</v>
      </c>
      <c r="S257">
        <v>3</v>
      </c>
      <c r="T257">
        <v>28</v>
      </c>
      <c r="U257" t="s">
        <v>174</v>
      </c>
      <c r="V257" t="s">
        <v>174</v>
      </c>
      <c r="W257" t="s">
        <v>174</v>
      </c>
      <c r="X257" t="s">
        <v>174</v>
      </c>
      <c r="Y257" t="b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">
      <c r="A258" t="s">
        <v>60</v>
      </c>
      <c r="C258" t="s">
        <v>264</v>
      </c>
      <c r="E258" t="s">
        <v>2</v>
      </c>
      <c r="F258" t="s">
        <v>81</v>
      </c>
      <c r="G258" t="s">
        <v>172</v>
      </c>
      <c r="H258">
        <v>1.4143866</v>
      </c>
      <c r="I258" t="s">
        <v>173</v>
      </c>
      <c r="J258">
        <v>0.95198190000000005</v>
      </c>
      <c r="K258">
        <v>100</v>
      </c>
      <c r="L258">
        <v>30.334340000000001</v>
      </c>
      <c r="M258">
        <v>30.334340000000001</v>
      </c>
      <c r="N258">
        <v>30.334340000000001</v>
      </c>
      <c r="O258" t="s">
        <v>174</v>
      </c>
      <c r="P258" t="b">
        <v>1</v>
      </c>
      <c r="Q258">
        <v>0.10939517999999999</v>
      </c>
      <c r="R258" t="b">
        <v>1</v>
      </c>
      <c r="S258">
        <v>3</v>
      </c>
      <c r="T258">
        <v>25</v>
      </c>
      <c r="U258" t="s">
        <v>174</v>
      </c>
      <c r="V258" t="s">
        <v>174</v>
      </c>
      <c r="W258" t="s">
        <v>174</v>
      </c>
      <c r="X258" t="s">
        <v>174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60</v>
      </c>
      <c r="C259" t="s">
        <v>265</v>
      </c>
      <c r="E259" t="s">
        <v>2</v>
      </c>
      <c r="F259" t="s">
        <v>82</v>
      </c>
      <c r="G259" t="s">
        <v>172</v>
      </c>
      <c r="H259">
        <v>1.4580839000000001</v>
      </c>
      <c r="I259" t="s">
        <v>173</v>
      </c>
      <c r="J259">
        <v>0.9887205</v>
      </c>
      <c r="K259">
        <v>100</v>
      </c>
      <c r="L259">
        <v>28.946553999999999</v>
      </c>
      <c r="M259">
        <v>28.946553999999999</v>
      </c>
      <c r="N259">
        <v>28.946553999999999</v>
      </c>
      <c r="O259" t="s">
        <v>174</v>
      </c>
      <c r="P259" t="b">
        <v>1</v>
      </c>
      <c r="Q259">
        <v>0.1684659</v>
      </c>
      <c r="R259" t="b">
        <v>1</v>
      </c>
      <c r="S259">
        <v>3</v>
      </c>
      <c r="T259">
        <v>24</v>
      </c>
      <c r="U259" t="s">
        <v>174</v>
      </c>
      <c r="V259" t="s">
        <v>174</v>
      </c>
      <c r="W259" t="s">
        <v>174</v>
      </c>
      <c r="X259" t="s">
        <v>174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60</v>
      </c>
      <c r="C260" t="s">
        <v>266</v>
      </c>
      <c r="E260" t="s">
        <v>3</v>
      </c>
      <c r="F260" t="s">
        <v>81</v>
      </c>
      <c r="G260" t="s">
        <v>172</v>
      </c>
      <c r="H260">
        <v>1.2413869</v>
      </c>
      <c r="I260" t="s">
        <v>173</v>
      </c>
      <c r="J260">
        <v>0.89138715999999996</v>
      </c>
      <c r="K260">
        <v>100</v>
      </c>
      <c r="L260">
        <v>35.376156000000002</v>
      </c>
      <c r="M260">
        <v>35.376156000000002</v>
      </c>
      <c r="N260">
        <v>35.376156000000002</v>
      </c>
      <c r="O260" t="s">
        <v>174</v>
      </c>
      <c r="P260" t="b">
        <v>1</v>
      </c>
      <c r="Q260">
        <v>0.10939517999999999</v>
      </c>
      <c r="R260" t="b">
        <v>1</v>
      </c>
      <c r="S260">
        <v>3</v>
      </c>
      <c r="T260">
        <v>31</v>
      </c>
      <c r="U260" t="s">
        <v>174</v>
      </c>
      <c r="V260" t="s">
        <v>174</v>
      </c>
      <c r="W260" t="s">
        <v>174</v>
      </c>
      <c r="X260" t="s">
        <v>174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60</v>
      </c>
      <c r="C261" t="s">
        <v>267</v>
      </c>
      <c r="E261" t="s">
        <v>3</v>
      </c>
      <c r="F261" t="s">
        <v>82</v>
      </c>
      <c r="G261" t="s">
        <v>172</v>
      </c>
      <c r="H261">
        <v>1.3921498999999999</v>
      </c>
      <c r="I261" t="s">
        <v>173</v>
      </c>
      <c r="J261">
        <v>0.98330859999999998</v>
      </c>
      <c r="K261">
        <v>100</v>
      </c>
      <c r="L261">
        <v>35.124949999999998</v>
      </c>
      <c r="M261">
        <v>35.124949999999998</v>
      </c>
      <c r="N261">
        <v>35.124949999999998</v>
      </c>
      <c r="O261" t="s">
        <v>174</v>
      </c>
      <c r="P261" t="b">
        <v>1</v>
      </c>
      <c r="Q261">
        <v>0.1684659</v>
      </c>
      <c r="R261" t="b">
        <v>1</v>
      </c>
      <c r="S261">
        <v>3</v>
      </c>
      <c r="T261">
        <v>30</v>
      </c>
      <c r="U261" t="s">
        <v>174</v>
      </c>
      <c r="V261" t="s">
        <v>174</v>
      </c>
      <c r="W261" t="s">
        <v>174</v>
      </c>
      <c r="X261" t="s">
        <v>174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60</v>
      </c>
      <c r="C262" t="s">
        <v>268</v>
      </c>
      <c r="E262" t="s">
        <v>4</v>
      </c>
      <c r="F262" t="s">
        <v>81</v>
      </c>
      <c r="G262" t="s">
        <v>172</v>
      </c>
      <c r="H262">
        <v>1.3958302</v>
      </c>
      <c r="I262" t="s">
        <v>173</v>
      </c>
      <c r="J262">
        <v>0.95085805999999995</v>
      </c>
      <c r="K262">
        <v>100</v>
      </c>
      <c r="L262">
        <v>31.20514</v>
      </c>
      <c r="M262">
        <v>31.20514</v>
      </c>
      <c r="N262">
        <v>31.20514</v>
      </c>
      <c r="O262" t="s">
        <v>174</v>
      </c>
      <c r="P262" t="b">
        <v>1</v>
      </c>
      <c r="Q262">
        <v>0.10939517999999999</v>
      </c>
      <c r="R262" t="b">
        <v>1</v>
      </c>
      <c r="S262">
        <v>3</v>
      </c>
      <c r="T262">
        <v>27</v>
      </c>
      <c r="U262" t="s">
        <v>174</v>
      </c>
      <c r="V262" t="s">
        <v>174</v>
      </c>
      <c r="W262" t="s">
        <v>174</v>
      </c>
      <c r="X262" t="s">
        <v>174</v>
      </c>
      <c r="Y262" t="b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60</v>
      </c>
      <c r="C263" t="s">
        <v>269</v>
      </c>
      <c r="E263" t="s">
        <v>4</v>
      </c>
      <c r="F263" t="s">
        <v>82</v>
      </c>
      <c r="G263" t="s">
        <v>172</v>
      </c>
      <c r="H263">
        <v>1.4600778000000001</v>
      </c>
      <c r="I263" t="s">
        <v>173</v>
      </c>
      <c r="J263">
        <v>0.97288436</v>
      </c>
      <c r="K263">
        <v>100</v>
      </c>
      <c r="L263">
        <v>33.038249999999998</v>
      </c>
      <c r="M263">
        <v>33.038249999999998</v>
      </c>
      <c r="N263">
        <v>33.038249999999998</v>
      </c>
      <c r="O263" t="s">
        <v>174</v>
      </c>
      <c r="P263" t="b">
        <v>1</v>
      </c>
      <c r="Q263">
        <v>0.1684659</v>
      </c>
      <c r="R263" t="b">
        <v>1</v>
      </c>
      <c r="S263">
        <v>3</v>
      </c>
      <c r="T263">
        <v>28</v>
      </c>
      <c r="U263" t="s">
        <v>174</v>
      </c>
      <c r="V263" t="s">
        <v>174</v>
      </c>
      <c r="W263" t="s">
        <v>174</v>
      </c>
      <c r="X263" t="s">
        <v>174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60</v>
      </c>
      <c r="C264" t="s">
        <v>271</v>
      </c>
      <c r="E264" t="s">
        <v>65</v>
      </c>
      <c r="F264" t="s">
        <v>82</v>
      </c>
      <c r="G264" t="s">
        <v>172</v>
      </c>
      <c r="H264">
        <v>1.2026688999999999</v>
      </c>
      <c r="I264" t="s">
        <v>190</v>
      </c>
      <c r="J264">
        <v>0.96091899999999997</v>
      </c>
      <c r="K264">
        <v>100</v>
      </c>
      <c r="L264">
        <v>37.430030000000002</v>
      </c>
      <c r="M264">
        <v>37.430030000000002</v>
      </c>
      <c r="N264">
        <v>37.430030000000002</v>
      </c>
      <c r="O264" t="s">
        <v>174</v>
      </c>
      <c r="P264" t="b">
        <v>1</v>
      </c>
      <c r="Q264">
        <v>0.1684659</v>
      </c>
      <c r="R264" t="b">
        <v>1</v>
      </c>
      <c r="S264">
        <v>3</v>
      </c>
      <c r="T264">
        <v>31</v>
      </c>
      <c r="U264" t="s">
        <v>174</v>
      </c>
      <c r="V264" t="s">
        <v>174</v>
      </c>
      <c r="W264" t="s">
        <v>174</v>
      </c>
      <c r="X264" t="s">
        <v>174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61</v>
      </c>
      <c r="C265" t="s">
        <v>171</v>
      </c>
      <c r="E265" t="s">
        <v>0</v>
      </c>
      <c r="F265" t="s">
        <v>67</v>
      </c>
      <c r="G265" t="s">
        <v>172</v>
      </c>
      <c r="H265">
        <v>1.3684263000000001</v>
      </c>
      <c r="I265" t="s">
        <v>173</v>
      </c>
      <c r="J265">
        <v>0.96993839999999998</v>
      </c>
      <c r="K265">
        <v>100</v>
      </c>
      <c r="L265">
        <v>15.486972</v>
      </c>
      <c r="M265">
        <v>15.486972</v>
      </c>
      <c r="N265">
        <v>15.486972</v>
      </c>
      <c r="O265" t="s">
        <v>174</v>
      </c>
      <c r="P265" t="b">
        <v>1</v>
      </c>
      <c r="Q265">
        <v>0.21475022999999999</v>
      </c>
      <c r="R265" t="b">
        <v>1</v>
      </c>
      <c r="S265">
        <v>3</v>
      </c>
      <c r="T265">
        <v>11</v>
      </c>
      <c r="U265" t="s">
        <v>174</v>
      </c>
      <c r="V265" t="s">
        <v>174</v>
      </c>
      <c r="W265" t="s">
        <v>174</v>
      </c>
      <c r="X265" t="s">
        <v>174</v>
      </c>
      <c r="Y265" t="b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">
      <c r="A266" t="s">
        <v>61</v>
      </c>
      <c r="C266" t="s">
        <v>175</v>
      </c>
      <c r="E266" t="s">
        <v>0</v>
      </c>
      <c r="F266" t="s">
        <v>68</v>
      </c>
      <c r="G266" t="s">
        <v>172</v>
      </c>
      <c r="H266">
        <v>1.4057027</v>
      </c>
      <c r="I266" t="s">
        <v>173</v>
      </c>
      <c r="J266">
        <v>0.97454209999999997</v>
      </c>
      <c r="K266">
        <v>100</v>
      </c>
      <c r="L266">
        <v>29.099489999999999</v>
      </c>
      <c r="M266">
        <v>29.099489999999999</v>
      </c>
      <c r="N266">
        <v>29.099489999999999</v>
      </c>
      <c r="O266" t="s">
        <v>174</v>
      </c>
      <c r="P266" t="b">
        <v>1</v>
      </c>
      <c r="Q266">
        <v>0.18027156999999999</v>
      </c>
      <c r="R266" t="b">
        <v>1</v>
      </c>
      <c r="S266">
        <v>3</v>
      </c>
      <c r="T266">
        <v>23</v>
      </c>
      <c r="U266" t="s">
        <v>174</v>
      </c>
      <c r="V266" t="s">
        <v>174</v>
      </c>
      <c r="W266" t="s">
        <v>174</v>
      </c>
      <c r="X266" t="s">
        <v>174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61</v>
      </c>
      <c r="C267" t="s">
        <v>176</v>
      </c>
      <c r="E267" t="s">
        <v>1</v>
      </c>
      <c r="F267" t="s">
        <v>67</v>
      </c>
      <c r="G267" t="s">
        <v>172</v>
      </c>
      <c r="H267">
        <v>1.3498725</v>
      </c>
      <c r="I267" t="s">
        <v>173</v>
      </c>
      <c r="J267">
        <v>0.97610390000000002</v>
      </c>
      <c r="K267">
        <v>100</v>
      </c>
      <c r="L267">
        <v>24.016848</v>
      </c>
      <c r="M267">
        <v>24.016848</v>
      </c>
      <c r="N267">
        <v>24.016848</v>
      </c>
      <c r="O267" t="s">
        <v>174</v>
      </c>
      <c r="P267" t="b">
        <v>1</v>
      </c>
      <c r="Q267">
        <v>0.21475022999999999</v>
      </c>
      <c r="R267" t="b">
        <v>1</v>
      </c>
      <c r="S267">
        <v>3</v>
      </c>
      <c r="T267">
        <v>17</v>
      </c>
      <c r="U267" t="s">
        <v>174</v>
      </c>
      <c r="V267" t="s">
        <v>174</v>
      </c>
      <c r="W267" t="s">
        <v>174</v>
      </c>
      <c r="X267" t="s">
        <v>174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61</v>
      </c>
      <c r="C268" t="s">
        <v>177</v>
      </c>
      <c r="E268" t="s">
        <v>1</v>
      </c>
      <c r="F268" t="s">
        <v>68</v>
      </c>
      <c r="G268" t="s">
        <v>172</v>
      </c>
      <c r="H268">
        <v>1.1168777000000001</v>
      </c>
      <c r="I268" t="s">
        <v>173</v>
      </c>
      <c r="J268">
        <v>0.88069843999999997</v>
      </c>
      <c r="K268">
        <v>100</v>
      </c>
      <c r="L268">
        <v>37.020035</v>
      </c>
      <c r="M268">
        <v>37.020035</v>
      </c>
      <c r="N268">
        <v>37.020035</v>
      </c>
      <c r="O268" t="s">
        <v>174</v>
      </c>
      <c r="P268" t="b">
        <v>1</v>
      </c>
      <c r="Q268">
        <v>0.18027156999999999</v>
      </c>
      <c r="R268" t="b">
        <v>1</v>
      </c>
      <c r="S268">
        <v>3</v>
      </c>
      <c r="T268">
        <v>30</v>
      </c>
      <c r="U268" t="s">
        <v>174</v>
      </c>
      <c r="V268" t="s">
        <v>174</v>
      </c>
      <c r="W268" t="s">
        <v>174</v>
      </c>
      <c r="X268" t="s">
        <v>174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61</v>
      </c>
      <c r="C269" t="s">
        <v>178</v>
      </c>
      <c r="E269" t="s">
        <v>2</v>
      </c>
      <c r="F269" t="s">
        <v>67</v>
      </c>
      <c r="G269" t="s">
        <v>172</v>
      </c>
      <c r="H269">
        <v>1.3590492000000001</v>
      </c>
      <c r="I269" t="s">
        <v>173</v>
      </c>
      <c r="J269">
        <v>0.97383474999999997</v>
      </c>
      <c r="K269">
        <v>100</v>
      </c>
      <c r="L269">
        <v>19.728024000000001</v>
      </c>
      <c r="M269">
        <v>19.728024000000001</v>
      </c>
      <c r="N269">
        <v>19.728024000000001</v>
      </c>
      <c r="O269" t="s">
        <v>174</v>
      </c>
      <c r="P269" t="b">
        <v>1</v>
      </c>
      <c r="Q269">
        <v>0.21475022999999999</v>
      </c>
      <c r="R269" t="b">
        <v>1</v>
      </c>
      <c r="S269">
        <v>3</v>
      </c>
      <c r="T269">
        <v>14</v>
      </c>
      <c r="U269" t="s">
        <v>174</v>
      </c>
      <c r="V269" t="s">
        <v>174</v>
      </c>
      <c r="W269" t="s">
        <v>174</v>
      </c>
      <c r="X269" t="s">
        <v>174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61</v>
      </c>
      <c r="C270" t="s">
        <v>179</v>
      </c>
      <c r="E270" t="s">
        <v>2</v>
      </c>
      <c r="F270" t="s">
        <v>68</v>
      </c>
      <c r="G270" t="s">
        <v>172</v>
      </c>
      <c r="H270">
        <v>1.3300561</v>
      </c>
      <c r="I270" t="s">
        <v>173</v>
      </c>
      <c r="J270">
        <v>0.93630089999999999</v>
      </c>
      <c r="K270">
        <v>100</v>
      </c>
      <c r="L270">
        <v>35.287582</v>
      </c>
      <c r="M270">
        <v>35.287582</v>
      </c>
      <c r="N270">
        <v>35.287582</v>
      </c>
      <c r="O270" t="s">
        <v>174</v>
      </c>
      <c r="P270" t="b">
        <v>1</v>
      </c>
      <c r="Q270">
        <v>0.18027156999999999</v>
      </c>
      <c r="R270" t="b">
        <v>1</v>
      </c>
      <c r="S270">
        <v>3</v>
      </c>
      <c r="T270">
        <v>30</v>
      </c>
      <c r="U270" t="s">
        <v>174</v>
      </c>
      <c r="V270" t="s">
        <v>174</v>
      </c>
      <c r="W270" t="s">
        <v>174</v>
      </c>
      <c r="X270" t="s">
        <v>174</v>
      </c>
      <c r="Y270" t="b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">
      <c r="A271" t="s">
        <v>61</v>
      </c>
      <c r="C271" t="s">
        <v>180</v>
      </c>
      <c r="E271" t="s">
        <v>3</v>
      </c>
      <c r="F271" t="s">
        <v>67</v>
      </c>
      <c r="G271" t="s">
        <v>172</v>
      </c>
      <c r="H271">
        <v>1.364161</v>
      </c>
      <c r="I271" t="s">
        <v>173</v>
      </c>
      <c r="J271">
        <v>0.96646476000000003</v>
      </c>
      <c r="K271">
        <v>100</v>
      </c>
      <c r="L271">
        <v>19.473500000000001</v>
      </c>
      <c r="M271">
        <v>19.473500000000001</v>
      </c>
      <c r="N271">
        <v>19.473500000000001</v>
      </c>
      <c r="O271" t="s">
        <v>174</v>
      </c>
      <c r="P271" t="b">
        <v>1</v>
      </c>
      <c r="Q271">
        <v>0.21475022999999999</v>
      </c>
      <c r="R271" t="b">
        <v>1</v>
      </c>
      <c r="S271">
        <v>3</v>
      </c>
      <c r="T271">
        <v>14</v>
      </c>
      <c r="U271" t="s">
        <v>174</v>
      </c>
      <c r="V271" t="s">
        <v>174</v>
      </c>
      <c r="W271" t="s">
        <v>174</v>
      </c>
      <c r="X271" t="s">
        <v>174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61</v>
      </c>
      <c r="C272" t="s">
        <v>181</v>
      </c>
      <c r="E272" t="s">
        <v>3</v>
      </c>
      <c r="F272" t="s">
        <v>68</v>
      </c>
      <c r="G272" t="s">
        <v>172</v>
      </c>
      <c r="H272">
        <v>1.3122927</v>
      </c>
      <c r="I272" t="s">
        <v>173</v>
      </c>
      <c r="J272">
        <v>0.95227057000000004</v>
      </c>
      <c r="K272">
        <v>100</v>
      </c>
      <c r="L272">
        <v>34.900112</v>
      </c>
      <c r="M272">
        <v>34.900112</v>
      </c>
      <c r="N272">
        <v>34.900112</v>
      </c>
      <c r="O272" t="s">
        <v>174</v>
      </c>
      <c r="P272" t="b">
        <v>1</v>
      </c>
      <c r="Q272">
        <v>0.18027156999999999</v>
      </c>
      <c r="R272" t="b">
        <v>1</v>
      </c>
      <c r="S272">
        <v>3</v>
      </c>
      <c r="T272">
        <v>29</v>
      </c>
      <c r="U272" t="s">
        <v>174</v>
      </c>
      <c r="V272" t="s">
        <v>174</v>
      </c>
      <c r="W272" t="s">
        <v>174</v>
      </c>
      <c r="X272" t="s">
        <v>174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61</v>
      </c>
      <c r="C273" t="s">
        <v>182</v>
      </c>
      <c r="E273" t="s">
        <v>4</v>
      </c>
      <c r="F273" t="s">
        <v>67</v>
      </c>
      <c r="G273" t="s">
        <v>172</v>
      </c>
      <c r="H273">
        <v>1.3574682</v>
      </c>
      <c r="I273" t="s">
        <v>173</v>
      </c>
      <c r="J273">
        <v>0.97328559999999997</v>
      </c>
      <c r="K273">
        <v>100</v>
      </c>
      <c r="L273">
        <v>23.819379999999999</v>
      </c>
      <c r="M273">
        <v>23.819379999999999</v>
      </c>
      <c r="N273">
        <v>23.819379999999999</v>
      </c>
      <c r="O273" t="s">
        <v>174</v>
      </c>
      <c r="P273" t="b">
        <v>1</v>
      </c>
      <c r="Q273">
        <v>0.21475022999999999</v>
      </c>
      <c r="R273" t="b">
        <v>1</v>
      </c>
      <c r="S273">
        <v>3</v>
      </c>
      <c r="T273">
        <v>18</v>
      </c>
      <c r="U273" t="s">
        <v>174</v>
      </c>
      <c r="V273" t="s">
        <v>174</v>
      </c>
      <c r="W273" t="s">
        <v>174</v>
      </c>
      <c r="X273" t="s">
        <v>174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61</v>
      </c>
      <c r="C274" t="s">
        <v>183</v>
      </c>
      <c r="E274" t="s">
        <v>4</v>
      </c>
      <c r="F274" t="s">
        <v>68</v>
      </c>
      <c r="G274" t="s">
        <v>172</v>
      </c>
      <c r="H274">
        <v>0.8148611</v>
      </c>
      <c r="I274" t="s">
        <v>190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174</v>
      </c>
      <c r="P274" t="b">
        <v>1</v>
      </c>
      <c r="Q274">
        <v>0.18027156999999999</v>
      </c>
      <c r="R274" t="b">
        <v>1</v>
      </c>
      <c r="S274">
        <v>3</v>
      </c>
      <c r="T274">
        <v>34</v>
      </c>
      <c r="U274" t="s">
        <v>174</v>
      </c>
      <c r="V274" t="s">
        <v>174</v>
      </c>
      <c r="W274" t="s">
        <v>174</v>
      </c>
      <c r="X274" t="s">
        <v>174</v>
      </c>
      <c r="Y274" t="b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61</v>
      </c>
      <c r="C275" t="s">
        <v>184</v>
      </c>
      <c r="E275" t="s">
        <v>65</v>
      </c>
      <c r="F275" t="s">
        <v>67</v>
      </c>
      <c r="G275" t="s">
        <v>172</v>
      </c>
      <c r="H275">
        <v>1.3810610000000001</v>
      </c>
      <c r="I275" t="s">
        <v>173</v>
      </c>
      <c r="J275">
        <v>0.98383695000000004</v>
      </c>
      <c r="K275">
        <v>100</v>
      </c>
      <c r="L275">
        <v>23.984673999999998</v>
      </c>
      <c r="M275">
        <v>23.984673999999998</v>
      </c>
      <c r="N275">
        <v>23.984673999999998</v>
      </c>
      <c r="O275" t="s">
        <v>174</v>
      </c>
      <c r="P275" t="b">
        <v>1</v>
      </c>
      <c r="Q275">
        <v>0.21475022999999999</v>
      </c>
      <c r="R275" t="b">
        <v>1</v>
      </c>
      <c r="S275">
        <v>3</v>
      </c>
      <c r="T275">
        <v>18</v>
      </c>
      <c r="U275" t="s">
        <v>174</v>
      </c>
      <c r="V275" t="s">
        <v>174</v>
      </c>
      <c r="W275" t="s">
        <v>174</v>
      </c>
      <c r="X275" t="s">
        <v>174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61</v>
      </c>
      <c r="C276" t="s">
        <v>186</v>
      </c>
      <c r="E276" t="s">
        <v>0</v>
      </c>
      <c r="F276" t="s">
        <v>69</v>
      </c>
      <c r="G276" t="s">
        <v>172</v>
      </c>
      <c r="H276">
        <v>1.4140159999999999</v>
      </c>
      <c r="I276" t="s">
        <v>173</v>
      </c>
      <c r="J276">
        <v>0.96490746999999999</v>
      </c>
      <c r="K276">
        <v>100</v>
      </c>
      <c r="L276">
        <v>28.363440000000001</v>
      </c>
      <c r="M276">
        <v>28.363440000000001</v>
      </c>
      <c r="N276">
        <v>28.363440000000001</v>
      </c>
      <c r="O276" t="s">
        <v>174</v>
      </c>
      <c r="P276" t="b">
        <v>1</v>
      </c>
      <c r="Q276">
        <v>0.24846135</v>
      </c>
      <c r="R276" t="b">
        <v>1</v>
      </c>
      <c r="S276">
        <v>3</v>
      </c>
      <c r="T276">
        <v>23</v>
      </c>
      <c r="U276" t="s">
        <v>174</v>
      </c>
      <c r="V276" t="s">
        <v>174</v>
      </c>
      <c r="W276" t="s">
        <v>174</v>
      </c>
      <c r="X276" t="s">
        <v>174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61</v>
      </c>
      <c r="C277" t="s">
        <v>187</v>
      </c>
      <c r="E277" t="s">
        <v>0</v>
      </c>
      <c r="F277" t="s">
        <v>70</v>
      </c>
      <c r="G277" t="s">
        <v>172</v>
      </c>
      <c r="H277">
        <v>1.3938382</v>
      </c>
      <c r="I277" t="s">
        <v>173</v>
      </c>
      <c r="J277">
        <v>0.96834964000000001</v>
      </c>
      <c r="K277">
        <v>100</v>
      </c>
      <c r="L277">
        <v>29.363645999999999</v>
      </c>
      <c r="M277">
        <v>29.363645999999999</v>
      </c>
      <c r="N277">
        <v>29.363645999999999</v>
      </c>
      <c r="O277" t="s">
        <v>174</v>
      </c>
      <c r="P277" t="b">
        <v>1</v>
      </c>
      <c r="Q277">
        <v>0.14974800999999999</v>
      </c>
      <c r="R277" t="b">
        <v>1</v>
      </c>
      <c r="S277">
        <v>3</v>
      </c>
      <c r="T277">
        <v>24</v>
      </c>
      <c r="U277" t="s">
        <v>174</v>
      </c>
      <c r="V277" t="s">
        <v>174</v>
      </c>
      <c r="W277" t="s">
        <v>174</v>
      </c>
      <c r="X277" t="s">
        <v>174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61</v>
      </c>
      <c r="C278" t="s">
        <v>188</v>
      </c>
      <c r="E278" t="s">
        <v>1</v>
      </c>
      <c r="F278" t="s">
        <v>69</v>
      </c>
      <c r="G278" t="s">
        <v>172</v>
      </c>
      <c r="H278">
        <v>1.3944169</v>
      </c>
      <c r="I278" t="s">
        <v>173</v>
      </c>
      <c r="J278">
        <v>0.95741564000000001</v>
      </c>
      <c r="K278">
        <v>100</v>
      </c>
      <c r="L278">
        <v>32.522730000000003</v>
      </c>
      <c r="M278">
        <v>32.522730000000003</v>
      </c>
      <c r="N278">
        <v>32.522730000000003</v>
      </c>
      <c r="O278" t="s">
        <v>174</v>
      </c>
      <c r="P278" t="b">
        <v>1</v>
      </c>
      <c r="Q278">
        <v>0.24846135</v>
      </c>
      <c r="R278" t="b">
        <v>1</v>
      </c>
      <c r="S278">
        <v>3</v>
      </c>
      <c r="T278">
        <v>26</v>
      </c>
      <c r="U278" t="s">
        <v>174</v>
      </c>
      <c r="V278" t="s">
        <v>174</v>
      </c>
      <c r="W278" t="s">
        <v>174</v>
      </c>
      <c r="X278" t="s">
        <v>174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61</v>
      </c>
      <c r="C279" t="s">
        <v>189</v>
      </c>
      <c r="E279" t="s">
        <v>1</v>
      </c>
      <c r="F279" t="s">
        <v>70</v>
      </c>
      <c r="G279" t="s">
        <v>172</v>
      </c>
      <c r="H279">
        <v>1.3069649999999999</v>
      </c>
      <c r="I279" t="s">
        <v>173</v>
      </c>
      <c r="J279">
        <v>0.87426334999999999</v>
      </c>
      <c r="K279">
        <v>100</v>
      </c>
      <c r="L279">
        <v>36.034832000000002</v>
      </c>
      <c r="M279">
        <v>36.034832000000002</v>
      </c>
      <c r="N279">
        <v>36.034832000000002</v>
      </c>
      <c r="O279" t="s">
        <v>174</v>
      </c>
      <c r="P279" t="b">
        <v>1</v>
      </c>
      <c r="Q279">
        <v>0.14974800999999999</v>
      </c>
      <c r="R279" t="b">
        <v>1</v>
      </c>
      <c r="S279">
        <v>3</v>
      </c>
      <c r="T279">
        <v>32</v>
      </c>
      <c r="U279" t="s">
        <v>174</v>
      </c>
      <c r="V279" t="s">
        <v>174</v>
      </c>
      <c r="W279" t="s">
        <v>174</v>
      </c>
      <c r="X279" t="s">
        <v>174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61</v>
      </c>
      <c r="C280" t="s">
        <v>191</v>
      </c>
      <c r="E280" t="s">
        <v>2</v>
      </c>
      <c r="F280" t="s">
        <v>69</v>
      </c>
      <c r="G280" t="s">
        <v>172</v>
      </c>
      <c r="H280">
        <v>1.4046702</v>
      </c>
      <c r="I280" t="s">
        <v>173</v>
      </c>
      <c r="J280">
        <v>0.96201115999999998</v>
      </c>
      <c r="K280">
        <v>100</v>
      </c>
      <c r="L280">
        <v>33.975540000000002</v>
      </c>
      <c r="M280">
        <v>33.975540000000002</v>
      </c>
      <c r="N280">
        <v>33.975540000000002</v>
      </c>
      <c r="O280" t="s">
        <v>174</v>
      </c>
      <c r="P280" t="b">
        <v>1</v>
      </c>
      <c r="Q280">
        <v>0.24846135</v>
      </c>
      <c r="R280" t="b">
        <v>1</v>
      </c>
      <c r="S280">
        <v>3</v>
      </c>
      <c r="T280">
        <v>28</v>
      </c>
      <c r="U280" t="s">
        <v>174</v>
      </c>
      <c r="V280" t="s">
        <v>174</v>
      </c>
      <c r="W280" t="s">
        <v>174</v>
      </c>
      <c r="X280" t="s">
        <v>174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61</v>
      </c>
      <c r="C281" t="s">
        <v>192</v>
      </c>
      <c r="E281" t="s">
        <v>2</v>
      </c>
      <c r="F281" t="s">
        <v>70</v>
      </c>
      <c r="G281" t="s">
        <v>172</v>
      </c>
      <c r="H281">
        <v>1.3920745999999999</v>
      </c>
      <c r="I281" t="s">
        <v>173</v>
      </c>
      <c r="J281">
        <v>0.90551300000000001</v>
      </c>
      <c r="K281">
        <v>100</v>
      </c>
      <c r="L281">
        <v>33.646427000000003</v>
      </c>
      <c r="M281">
        <v>33.646427000000003</v>
      </c>
      <c r="N281">
        <v>33.646427000000003</v>
      </c>
      <c r="O281" t="s">
        <v>174</v>
      </c>
      <c r="P281" t="b">
        <v>1</v>
      </c>
      <c r="Q281">
        <v>0.14974800999999999</v>
      </c>
      <c r="R281" t="b">
        <v>1</v>
      </c>
      <c r="S281">
        <v>3</v>
      </c>
      <c r="T281">
        <v>27</v>
      </c>
      <c r="U281" t="s">
        <v>174</v>
      </c>
      <c r="V281" t="s">
        <v>174</v>
      </c>
      <c r="W281" t="s">
        <v>174</v>
      </c>
      <c r="X281" t="s">
        <v>174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61</v>
      </c>
      <c r="C282" t="s">
        <v>193</v>
      </c>
      <c r="E282" t="s">
        <v>3</v>
      </c>
      <c r="F282" t="s">
        <v>69</v>
      </c>
      <c r="G282" t="s">
        <v>172</v>
      </c>
      <c r="H282">
        <v>1.3975333999999999</v>
      </c>
      <c r="I282" t="s">
        <v>173</v>
      </c>
      <c r="J282">
        <v>0.9618179</v>
      </c>
      <c r="K282">
        <v>100</v>
      </c>
      <c r="L282">
        <v>30.700551999999998</v>
      </c>
      <c r="M282">
        <v>30.700551999999998</v>
      </c>
      <c r="N282">
        <v>30.700551999999998</v>
      </c>
      <c r="O282" t="s">
        <v>174</v>
      </c>
      <c r="P282" t="b">
        <v>1</v>
      </c>
      <c r="Q282">
        <v>0.24846135</v>
      </c>
      <c r="R282" t="b">
        <v>1</v>
      </c>
      <c r="S282">
        <v>3</v>
      </c>
      <c r="T282">
        <v>24</v>
      </c>
      <c r="U282" t="s">
        <v>174</v>
      </c>
      <c r="V282" t="s">
        <v>174</v>
      </c>
      <c r="W282" t="s">
        <v>174</v>
      </c>
      <c r="X282" t="s">
        <v>174</v>
      </c>
      <c r="Y282" t="b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">
      <c r="A283" t="s">
        <v>61</v>
      </c>
      <c r="C283" t="s">
        <v>194</v>
      </c>
      <c r="E283" t="s">
        <v>3</v>
      </c>
      <c r="F283" t="s">
        <v>70</v>
      </c>
      <c r="G283" t="s">
        <v>172</v>
      </c>
      <c r="H283">
        <v>1.3826071</v>
      </c>
      <c r="I283" t="s">
        <v>173</v>
      </c>
      <c r="J283">
        <v>0.90083396000000004</v>
      </c>
      <c r="K283">
        <v>100</v>
      </c>
      <c r="L283">
        <v>34.507010000000001</v>
      </c>
      <c r="M283">
        <v>34.507010000000001</v>
      </c>
      <c r="N283">
        <v>34.507010000000001</v>
      </c>
      <c r="O283" t="s">
        <v>174</v>
      </c>
      <c r="P283" t="b">
        <v>1</v>
      </c>
      <c r="Q283">
        <v>0.14974800999999999</v>
      </c>
      <c r="R283" t="b">
        <v>1</v>
      </c>
      <c r="S283">
        <v>3</v>
      </c>
      <c r="T283">
        <v>30</v>
      </c>
      <c r="U283" t="s">
        <v>174</v>
      </c>
      <c r="V283" t="s">
        <v>174</v>
      </c>
      <c r="W283" t="s">
        <v>174</v>
      </c>
      <c r="X283" t="s">
        <v>174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61</v>
      </c>
      <c r="C284" t="s">
        <v>195</v>
      </c>
      <c r="E284" t="s">
        <v>4</v>
      </c>
      <c r="F284" t="s">
        <v>69</v>
      </c>
      <c r="G284" t="s">
        <v>172</v>
      </c>
      <c r="H284">
        <v>1.4057412</v>
      </c>
      <c r="I284" t="s">
        <v>173</v>
      </c>
      <c r="J284">
        <v>0.94951750000000001</v>
      </c>
      <c r="K284">
        <v>100</v>
      </c>
      <c r="L284">
        <v>33.181899999999999</v>
      </c>
      <c r="M284">
        <v>33.181899999999999</v>
      </c>
      <c r="N284">
        <v>33.181899999999999</v>
      </c>
      <c r="O284" t="s">
        <v>174</v>
      </c>
      <c r="P284" t="b">
        <v>1</v>
      </c>
      <c r="Q284">
        <v>0.24846135</v>
      </c>
      <c r="R284" t="b">
        <v>1</v>
      </c>
      <c r="S284">
        <v>3</v>
      </c>
      <c r="T284">
        <v>28</v>
      </c>
      <c r="U284" t="s">
        <v>174</v>
      </c>
      <c r="V284" t="s">
        <v>174</v>
      </c>
      <c r="W284" t="s">
        <v>174</v>
      </c>
      <c r="X284" t="s">
        <v>174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61</v>
      </c>
      <c r="C285" t="s">
        <v>196</v>
      </c>
      <c r="E285" t="s">
        <v>4</v>
      </c>
      <c r="F285" t="s">
        <v>70</v>
      </c>
      <c r="G285" t="s">
        <v>172</v>
      </c>
      <c r="H285">
        <v>1.0811716</v>
      </c>
      <c r="I285" t="s">
        <v>190</v>
      </c>
      <c r="J285">
        <v>0.66944665000000003</v>
      </c>
      <c r="K285">
        <v>100</v>
      </c>
      <c r="L285">
        <v>38.271169999999998</v>
      </c>
      <c r="M285">
        <v>38.271169999999998</v>
      </c>
      <c r="N285">
        <v>38.271169999999998</v>
      </c>
      <c r="O285" t="s">
        <v>174</v>
      </c>
      <c r="P285" t="b">
        <v>1</v>
      </c>
      <c r="Q285">
        <v>0.14974800999999999</v>
      </c>
      <c r="R285" t="b">
        <v>1</v>
      </c>
      <c r="S285">
        <v>3</v>
      </c>
      <c r="T285">
        <v>33</v>
      </c>
      <c r="U285" t="s">
        <v>174</v>
      </c>
      <c r="V285" t="s">
        <v>174</v>
      </c>
      <c r="W285" t="s">
        <v>174</v>
      </c>
      <c r="X285" t="s">
        <v>174</v>
      </c>
      <c r="Y285" t="b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</row>
    <row r="286" spans="1:49" x14ac:dyDescent="0.2">
      <c r="A286" t="s">
        <v>61</v>
      </c>
      <c r="C286" t="s">
        <v>199</v>
      </c>
      <c r="E286" t="s">
        <v>0</v>
      </c>
      <c r="F286" t="s">
        <v>71</v>
      </c>
      <c r="G286" t="s">
        <v>172</v>
      </c>
      <c r="H286">
        <v>1.4446462</v>
      </c>
      <c r="I286" t="s">
        <v>173</v>
      </c>
      <c r="J286">
        <v>0.98501000000000005</v>
      </c>
      <c r="K286">
        <v>100</v>
      </c>
      <c r="L286">
        <v>28.171202000000001</v>
      </c>
      <c r="M286">
        <v>28.171202000000001</v>
      </c>
      <c r="N286">
        <v>28.171202000000001</v>
      </c>
      <c r="O286" t="s">
        <v>174</v>
      </c>
      <c r="P286" t="b">
        <v>1</v>
      </c>
      <c r="Q286">
        <v>0.22190444000000001</v>
      </c>
      <c r="R286" t="b">
        <v>1</v>
      </c>
      <c r="S286">
        <v>3</v>
      </c>
      <c r="T286">
        <v>23</v>
      </c>
      <c r="U286" t="s">
        <v>174</v>
      </c>
      <c r="V286" t="s">
        <v>174</v>
      </c>
      <c r="W286" t="s">
        <v>174</v>
      </c>
      <c r="X286" t="s">
        <v>174</v>
      </c>
      <c r="Y286" t="b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">
      <c r="A287" t="s">
        <v>61</v>
      </c>
      <c r="C287" t="s">
        <v>200</v>
      </c>
      <c r="E287" t="s">
        <v>0</v>
      </c>
      <c r="F287" t="s">
        <v>72</v>
      </c>
      <c r="G287" t="s">
        <v>172</v>
      </c>
      <c r="H287">
        <v>1.4443188</v>
      </c>
      <c r="I287" t="s">
        <v>173</v>
      </c>
      <c r="J287">
        <v>0.93441609999999997</v>
      </c>
      <c r="K287">
        <v>100</v>
      </c>
      <c r="L287">
        <v>27.268972000000002</v>
      </c>
      <c r="M287">
        <v>27.268972000000002</v>
      </c>
      <c r="N287">
        <v>27.268972000000002</v>
      </c>
      <c r="O287" t="s">
        <v>174</v>
      </c>
      <c r="P287" t="b">
        <v>1</v>
      </c>
      <c r="Q287">
        <v>0.21123083000000001</v>
      </c>
      <c r="R287" t="b">
        <v>1</v>
      </c>
      <c r="S287">
        <v>3</v>
      </c>
      <c r="T287">
        <v>23</v>
      </c>
      <c r="U287" t="s">
        <v>174</v>
      </c>
      <c r="V287" t="s">
        <v>174</v>
      </c>
      <c r="W287" t="s">
        <v>174</v>
      </c>
      <c r="X287" t="s">
        <v>174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61</v>
      </c>
      <c r="C288" t="s">
        <v>201</v>
      </c>
      <c r="E288" t="s">
        <v>1</v>
      </c>
      <c r="F288" t="s">
        <v>71</v>
      </c>
      <c r="G288" t="s">
        <v>172</v>
      </c>
      <c r="H288">
        <v>1.3757105000000001</v>
      </c>
      <c r="I288" t="s">
        <v>173</v>
      </c>
      <c r="J288">
        <v>0.94772524000000002</v>
      </c>
      <c r="K288">
        <v>100</v>
      </c>
      <c r="L288">
        <v>35.676780000000001</v>
      </c>
      <c r="M288">
        <v>35.676780000000001</v>
      </c>
      <c r="N288">
        <v>35.676780000000001</v>
      </c>
      <c r="O288" t="s">
        <v>174</v>
      </c>
      <c r="P288" t="b">
        <v>1</v>
      </c>
      <c r="Q288">
        <v>0.22190444000000001</v>
      </c>
      <c r="R288" t="b">
        <v>1</v>
      </c>
      <c r="S288">
        <v>3</v>
      </c>
      <c r="T288">
        <v>30</v>
      </c>
      <c r="U288" t="s">
        <v>174</v>
      </c>
      <c r="V288" t="s">
        <v>174</v>
      </c>
      <c r="W288" t="s">
        <v>174</v>
      </c>
      <c r="X288" t="s">
        <v>174</v>
      </c>
      <c r="Y288" t="b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">
      <c r="A289" t="s">
        <v>61</v>
      </c>
      <c r="C289" t="s">
        <v>202</v>
      </c>
      <c r="E289" t="s">
        <v>1</v>
      </c>
      <c r="F289" t="s">
        <v>72</v>
      </c>
      <c r="G289" t="s">
        <v>172</v>
      </c>
      <c r="H289">
        <v>1.4554267000000001</v>
      </c>
      <c r="I289" t="s">
        <v>173</v>
      </c>
      <c r="J289">
        <v>0.95687485000000005</v>
      </c>
      <c r="K289">
        <v>100</v>
      </c>
      <c r="L289">
        <v>33.495159999999998</v>
      </c>
      <c r="M289">
        <v>33.495159999999998</v>
      </c>
      <c r="N289">
        <v>33.495159999999998</v>
      </c>
      <c r="O289" t="s">
        <v>174</v>
      </c>
      <c r="P289" t="b">
        <v>1</v>
      </c>
      <c r="Q289">
        <v>0.21123083000000001</v>
      </c>
      <c r="R289" t="b">
        <v>1</v>
      </c>
      <c r="S289">
        <v>3</v>
      </c>
      <c r="T289">
        <v>29</v>
      </c>
      <c r="U289" t="s">
        <v>174</v>
      </c>
      <c r="V289" t="s">
        <v>174</v>
      </c>
      <c r="W289" t="s">
        <v>174</v>
      </c>
      <c r="X289" t="s">
        <v>174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61</v>
      </c>
      <c r="C290" t="s">
        <v>203</v>
      </c>
      <c r="E290" t="s">
        <v>2</v>
      </c>
      <c r="F290" t="s">
        <v>71</v>
      </c>
      <c r="G290" t="s">
        <v>172</v>
      </c>
      <c r="H290">
        <v>1.4487606</v>
      </c>
      <c r="I290" t="s">
        <v>173</v>
      </c>
      <c r="J290">
        <v>0.96977259999999998</v>
      </c>
      <c r="K290">
        <v>100</v>
      </c>
      <c r="L290">
        <v>33.933304</v>
      </c>
      <c r="M290">
        <v>33.933304</v>
      </c>
      <c r="N290">
        <v>33.933304</v>
      </c>
      <c r="O290" t="s">
        <v>174</v>
      </c>
      <c r="P290" t="b">
        <v>1</v>
      </c>
      <c r="Q290">
        <v>0.22190444000000001</v>
      </c>
      <c r="R290" t="b">
        <v>1</v>
      </c>
      <c r="S290">
        <v>3</v>
      </c>
      <c r="T290">
        <v>28</v>
      </c>
      <c r="U290" t="s">
        <v>174</v>
      </c>
      <c r="V290" t="s">
        <v>174</v>
      </c>
      <c r="W290" t="s">
        <v>174</v>
      </c>
      <c r="X290" t="s">
        <v>174</v>
      </c>
      <c r="Y290" t="b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">
      <c r="A291" t="s">
        <v>61</v>
      </c>
      <c r="C291" t="s">
        <v>204</v>
      </c>
      <c r="E291" t="s">
        <v>2</v>
      </c>
      <c r="F291" t="s">
        <v>72</v>
      </c>
      <c r="G291" t="s">
        <v>172</v>
      </c>
      <c r="H291">
        <v>1.4296371999999999</v>
      </c>
      <c r="I291" t="s">
        <v>173</v>
      </c>
      <c r="J291">
        <v>0.96218990000000004</v>
      </c>
      <c r="K291">
        <v>100</v>
      </c>
      <c r="L291">
        <v>30.137941000000001</v>
      </c>
      <c r="M291">
        <v>30.137941000000001</v>
      </c>
      <c r="N291">
        <v>30.137941000000001</v>
      </c>
      <c r="O291" t="s">
        <v>174</v>
      </c>
      <c r="P291" t="b">
        <v>1</v>
      </c>
      <c r="Q291">
        <v>0.21123083000000001</v>
      </c>
      <c r="R291" t="b">
        <v>1</v>
      </c>
      <c r="S291">
        <v>3</v>
      </c>
      <c r="T291">
        <v>24</v>
      </c>
      <c r="U291" t="s">
        <v>174</v>
      </c>
      <c r="V291" t="s">
        <v>174</v>
      </c>
      <c r="W291" t="s">
        <v>174</v>
      </c>
      <c r="X291" t="s">
        <v>174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61</v>
      </c>
      <c r="C292" t="s">
        <v>205</v>
      </c>
      <c r="E292" t="s">
        <v>3</v>
      </c>
      <c r="F292" t="s">
        <v>71</v>
      </c>
      <c r="G292" t="s">
        <v>172</v>
      </c>
      <c r="H292">
        <v>1.4357171</v>
      </c>
      <c r="I292" t="s">
        <v>173</v>
      </c>
      <c r="J292">
        <v>0.97088695000000003</v>
      </c>
      <c r="K292">
        <v>100</v>
      </c>
      <c r="L292">
        <v>33.594214999999998</v>
      </c>
      <c r="M292">
        <v>33.594214999999998</v>
      </c>
      <c r="N292">
        <v>33.594214999999998</v>
      </c>
      <c r="O292" t="s">
        <v>174</v>
      </c>
      <c r="P292" t="b">
        <v>1</v>
      </c>
      <c r="Q292">
        <v>0.22190444000000001</v>
      </c>
      <c r="R292" t="b">
        <v>1</v>
      </c>
      <c r="S292">
        <v>3</v>
      </c>
      <c r="T292">
        <v>28</v>
      </c>
      <c r="U292" t="s">
        <v>174</v>
      </c>
      <c r="V292" t="s">
        <v>174</v>
      </c>
      <c r="W292" t="s">
        <v>174</v>
      </c>
      <c r="X292" t="s">
        <v>174</v>
      </c>
      <c r="Y292" t="b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">
      <c r="A293" t="s">
        <v>61</v>
      </c>
      <c r="C293" t="s">
        <v>206</v>
      </c>
      <c r="E293" t="s">
        <v>3</v>
      </c>
      <c r="F293" t="s">
        <v>72</v>
      </c>
      <c r="G293" t="s">
        <v>172</v>
      </c>
      <c r="H293">
        <v>1.4364737999999999</v>
      </c>
      <c r="I293" t="s">
        <v>173</v>
      </c>
      <c r="J293">
        <v>0.97840099999999997</v>
      </c>
      <c r="K293">
        <v>100</v>
      </c>
      <c r="L293">
        <v>29.938005</v>
      </c>
      <c r="M293">
        <v>29.938005</v>
      </c>
      <c r="N293">
        <v>29.938005</v>
      </c>
      <c r="O293" t="s">
        <v>174</v>
      </c>
      <c r="P293" t="b">
        <v>1</v>
      </c>
      <c r="Q293">
        <v>0.21123083000000001</v>
      </c>
      <c r="R293" t="b">
        <v>1</v>
      </c>
      <c r="S293">
        <v>3</v>
      </c>
      <c r="T293">
        <v>25</v>
      </c>
      <c r="U293" t="s">
        <v>174</v>
      </c>
      <c r="V293" t="s">
        <v>174</v>
      </c>
      <c r="W293" t="s">
        <v>174</v>
      </c>
      <c r="X293" t="s">
        <v>174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61</v>
      </c>
      <c r="C294" t="s">
        <v>207</v>
      </c>
      <c r="E294" t="s">
        <v>4</v>
      </c>
      <c r="F294" t="s">
        <v>71</v>
      </c>
      <c r="G294" t="s">
        <v>172</v>
      </c>
      <c r="H294">
        <v>0</v>
      </c>
      <c r="I294" t="s">
        <v>190</v>
      </c>
      <c r="J294">
        <v>0</v>
      </c>
      <c r="K294">
        <v>100</v>
      </c>
      <c r="L294" t="s">
        <v>83</v>
      </c>
      <c r="M294" t="s">
        <v>83</v>
      </c>
      <c r="N294" t="s">
        <v>83</v>
      </c>
      <c r="O294" t="s">
        <v>174</v>
      </c>
      <c r="P294" t="b">
        <v>1</v>
      </c>
      <c r="Q294">
        <v>0.22190444000000001</v>
      </c>
      <c r="R294" t="b">
        <v>1</v>
      </c>
      <c r="S294">
        <v>3</v>
      </c>
      <c r="T294">
        <v>39</v>
      </c>
      <c r="U294" t="s">
        <v>174</v>
      </c>
      <c r="V294" t="s">
        <v>174</v>
      </c>
      <c r="W294" t="s">
        <v>174</v>
      </c>
      <c r="X294" t="s">
        <v>174</v>
      </c>
      <c r="Y294" t="b">
        <v>0</v>
      </c>
      <c r="Z294">
        <v>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</v>
      </c>
    </row>
    <row r="295" spans="1:49" x14ac:dyDescent="0.2">
      <c r="A295" t="s">
        <v>61</v>
      </c>
      <c r="C295" t="s">
        <v>208</v>
      </c>
      <c r="E295" t="s">
        <v>4</v>
      </c>
      <c r="F295" t="s">
        <v>72</v>
      </c>
      <c r="G295" t="s">
        <v>172</v>
      </c>
      <c r="H295">
        <v>1.4580772</v>
      </c>
      <c r="I295" t="s">
        <v>173</v>
      </c>
      <c r="J295">
        <v>0.942191</v>
      </c>
      <c r="K295">
        <v>100</v>
      </c>
      <c r="L295">
        <v>33.946148000000001</v>
      </c>
      <c r="M295">
        <v>33.946148000000001</v>
      </c>
      <c r="N295">
        <v>33.946148000000001</v>
      </c>
      <c r="O295" t="s">
        <v>174</v>
      </c>
      <c r="P295" t="b">
        <v>1</v>
      </c>
      <c r="Q295">
        <v>0.21123083000000001</v>
      </c>
      <c r="R295" t="b">
        <v>1</v>
      </c>
      <c r="S295">
        <v>3</v>
      </c>
      <c r="T295">
        <v>29</v>
      </c>
      <c r="U295" t="s">
        <v>174</v>
      </c>
      <c r="V295" t="s">
        <v>174</v>
      </c>
      <c r="W295" t="s">
        <v>174</v>
      </c>
      <c r="X295" t="s">
        <v>174</v>
      </c>
      <c r="Y295" t="b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">
      <c r="A296" t="s">
        <v>61</v>
      </c>
      <c r="C296" t="s">
        <v>211</v>
      </c>
      <c r="E296" t="s">
        <v>0</v>
      </c>
      <c r="F296" t="s">
        <v>73</v>
      </c>
      <c r="G296" t="s">
        <v>172</v>
      </c>
      <c r="H296">
        <v>1.4959865000000001</v>
      </c>
      <c r="I296" t="s">
        <v>173</v>
      </c>
      <c r="J296">
        <v>0.97883540000000002</v>
      </c>
      <c r="K296">
        <v>100</v>
      </c>
      <c r="L296">
        <v>28.933835999999999</v>
      </c>
      <c r="M296">
        <v>28.933835999999999</v>
      </c>
      <c r="N296">
        <v>28.933835999999999</v>
      </c>
      <c r="O296" t="s">
        <v>174</v>
      </c>
      <c r="P296" t="b">
        <v>1</v>
      </c>
      <c r="Q296">
        <v>0.119186416</v>
      </c>
      <c r="R296" t="b">
        <v>1</v>
      </c>
      <c r="S296">
        <v>3</v>
      </c>
      <c r="T296">
        <v>24</v>
      </c>
      <c r="U296" t="s">
        <v>174</v>
      </c>
      <c r="V296" t="s">
        <v>174</v>
      </c>
      <c r="W296" t="s">
        <v>174</v>
      </c>
      <c r="X296" t="s">
        <v>174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61</v>
      </c>
      <c r="C297" t="s">
        <v>212</v>
      </c>
      <c r="E297" t="s">
        <v>0</v>
      </c>
      <c r="F297" t="s">
        <v>74</v>
      </c>
      <c r="G297" t="s">
        <v>172</v>
      </c>
      <c r="H297">
        <v>1.4813810000000001</v>
      </c>
      <c r="I297" t="s">
        <v>173</v>
      </c>
      <c r="J297">
        <v>0.98234359999999998</v>
      </c>
      <c r="K297">
        <v>100</v>
      </c>
      <c r="L297">
        <v>31.308392000000001</v>
      </c>
      <c r="M297">
        <v>31.308392000000001</v>
      </c>
      <c r="N297">
        <v>31.308392000000001</v>
      </c>
      <c r="O297" t="s">
        <v>174</v>
      </c>
      <c r="P297" t="b">
        <v>1</v>
      </c>
      <c r="Q297">
        <v>0.23729934999999999</v>
      </c>
      <c r="R297" t="b">
        <v>1</v>
      </c>
      <c r="S297">
        <v>3</v>
      </c>
      <c r="T297">
        <v>26</v>
      </c>
      <c r="U297" t="s">
        <v>174</v>
      </c>
      <c r="V297" t="s">
        <v>174</v>
      </c>
      <c r="W297" t="s">
        <v>174</v>
      </c>
      <c r="X297" t="s">
        <v>174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61</v>
      </c>
      <c r="C298" t="s">
        <v>213</v>
      </c>
      <c r="E298" t="s">
        <v>1</v>
      </c>
      <c r="F298" t="s">
        <v>73</v>
      </c>
      <c r="G298" t="s">
        <v>172</v>
      </c>
      <c r="H298">
        <v>1.3244963999999999</v>
      </c>
      <c r="I298" t="s">
        <v>222</v>
      </c>
      <c r="J298">
        <v>0.93362796000000003</v>
      </c>
      <c r="K298">
        <v>100</v>
      </c>
      <c r="L298">
        <v>35.167492000000003</v>
      </c>
      <c r="M298">
        <v>35.167492000000003</v>
      </c>
      <c r="N298">
        <v>35.167492000000003</v>
      </c>
      <c r="O298" t="s">
        <v>174</v>
      </c>
      <c r="P298" t="b">
        <v>1</v>
      </c>
      <c r="Q298">
        <v>0.119186416</v>
      </c>
      <c r="R298" t="b">
        <v>1</v>
      </c>
      <c r="S298">
        <v>3</v>
      </c>
      <c r="T298">
        <v>30</v>
      </c>
      <c r="U298" t="s">
        <v>174</v>
      </c>
      <c r="V298" t="s">
        <v>174</v>
      </c>
      <c r="W298" t="s">
        <v>174</v>
      </c>
      <c r="X298" t="s">
        <v>174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61</v>
      </c>
      <c r="C299" t="s">
        <v>214</v>
      </c>
      <c r="E299" t="s">
        <v>1</v>
      </c>
      <c r="F299" t="s">
        <v>74</v>
      </c>
      <c r="G299" t="s">
        <v>172</v>
      </c>
      <c r="H299">
        <v>1.2249124</v>
      </c>
      <c r="I299" t="s">
        <v>190</v>
      </c>
      <c r="J299">
        <v>0.85982627</v>
      </c>
      <c r="K299">
        <v>100</v>
      </c>
      <c r="L299">
        <v>38</v>
      </c>
      <c r="M299">
        <v>38</v>
      </c>
      <c r="N299">
        <v>38</v>
      </c>
      <c r="O299" t="s">
        <v>174</v>
      </c>
      <c r="P299" t="b">
        <v>1</v>
      </c>
      <c r="Q299">
        <v>0.23729934999999999</v>
      </c>
      <c r="R299" t="b">
        <v>1</v>
      </c>
      <c r="S299">
        <v>3</v>
      </c>
      <c r="T299">
        <v>32</v>
      </c>
      <c r="U299" t="s">
        <v>174</v>
      </c>
      <c r="V299" t="s">
        <v>174</v>
      </c>
      <c r="W299" t="s">
        <v>174</v>
      </c>
      <c r="X299" t="s">
        <v>174</v>
      </c>
      <c r="Y299" t="b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">
      <c r="A300" t="s">
        <v>61</v>
      </c>
      <c r="C300" t="s">
        <v>215</v>
      </c>
      <c r="E300" t="s">
        <v>2</v>
      </c>
      <c r="F300" t="s">
        <v>73</v>
      </c>
      <c r="G300" t="s">
        <v>172</v>
      </c>
      <c r="H300">
        <v>1.4979112000000001</v>
      </c>
      <c r="I300" t="s">
        <v>173</v>
      </c>
      <c r="J300">
        <v>0.98299723999999999</v>
      </c>
      <c r="K300">
        <v>100</v>
      </c>
      <c r="L300">
        <v>31.889123999999999</v>
      </c>
      <c r="M300">
        <v>31.889123999999999</v>
      </c>
      <c r="N300">
        <v>31.889123999999999</v>
      </c>
      <c r="O300" t="s">
        <v>174</v>
      </c>
      <c r="P300" t="b">
        <v>1</v>
      </c>
      <c r="Q300">
        <v>0.119186416</v>
      </c>
      <c r="R300" t="b">
        <v>1</v>
      </c>
      <c r="S300">
        <v>3</v>
      </c>
      <c r="T300">
        <v>28</v>
      </c>
      <c r="U300" t="s">
        <v>174</v>
      </c>
      <c r="V300" t="s">
        <v>174</v>
      </c>
      <c r="W300" t="s">
        <v>174</v>
      </c>
      <c r="X300" t="s">
        <v>174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61</v>
      </c>
      <c r="C301" t="s">
        <v>216</v>
      </c>
      <c r="E301" t="s">
        <v>2</v>
      </c>
      <c r="F301" t="s">
        <v>74</v>
      </c>
      <c r="G301" t="s">
        <v>172</v>
      </c>
      <c r="H301">
        <v>1.4808306</v>
      </c>
      <c r="I301" t="s">
        <v>173</v>
      </c>
      <c r="J301">
        <v>0.98296289999999997</v>
      </c>
      <c r="K301">
        <v>100</v>
      </c>
      <c r="L301">
        <v>33.334525999999997</v>
      </c>
      <c r="M301">
        <v>33.334525999999997</v>
      </c>
      <c r="N301">
        <v>33.334525999999997</v>
      </c>
      <c r="O301" t="s">
        <v>174</v>
      </c>
      <c r="P301" t="b">
        <v>1</v>
      </c>
      <c r="Q301">
        <v>0.23729934999999999</v>
      </c>
      <c r="R301" t="b">
        <v>1</v>
      </c>
      <c r="S301">
        <v>3</v>
      </c>
      <c r="T301">
        <v>28</v>
      </c>
      <c r="U301" t="s">
        <v>174</v>
      </c>
      <c r="V301" t="s">
        <v>174</v>
      </c>
      <c r="W301" t="s">
        <v>174</v>
      </c>
      <c r="X301" t="s">
        <v>174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61</v>
      </c>
      <c r="C302" t="s">
        <v>217</v>
      </c>
      <c r="E302" t="s">
        <v>3</v>
      </c>
      <c r="F302" t="s">
        <v>73</v>
      </c>
      <c r="G302" t="s">
        <v>172</v>
      </c>
      <c r="H302">
        <v>1.4877232</v>
      </c>
      <c r="I302" t="s">
        <v>173</v>
      </c>
      <c r="J302">
        <v>0.98111559999999998</v>
      </c>
      <c r="K302">
        <v>100</v>
      </c>
      <c r="L302">
        <v>31.777746</v>
      </c>
      <c r="M302">
        <v>31.777746</v>
      </c>
      <c r="N302">
        <v>31.777746</v>
      </c>
      <c r="O302" t="s">
        <v>174</v>
      </c>
      <c r="P302" t="b">
        <v>1</v>
      </c>
      <c r="Q302">
        <v>0.119186416</v>
      </c>
      <c r="R302" t="b">
        <v>1</v>
      </c>
      <c r="S302">
        <v>3</v>
      </c>
      <c r="T302">
        <v>27</v>
      </c>
      <c r="U302" t="s">
        <v>174</v>
      </c>
      <c r="V302" t="s">
        <v>174</v>
      </c>
      <c r="W302" t="s">
        <v>174</v>
      </c>
      <c r="X302" t="s">
        <v>174</v>
      </c>
      <c r="Y302" t="b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">
      <c r="A303" t="s">
        <v>61</v>
      </c>
      <c r="C303" t="s">
        <v>218</v>
      </c>
      <c r="E303" t="s">
        <v>3</v>
      </c>
      <c r="F303" t="s">
        <v>74</v>
      </c>
      <c r="G303" t="s">
        <v>172</v>
      </c>
      <c r="H303">
        <v>1.4852715000000001</v>
      </c>
      <c r="I303" t="s">
        <v>173</v>
      </c>
      <c r="J303">
        <v>0.96802509999999997</v>
      </c>
      <c r="K303">
        <v>100</v>
      </c>
      <c r="L303">
        <v>31.883244999999999</v>
      </c>
      <c r="M303">
        <v>31.883244999999999</v>
      </c>
      <c r="N303">
        <v>31.883244999999999</v>
      </c>
      <c r="O303" t="s">
        <v>174</v>
      </c>
      <c r="P303" t="b">
        <v>1</v>
      </c>
      <c r="Q303">
        <v>0.23729934999999999</v>
      </c>
      <c r="R303" t="b">
        <v>1</v>
      </c>
      <c r="S303">
        <v>3</v>
      </c>
      <c r="T303">
        <v>26</v>
      </c>
      <c r="U303" t="s">
        <v>174</v>
      </c>
      <c r="V303" t="s">
        <v>174</v>
      </c>
      <c r="W303" t="s">
        <v>174</v>
      </c>
      <c r="X303" t="s">
        <v>174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61</v>
      </c>
      <c r="C304" t="s">
        <v>219</v>
      </c>
      <c r="E304" t="s">
        <v>4</v>
      </c>
      <c r="F304" t="s">
        <v>73</v>
      </c>
      <c r="G304" t="s">
        <v>172</v>
      </c>
      <c r="H304">
        <v>1.0565412999999999</v>
      </c>
      <c r="I304" t="s">
        <v>190</v>
      </c>
      <c r="J304">
        <v>0.85262625999999997</v>
      </c>
      <c r="K304">
        <v>100</v>
      </c>
      <c r="L304">
        <v>38</v>
      </c>
      <c r="M304">
        <v>38</v>
      </c>
      <c r="N304">
        <v>38</v>
      </c>
      <c r="O304" t="s">
        <v>174</v>
      </c>
      <c r="P304" t="b">
        <v>1</v>
      </c>
      <c r="Q304">
        <v>0.119186416</v>
      </c>
      <c r="R304" t="b">
        <v>1</v>
      </c>
      <c r="S304">
        <v>3</v>
      </c>
      <c r="T304">
        <v>33</v>
      </c>
      <c r="U304" t="s">
        <v>174</v>
      </c>
      <c r="V304" t="s">
        <v>174</v>
      </c>
      <c r="W304" t="s">
        <v>174</v>
      </c>
      <c r="X304" t="s">
        <v>174</v>
      </c>
      <c r="Y304" t="b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61</v>
      </c>
      <c r="C305" t="s">
        <v>220</v>
      </c>
      <c r="E305" t="s">
        <v>4</v>
      </c>
      <c r="F305" t="s">
        <v>74</v>
      </c>
      <c r="G305" t="s">
        <v>172</v>
      </c>
      <c r="H305">
        <v>1.4953141999999999</v>
      </c>
      <c r="I305" t="s">
        <v>173</v>
      </c>
      <c r="J305">
        <v>0.98073929999999998</v>
      </c>
      <c r="K305">
        <v>100</v>
      </c>
      <c r="L305">
        <v>33.912685000000003</v>
      </c>
      <c r="M305">
        <v>33.912685000000003</v>
      </c>
      <c r="N305">
        <v>33.912685000000003</v>
      </c>
      <c r="O305" t="s">
        <v>174</v>
      </c>
      <c r="P305" t="b">
        <v>1</v>
      </c>
      <c r="Q305">
        <v>0.23729934999999999</v>
      </c>
      <c r="R305" t="b">
        <v>1</v>
      </c>
      <c r="S305">
        <v>3</v>
      </c>
      <c r="T305">
        <v>28</v>
      </c>
      <c r="U305" t="s">
        <v>174</v>
      </c>
      <c r="V305" t="s">
        <v>174</v>
      </c>
      <c r="W305" t="s">
        <v>174</v>
      </c>
      <c r="X305" t="s">
        <v>174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61</v>
      </c>
      <c r="C306" t="s">
        <v>224</v>
      </c>
      <c r="E306" t="s">
        <v>0</v>
      </c>
      <c r="F306" t="s">
        <v>75</v>
      </c>
      <c r="G306" t="s">
        <v>172</v>
      </c>
      <c r="H306">
        <v>1.4499731</v>
      </c>
      <c r="I306" t="s">
        <v>173</v>
      </c>
      <c r="J306">
        <v>0.98065274999999996</v>
      </c>
      <c r="K306">
        <v>100</v>
      </c>
      <c r="L306">
        <v>30.516953999999998</v>
      </c>
      <c r="M306">
        <v>30.516953999999998</v>
      </c>
      <c r="N306">
        <v>30.516953999999998</v>
      </c>
      <c r="O306" t="s">
        <v>174</v>
      </c>
      <c r="P306" t="b">
        <v>1</v>
      </c>
      <c r="Q306">
        <v>0.25928649999999998</v>
      </c>
      <c r="R306" t="b">
        <v>1</v>
      </c>
      <c r="S306">
        <v>3</v>
      </c>
      <c r="T306">
        <v>25</v>
      </c>
      <c r="U306" t="s">
        <v>174</v>
      </c>
      <c r="V306" t="s">
        <v>174</v>
      </c>
      <c r="W306" t="s">
        <v>174</v>
      </c>
      <c r="X306" t="s">
        <v>174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61</v>
      </c>
      <c r="C307" t="s">
        <v>225</v>
      </c>
      <c r="E307" t="s">
        <v>0</v>
      </c>
      <c r="F307" t="s">
        <v>76</v>
      </c>
      <c r="G307" t="s">
        <v>172</v>
      </c>
      <c r="H307">
        <v>1.2713023000000001</v>
      </c>
      <c r="I307" t="s">
        <v>173</v>
      </c>
      <c r="J307">
        <v>0.96915490000000004</v>
      </c>
      <c r="K307">
        <v>100</v>
      </c>
      <c r="L307">
        <v>29.829487</v>
      </c>
      <c r="M307">
        <v>29.829487</v>
      </c>
      <c r="N307">
        <v>29.829487</v>
      </c>
      <c r="O307" t="s">
        <v>174</v>
      </c>
      <c r="P307" t="b">
        <v>1</v>
      </c>
      <c r="Q307">
        <v>5.6766591999999998E-2</v>
      </c>
      <c r="R307" t="b">
        <v>1</v>
      </c>
      <c r="S307">
        <v>3</v>
      </c>
      <c r="T307">
        <v>26</v>
      </c>
      <c r="U307" t="s">
        <v>174</v>
      </c>
      <c r="V307" t="s">
        <v>174</v>
      </c>
      <c r="W307" t="s">
        <v>174</v>
      </c>
      <c r="X307" t="s">
        <v>174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61</v>
      </c>
      <c r="C308" t="s">
        <v>226</v>
      </c>
      <c r="E308" t="s">
        <v>1</v>
      </c>
      <c r="F308" t="s">
        <v>75</v>
      </c>
      <c r="G308" t="s">
        <v>172</v>
      </c>
      <c r="H308">
        <v>1.2265944</v>
      </c>
      <c r="I308" t="s">
        <v>190</v>
      </c>
      <c r="J308">
        <v>0.90502139999999998</v>
      </c>
      <c r="K308">
        <v>100</v>
      </c>
      <c r="L308">
        <v>37.427418000000003</v>
      </c>
      <c r="M308">
        <v>37.427418000000003</v>
      </c>
      <c r="N308">
        <v>37.427418000000003</v>
      </c>
      <c r="O308" t="s">
        <v>174</v>
      </c>
      <c r="P308" t="b">
        <v>1</v>
      </c>
      <c r="Q308">
        <v>0.25928649999999998</v>
      </c>
      <c r="R308" t="b">
        <v>1</v>
      </c>
      <c r="S308">
        <v>3</v>
      </c>
      <c r="T308">
        <v>31</v>
      </c>
      <c r="U308" t="s">
        <v>174</v>
      </c>
      <c r="V308" t="s">
        <v>174</v>
      </c>
      <c r="W308" t="s">
        <v>174</v>
      </c>
      <c r="X308" t="s">
        <v>174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61</v>
      </c>
      <c r="C309" t="s">
        <v>227</v>
      </c>
      <c r="E309" t="s">
        <v>1</v>
      </c>
      <c r="F309" t="s">
        <v>76</v>
      </c>
      <c r="G309" t="s">
        <v>172</v>
      </c>
      <c r="H309">
        <v>0</v>
      </c>
      <c r="I309" t="s">
        <v>190</v>
      </c>
      <c r="J309">
        <v>0</v>
      </c>
      <c r="K309">
        <v>100</v>
      </c>
      <c r="L309" t="s">
        <v>83</v>
      </c>
      <c r="M309" t="s">
        <v>83</v>
      </c>
      <c r="N309" t="s">
        <v>83</v>
      </c>
      <c r="O309" t="s">
        <v>174</v>
      </c>
      <c r="P309" t="b">
        <v>1</v>
      </c>
      <c r="Q309">
        <v>5.6766591999999998E-2</v>
      </c>
      <c r="R309" t="b">
        <v>1</v>
      </c>
      <c r="S309">
        <v>3</v>
      </c>
      <c r="T309">
        <v>39</v>
      </c>
      <c r="U309" t="s">
        <v>174</v>
      </c>
      <c r="V309" t="s">
        <v>174</v>
      </c>
      <c r="W309" t="s">
        <v>174</v>
      </c>
      <c r="X309" t="s">
        <v>174</v>
      </c>
      <c r="Y309" t="b">
        <v>0</v>
      </c>
      <c r="Z309">
        <v>2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</row>
    <row r="310" spans="1:49" x14ac:dyDescent="0.2">
      <c r="A310" t="s">
        <v>61</v>
      </c>
      <c r="C310" t="s">
        <v>228</v>
      </c>
      <c r="E310" t="s">
        <v>2</v>
      </c>
      <c r="F310" t="s">
        <v>75</v>
      </c>
      <c r="G310" t="s">
        <v>172</v>
      </c>
      <c r="H310">
        <v>1.4479858000000001</v>
      </c>
      <c r="I310" t="s">
        <v>173</v>
      </c>
      <c r="J310">
        <v>0.95719240000000005</v>
      </c>
      <c r="K310">
        <v>100</v>
      </c>
      <c r="L310">
        <v>32.458134000000001</v>
      </c>
      <c r="M310">
        <v>32.458134000000001</v>
      </c>
      <c r="N310">
        <v>32.458134000000001</v>
      </c>
      <c r="O310" t="s">
        <v>174</v>
      </c>
      <c r="P310" t="b">
        <v>1</v>
      </c>
      <c r="Q310">
        <v>0.25928649999999998</v>
      </c>
      <c r="R310" t="b">
        <v>1</v>
      </c>
      <c r="S310">
        <v>3</v>
      </c>
      <c r="T310">
        <v>27</v>
      </c>
      <c r="U310" t="s">
        <v>174</v>
      </c>
      <c r="V310" t="s">
        <v>174</v>
      </c>
      <c r="W310" t="s">
        <v>174</v>
      </c>
      <c r="X310" t="s">
        <v>174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61</v>
      </c>
      <c r="C311" t="s">
        <v>229</v>
      </c>
      <c r="E311" t="s">
        <v>2</v>
      </c>
      <c r="F311" t="s">
        <v>76</v>
      </c>
      <c r="G311" t="s">
        <v>172</v>
      </c>
      <c r="H311">
        <v>1.1994624</v>
      </c>
      <c r="I311" t="s">
        <v>173</v>
      </c>
      <c r="J311">
        <v>0.91675620000000002</v>
      </c>
      <c r="K311">
        <v>100</v>
      </c>
      <c r="L311">
        <v>33.144325000000002</v>
      </c>
      <c r="M311">
        <v>33.144325000000002</v>
      </c>
      <c r="N311">
        <v>33.144325000000002</v>
      </c>
      <c r="O311" t="s">
        <v>174</v>
      </c>
      <c r="P311" t="b">
        <v>1</v>
      </c>
      <c r="Q311">
        <v>5.6766591999999998E-2</v>
      </c>
      <c r="R311" t="b">
        <v>1</v>
      </c>
      <c r="S311">
        <v>3</v>
      </c>
      <c r="T311">
        <v>29</v>
      </c>
      <c r="U311" t="s">
        <v>174</v>
      </c>
      <c r="V311" t="s">
        <v>174</v>
      </c>
      <c r="W311" t="s">
        <v>174</v>
      </c>
      <c r="X311" t="s">
        <v>174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61</v>
      </c>
      <c r="C312" t="s">
        <v>230</v>
      </c>
      <c r="E312" t="s">
        <v>3</v>
      </c>
      <c r="F312" t="s">
        <v>75</v>
      </c>
      <c r="G312" t="s">
        <v>172</v>
      </c>
      <c r="H312">
        <v>1.4407574000000001</v>
      </c>
      <c r="I312" t="s">
        <v>173</v>
      </c>
      <c r="J312">
        <v>0.96253734999999996</v>
      </c>
      <c r="K312">
        <v>100</v>
      </c>
      <c r="L312">
        <v>30.786024000000001</v>
      </c>
      <c r="M312">
        <v>30.786024000000001</v>
      </c>
      <c r="N312">
        <v>30.786024000000001</v>
      </c>
      <c r="O312" t="s">
        <v>174</v>
      </c>
      <c r="P312" t="b">
        <v>1</v>
      </c>
      <c r="Q312">
        <v>0.25928649999999998</v>
      </c>
      <c r="R312" t="b">
        <v>1</v>
      </c>
      <c r="S312">
        <v>3</v>
      </c>
      <c r="T312">
        <v>25</v>
      </c>
      <c r="U312" t="s">
        <v>174</v>
      </c>
      <c r="V312" t="s">
        <v>174</v>
      </c>
      <c r="W312" t="s">
        <v>174</v>
      </c>
      <c r="X312" t="s">
        <v>174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61</v>
      </c>
      <c r="C313" t="s">
        <v>231</v>
      </c>
      <c r="E313" t="s">
        <v>3</v>
      </c>
      <c r="F313" t="s">
        <v>76</v>
      </c>
      <c r="G313" t="s">
        <v>172</v>
      </c>
      <c r="H313">
        <v>1.2724858999999999</v>
      </c>
      <c r="I313" t="s">
        <v>173</v>
      </c>
      <c r="J313">
        <v>0.97021126999999996</v>
      </c>
      <c r="K313">
        <v>100</v>
      </c>
      <c r="L313">
        <v>32.239229999999999</v>
      </c>
      <c r="M313">
        <v>32.239229999999999</v>
      </c>
      <c r="N313">
        <v>32.239229999999999</v>
      </c>
      <c r="O313" t="s">
        <v>174</v>
      </c>
      <c r="P313" t="b">
        <v>1</v>
      </c>
      <c r="Q313">
        <v>5.6766591999999998E-2</v>
      </c>
      <c r="R313" t="b">
        <v>1</v>
      </c>
      <c r="S313">
        <v>3</v>
      </c>
      <c r="T313">
        <v>30</v>
      </c>
      <c r="U313" t="s">
        <v>174</v>
      </c>
      <c r="V313" t="s">
        <v>174</v>
      </c>
      <c r="W313" t="s">
        <v>174</v>
      </c>
      <c r="X313" t="s">
        <v>174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61</v>
      </c>
      <c r="C314" t="s">
        <v>232</v>
      </c>
      <c r="E314" t="s">
        <v>4</v>
      </c>
      <c r="F314" t="s">
        <v>75</v>
      </c>
      <c r="G314" t="s">
        <v>172</v>
      </c>
      <c r="H314">
        <v>1.4498883</v>
      </c>
      <c r="I314" t="s">
        <v>173</v>
      </c>
      <c r="J314">
        <v>0.96044284000000002</v>
      </c>
      <c r="K314">
        <v>100</v>
      </c>
      <c r="L314">
        <v>33.358494</v>
      </c>
      <c r="M314">
        <v>33.358494</v>
      </c>
      <c r="N314">
        <v>33.358494</v>
      </c>
      <c r="O314" t="s">
        <v>174</v>
      </c>
      <c r="P314" t="b">
        <v>1</v>
      </c>
      <c r="Q314">
        <v>0.25928649999999998</v>
      </c>
      <c r="R314" t="b">
        <v>1</v>
      </c>
      <c r="S314">
        <v>3</v>
      </c>
      <c r="T314">
        <v>26</v>
      </c>
      <c r="U314" t="s">
        <v>174</v>
      </c>
      <c r="V314" t="s">
        <v>174</v>
      </c>
      <c r="W314" t="s">
        <v>174</v>
      </c>
      <c r="X314" t="s">
        <v>174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61</v>
      </c>
      <c r="C315" t="s">
        <v>233</v>
      </c>
      <c r="E315" t="s">
        <v>4</v>
      </c>
      <c r="F315" t="s">
        <v>76</v>
      </c>
      <c r="G315" t="s">
        <v>172</v>
      </c>
      <c r="H315">
        <v>1.0768977</v>
      </c>
      <c r="I315" t="s">
        <v>222</v>
      </c>
      <c r="J315">
        <v>0.90266670000000004</v>
      </c>
      <c r="K315">
        <v>100</v>
      </c>
      <c r="L315">
        <v>36.135821999999997</v>
      </c>
      <c r="M315">
        <v>36.135821999999997</v>
      </c>
      <c r="N315">
        <v>36.135821999999997</v>
      </c>
      <c r="O315" t="s">
        <v>174</v>
      </c>
      <c r="P315" t="b">
        <v>1</v>
      </c>
      <c r="Q315">
        <v>5.6766591999999998E-2</v>
      </c>
      <c r="R315" t="b">
        <v>1</v>
      </c>
      <c r="S315">
        <v>3</v>
      </c>
      <c r="T315">
        <v>31</v>
      </c>
      <c r="U315" t="s">
        <v>174</v>
      </c>
      <c r="V315" t="s">
        <v>174</v>
      </c>
      <c r="W315" t="s">
        <v>174</v>
      </c>
      <c r="X315" t="s">
        <v>174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61</v>
      </c>
      <c r="C316" t="s">
        <v>236</v>
      </c>
      <c r="E316" t="s">
        <v>0</v>
      </c>
      <c r="F316" t="s">
        <v>77</v>
      </c>
      <c r="G316" t="s">
        <v>172</v>
      </c>
      <c r="H316">
        <v>1.433068</v>
      </c>
      <c r="I316" t="s">
        <v>173</v>
      </c>
      <c r="J316">
        <v>0.97558480000000003</v>
      </c>
      <c r="K316">
        <v>100</v>
      </c>
      <c r="L316">
        <v>30.094342999999999</v>
      </c>
      <c r="M316">
        <v>30.094342999999999</v>
      </c>
      <c r="N316">
        <v>30.094342999999999</v>
      </c>
      <c r="O316" t="s">
        <v>174</v>
      </c>
      <c r="P316" t="b">
        <v>1</v>
      </c>
      <c r="Q316">
        <v>0.16077506999999999</v>
      </c>
      <c r="R316" t="b">
        <v>1</v>
      </c>
      <c r="S316">
        <v>3</v>
      </c>
      <c r="T316">
        <v>25</v>
      </c>
      <c r="U316" t="s">
        <v>174</v>
      </c>
      <c r="V316" t="s">
        <v>174</v>
      </c>
      <c r="W316" t="s">
        <v>174</v>
      </c>
      <c r="X316" t="s">
        <v>174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61</v>
      </c>
      <c r="C317" t="s">
        <v>237</v>
      </c>
      <c r="E317" t="s">
        <v>0</v>
      </c>
      <c r="F317" t="s">
        <v>78</v>
      </c>
      <c r="G317" t="s">
        <v>172</v>
      </c>
      <c r="H317">
        <v>1.4995126000000001</v>
      </c>
      <c r="I317" t="s">
        <v>173</v>
      </c>
      <c r="J317">
        <v>0.95613985999999995</v>
      </c>
      <c r="K317">
        <v>100</v>
      </c>
      <c r="L317">
        <v>30.720745000000001</v>
      </c>
      <c r="M317">
        <v>30.720745000000001</v>
      </c>
      <c r="N317">
        <v>30.720745000000001</v>
      </c>
      <c r="O317" t="s">
        <v>174</v>
      </c>
      <c r="P317" t="b">
        <v>1</v>
      </c>
      <c r="Q317">
        <v>0.15175097000000001</v>
      </c>
      <c r="R317" t="b">
        <v>1</v>
      </c>
      <c r="S317">
        <v>3</v>
      </c>
      <c r="T317">
        <v>26</v>
      </c>
      <c r="U317" t="s">
        <v>174</v>
      </c>
      <c r="V317" t="s">
        <v>174</v>
      </c>
      <c r="W317" t="s">
        <v>174</v>
      </c>
      <c r="X317" t="s">
        <v>174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61</v>
      </c>
      <c r="C318" t="s">
        <v>238</v>
      </c>
      <c r="E318" t="s">
        <v>1</v>
      </c>
      <c r="F318" t="s">
        <v>77</v>
      </c>
      <c r="G318" t="s">
        <v>172</v>
      </c>
      <c r="H318">
        <v>1.1411678999999999</v>
      </c>
      <c r="I318" t="s">
        <v>190</v>
      </c>
      <c r="J318">
        <v>0.84059905999999995</v>
      </c>
      <c r="K318">
        <v>100</v>
      </c>
      <c r="L318">
        <v>37.951675000000002</v>
      </c>
      <c r="M318">
        <v>37.951675000000002</v>
      </c>
      <c r="N318">
        <v>37.951675000000002</v>
      </c>
      <c r="O318" t="s">
        <v>174</v>
      </c>
      <c r="P318" t="b">
        <v>1</v>
      </c>
      <c r="Q318">
        <v>0.16077506999999999</v>
      </c>
      <c r="R318" t="b">
        <v>1</v>
      </c>
      <c r="S318">
        <v>3</v>
      </c>
      <c r="T318">
        <v>33</v>
      </c>
      <c r="U318" t="s">
        <v>174</v>
      </c>
      <c r="V318" t="s">
        <v>174</v>
      </c>
      <c r="W318" t="s">
        <v>174</v>
      </c>
      <c r="X318" t="s">
        <v>174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61</v>
      </c>
      <c r="C319" t="s">
        <v>239</v>
      </c>
      <c r="E319" t="s">
        <v>1</v>
      </c>
      <c r="F319" t="s">
        <v>78</v>
      </c>
      <c r="G319" t="s">
        <v>172</v>
      </c>
      <c r="H319">
        <v>1.1872795</v>
      </c>
      <c r="I319" t="s">
        <v>173</v>
      </c>
      <c r="J319">
        <v>0.88940319999999995</v>
      </c>
      <c r="K319">
        <v>100</v>
      </c>
      <c r="L319">
        <v>35.132579999999997</v>
      </c>
      <c r="M319">
        <v>35.132579999999997</v>
      </c>
      <c r="N319">
        <v>35.132579999999997</v>
      </c>
      <c r="O319" t="s">
        <v>174</v>
      </c>
      <c r="P319" t="b">
        <v>1</v>
      </c>
      <c r="Q319">
        <v>0.15175097000000001</v>
      </c>
      <c r="R319" t="b">
        <v>1</v>
      </c>
      <c r="S319">
        <v>3</v>
      </c>
      <c r="T319">
        <v>30</v>
      </c>
      <c r="U319" t="s">
        <v>174</v>
      </c>
      <c r="V319" t="s">
        <v>174</v>
      </c>
      <c r="W319" t="s">
        <v>174</v>
      </c>
      <c r="X319" t="s">
        <v>174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61</v>
      </c>
      <c r="C320" t="s">
        <v>240</v>
      </c>
      <c r="E320" t="s">
        <v>2</v>
      </c>
      <c r="F320" t="s">
        <v>77</v>
      </c>
      <c r="G320" t="s">
        <v>172</v>
      </c>
      <c r="H320">
        <v>1.3583384000000001</v>
      </c>
      <c r="I320" t="s">
        <v>173</v>
      </c>
      <c r="J320">
        <v>0.94530976</v>
      </c>
      <c r="K320">
        <v>100</v>
      </c>
      <c r="L320">
        <v>35.230854000000001</v>
      </c>
      <c r="M320">
        <v>35.230854000000001</v>
      </c>
      <c r="N320">
        <v>35.230854000000001</v>
      </c>
      <c r="O320" t="s">
        <v>174</v>
      </c>
      <c r="P320" t="b">
        <v>1</v>
      </c>
      <c r="Q320">
        <v>0.16077506999999999</v>
      </c>
      <c r="R320" t="b">
        <v>1</v>
      </c>
      <c r="S320">
        <v>3</v>
      </c>
      <c r="T320">
        <v>30</v>
      </c>
      <c r="U320" t="s">
        <v>174</v>
      </c>
      <c r="V320" t="s">
        <v>174</v>
      </c>
      <c r="W320" t="s">
        <v>174</v>
      </c>
      <c r="X320" t="s">
        <v>174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61</v>
      </c>
      <c r="C321" t="s">
        <v>241</v>
      </c>
      <c r="E321" t="s">
        <v>2</v>
      </c>
      <c r="F321" t="s">
        <v>78</v>
      </c>
      <c r="G321" t="s">
        <v>172</v>
      </c>
      <c r="H321">
        <v>1.4133154999999999</v>
      </c>
      <c r="I321" t="s">
        <v>173</v>
      </c>
      <c r="J321">
        <v>0.95998269999999997</v>
      </c>
      <c r="K321">
        <v>100</v>
      </c>
      <c r="L321">
        <v>35.202618000000001</v>
      </c>
      <c r="M321">
        <v>35.202618000000001</v>
      </c>
      <c r="N321">
        <v>35.202618000000001</v>
      </c>
      <c r="O321" t="s">
        <v>174</v>
      </c>
      <c r="P321" t="b">
        <v>1</v>
      </c>
      <c r="Q321">
        <v>0.15175097000000001</v>
      </c>
      <c r="R321" t="b">
        <v>1</v>
      </c>
      <c r="S321">
        <v>3</v>
      </c>
      <c r="T321">
        <v>30</v>
      </c>
      <c r="U321" t="s">
        <v>174</v>
      </c>
      <c r="V321" t="s">
        <v>174</v>
      </c>
      <c r="W321" t="s">
        <v>174</v>
      </c>
      <c r="X321" t="s">
        <v>174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61</v>
      </c>
      <c r="C322" t="s">
        <v>242</v>
      </c>
      <c r="E322" t="s">
        <v>3</v>
      </c>
      <c r="F322" t="s">
        <v>77</v>
      </c>
      <c r="G322" t="s">
        <v>172</v>
      </c>
      <c r="H322">
        <v>1.4462463000000001</v>
      </c>
      <c r="I322" t="s">
        <v>173</v>
      </c>
      <c r="J322">
        <v>0.97875524000000003</v>
      </c>
      <c r="K322">
        <v>100</v>
      </c>
      <c r="L322">
        <v>33.131785999999998</v>
      </c>
      <c r="M322">
        <v>33.131785999999998</v>
      </c>
      <c r="N322">
        <v>33.131785999999998</v>
      </c>
      <c r="O322" t="s">
        <v>174</v>
      </c>
      <c r="P322" t="b">
        <v>1</v>
      </c>
      <c r="Q322">
        <v>0.16077506999999999</v>
      </c>
      <c r="R322" t="b">
        <v>1</v>
      </c>
      <c r="S322">
        <v>3</v>
      </c>
      <c r="T322">
        <v>28</v>
      </c>
      <c r="U322" t="s">
        <v>174</v>
      </c>
      <c r="V322" t="s">
        <v>174</v>
      </c>
      <c r="W322" t="s">
        <v>174</v>
      </c>
      <c r="X322" t="s">
        <v>174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61</v>
      </c>
      <c r="C323" t="s">
        <v>243</v>
      </c>
      <c r="E323" t="s">
        <v>3</v>
      </c>
      <c r="F323" t="s">
        <v>78</v>
      </c>
      <c r="G323" t="s">
        <v>172</v>
      </c>
      <c r="H323">
        <v>1.4792087</v>
      </c>
      <c r="I323" t="s">
        <v>173</v>
      </c>
      <c r="J323">
        <v>0.95573050000000004</v>
      </c>
      <c r="K323">
        <v>100</v>
      </c>
      <c r="L323">
        <v>31.942219999999999</v>
      </c>
      <c r="M323">
        <v>31.942219999999999</v>
      </c>
      <c r="N323">
        <v>31.942219999999999</v>
      </c>
      <c r="O323" t="s">
        <v>174</v>
      </c>
      <c r="P323" t="b">
        <v>1</v>
      </c>
      <c r="Q323">
        <v>0.15175097000000001</v>
      </c>
      <c r="R323" t="b">
        <v>1</v>
      </c>
      <c r="S323">
        <v>3</v>
      </c>
      <c r="T323">
        <v>27</v>
      </c>
      <c r="U323" t="s">
        <v>174</v>
      </c>
      <c r="V323" t="s">
        <v>174</v>
      </c>
      <c r="W323" t="s">
        <v>174</v>
      </c>
      <c r="X323" t="s">
        <v>174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61</v>
      </c>
      <c r="C324" t="s">
        <v>244</v>
      </c>
      <c r="E324" t="s">
        <v>4</v>
      </c>
      <c r="F324" t="s">
        <v>77</v>
      </c>
      <c r="G324" t="s">
        <v>172</v>
      </c>
      <c r="H324">
        <v>1.3904734999999999</v>
      </c>
      <c r="I324" t="s">
        <v>173</v>
      </c>
      <c r="J324">
        <v>0.95998410000000001</v>
      </c>
      <c r="K324">
        <v>100</v>
      </c>
      <c r="L324">
        <v>34.04025</v>
      </c>
      <c r="M324">
        <v>34.04025</v>
      </c>
      <c r="N324">
        <v>34.04025</v>
      </c>
      <c r="O324" t="s">
        <v>174</v>
      </c>
      <c r="P324" t="b">
        <v>1</v>
      </c>
      <c r="Q324">
        <v>0.16077506999999999</v>
      </c>
      <c r="R324" t="b">
        <v>1</v>
      </c>
      <c r="S324">
        <v>3</v>
      </c>
      <c r="T324">
        <v>29</v>
      </c>
      <c r="U324" t="s">
        <v>174</v>
      </c>
      <c r="V324" t="s">
        <v>174</v>
      </c>
      <c r="W324" t="s">
        <v>174</v>
      </c>
      <c r="X324" t="s">
        <v>174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61</v>
      </c>
      <c r="C325" t="s">
        <v>245</v>
      </c>
      <c r="E325" t="s">
        <v>4</v>
      </c>
      <c r="F325" t="s">
        <v>78</v>
      </c>
      <c r="G325" t="s">
        <v>172</v>
      </c>
      <c r="H325">
        <v>1.4040762</v>
      </c>
      <c r="I325" t="s">
        <v>173</v>
      </c>
      <c r="J325">
        <v>0.95414659999999996</v>
      </c>
      <c r="K325">
        <v>100</v>
      </c>
      <c r="L325">
        <v>33.893380000000001</v>
      </c>
      <c r="M325">
        <v>33.893380000000001</v>
      </c>
      <c r="N325">
        <v>33.893380000000001</v>
      </c>
      <c r="O325" t="s">
        <v>174</v>
      </c>
      <c r="P325" t="b">
        <v>1</v>
      </c>
      <c r="Q325">
        <v>0.15175097000000001</v>
      </c>
      <c r="R325" t="b">
        <v>1</v>
      </c>
      <c r="S325">
        <v>3</v>
      </c>
      <c r="T325">
        <v>28</v>
      </c>
      <c r="U325" t="s">
        <v>174</v>
      </c>
      <c r="V325" t="s">
        <v>174</v>
      </c>
      <c r="W325" t="s">
        <v>174</v>
      </c>
      <c r="X325" t="s">
        <v>174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61</v>
      </c>
      <c r="C326" t="s">
        <v>248</v>
      </c>
      <c r="E326" t="s">
        <v>0</v>
      </c>
      <c r="F326" t="s">
        <v>79</v>
      </c>
      <c r="G326" t="s">
        <v>172</v>
      </c>
      <c r="H326">
        <v>1.3764547</v>
      </c>
      <c r="I326" t="s">
        <v>173</v>
      </c>
      <c r="J326">
        <v>0.9761396</v>
      </c>
      <c r="K326">
        <v>100</v>
      </c>
      <c r="L326">
        <v>30.159168000000001</v>
      </c>
      <c r="M326">
        <v>30.159168000000001</v>
      </c>
      <c r="N326">
        <v>30.159168000000001</v>
      </c>
      <c r="O326" t="s">
        <v>174</v>
      </c>
      <c r="P326" t="b">
        <v>1</v>
      </c>
      <c r="Q326">
        <v>8.2534679999999999E-2</v>
      </c>
      <c r="R326" t="b">
        <v>1</v>
      </c>
      <c r="S326">
        <v>3</v>
      </c>
      <c r="T326">
        <v>26</v>
      </c>
      <c r="U326" t="s">
        <v>174</v>
      </c>
      <c r="V326" t="s">
        <v>174</v>
      </c>
      <c r="W326" t="s">
        <v>174</v>
      </c>
      <c r="X326" t="s">
        <v>174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61</v>
      </c>
      <c r="C327" t="s">
        <v>249</v>
      </c>
      <c r="E327" t="s">
        <v>0</v>
      </c>
      <c r="F327" t="s">
        <v>80</v>
      </c>
      <c r="G327" t="s">
        <v>172</v>
      </c>
      <c r="H327">
        <v>1.2381631</v>
      </c>
      <c r="I327" t="s">
        <v>173</v>
      </c>
      <c r="J327">
        <v>0.95754969999999995</v>
      </c>
      <c r="K327">
        <v>100</v>
      </c>
      <c r="L327">
        <v>30.43534</v>
      </c>
      <c r="M327">
        <v>30.43534</v>
      </c>
      <c r="N327">
        <v>30.43534</v>
      </c>
      <c r="O327" t="s">
        <v>174</v>
      </c>
      <c r="P327" t="b">
        <v>1</v>
      </c>
      <c r="Q327">
        <v>6.0141340000000001E-2</v>
      </c>
      <c r="R327" t="b">
        <v>1</v>
      </c>
      <c r="S327">
        <v>3</v>
      </c>
      <c r="T327">
        <v>27</v>
      </c>
      <c r="U327" t="s">
        <v>174</v>
      </c>
      <c r="V327" t="s">
        <v>174</v>
      </c>
      <c r="W327" t="s">
        <v>174</v>
      </c>
      <c r="X327" t="s">
        <v>174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61</v>
      </c>
      <c r="C328" t="s">
        <v>250</v>
      </c>
      <c r="E328" t="s">
        <v>1</v>
      </c>
      <c r="F328" t="s">
        <v>79</v>
      </c>
      <c r="G328" t="s">
        <v>172</v>
      </c>
      <c r="H328">
        <v>0</v>
      </c>
      <c r="I328" t="s">
        <v>190</v>
      </c>
      <c r="J328">
        <v>0</v>
      </c>
      <c r="K328">
        <v>100</v>
      </c>
      <c r="L328" t="s">
        <v>83</v>
      </c>
      <c r="M328" t="s">
        <v>83</v>
      </c>
      <c r="N328" t="s">
        <v>83</v>
      </c>
      <c r="O328" t="s">
        <v>174</v>
      </c>
      <c r="P328" t="b">
        <v>1</v>
      </c>
      <c r="Q328">
        <v>8.2534679999999999E-2</v>
      </c>
      <c r="R328" t="b">
        <v>1</v>
      </c>
      <c r="S328">
        <v>3</v>
      </c>
      <c r="T328">
        <v>39</v>
      </c>
      <c r="U328" t="s">
        <v>174</v>
      </c>
      <c r="V328" t="s">
        <v>174</v>
      </c>
      <c r="W328" t="s">
        <v>174</v>
      </c>
      <c r="X328" t="s">
        <v>174</v>
      </c>
      <c r="Y328" t="b">
        <v>0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</row>
    <row r="329" spans="1:49" x14ac:dyDescent="0.2">
      <c r="A329" t="s">
        <v>61</v>
      </c>
      <c r="C329" t="s">
        <v>251</v>
      </c>
      <c r="E329" t="s">
        <v>1</v>
      </c>
      <c r="F329" t="s">
        <v>80</v>
      </c>
      <c r="G329" t="s">
        <v>172</v>
      </c>
      <c r="H329">
        <v>0.94600649999999997</v>
      </c>
      <c r="I329" t="s">
        <v>190</v>
      </c>
      <c r="J329">
        <v>0.81663220000000003</v>
      </c>
      <c r="K329">
        <v>100</v>
      </c>
      <c r="L329">
        <v>37.477066000000001</v>
      </c>
      <c r="M329">
        <v>37.477066000000001</v>
      </c>
      <c r="N329">
        <v>37.477066000000001</v>
      </c>
      <c r="O329" t="s">
        <v>174</v>
      </c>
      <c r="P329" t="b">
        <v>1</v>
      </c>
      <c r="Q329">
        <v>6.0141340000000001E-2</v>
      </c>
      <c r="R329" t="b">
        <v>1</v>
      </c>
      <c r="S329">
        <v>3</v>
      </c>
      <c r="T329">
        <v>33</v>
      </c>
      <c r="U329" t="s">
        <v>174</v>
      </c>
      <c r="V329" t="s">
        <v>174</v>
      </c>
      <c r="W329" t="s">
        <v>174</v>
      </c>
      <c r="X329" t="s">
        <v>174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61</v>
      </c>
      <c r="C330" t="s">
        <v>252</v>
      </c>
      <c r="E330" t="s">
        <v>2</v>
      </c>
      <c r="F330" t="s">
        <v>79</v>
      </c>
      <c r="G330" t="s">
        <v>172</v>
      </c>
      <c r="H330">
        <v>1.3813937999999999</v>
      </c>
      <c r="I330" t="s">
        <v>173</v>
      </c>
      <c r="J330">
        <v>0.95789020000000002</v>
      </c>
      <c r="K330">
        <v>100</v>
      </c>
      <c r="L330">
        <v>32.889595</v>
      </c>
      <c r="M330">
        <v>32.889595</v>
      </c>
      <c r="N330">
        <v>32.889595</v>
      </c>
      <c r="O330" t="s">
        <v>174</v>
      </c>
      <c r="P330" t="b">
        <v>1</v>
      </c>
      <c r="Q330">
        <v>8.2534679999999999E-2</v>
      </c>
      <c r="R330" t="b">
        <v>1</v>
      </c>
      <c r="S330">
        <v>3</v>
      </c>
      <c r="T330">
        <v>28</v>
      </c>
      <c r="U330" t="s">
        <v>174</v>
      </c>
      <c r="V330" t="s">
        <v>174</v>
      </c>
      <c r="W330" t="s">
        <v>174</v>
      </c>
      <c r="X330" t="s">
        <v>174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61</v>
      </c>
      <c r="C331" t="s">
        <v>253</v>
      </c>
      <c r="E331" t="s">
        <v>2</v>
      </c>
      <c r="F331" t="s">
        <v>80</v>
      </c>
      <c r="G331" t="s">
        <v>172</v>
      </c>
      <c r="H331">
        <v>1.2323251</v>
      </c>
      <c r="I331" t="s">
        <v>173</v>
      </c>
      <c r="J331">
        <v>0.92434393999999998</v>
      </c>
      <c r="K331">
        <v>100</v>
      </c>
      <c r="L331">
        <v>33.205753000000001</v>
      </c>
      <c r="M331">
        <v>33.205753000000001</v>
      </c>
      <c r="N331">
        <v>33.205753000000001</v>
      </c>
      <c r="O331" t="s">
        <v>174</v>
      </c>
      <c r="P331" t="b">
        <v>1</v>
      </c>
      <c r="Q331">
        <v>6.0141340000000001E-2</v>
      </c>
      <c r="R331" t="b">
        <v>1</v>
      </c>
      <c r="S331">
        <v>3</v>
      </c>
      <c r="T331">
        <v>29</v>
      </c>
      <c r="U331" t="s">
        <v>174</v>
      </c>
      <c r="V331" t="s">
        <v>174</v>
      </c>
      <c r="W331" t="s">
        <v>174</v>
      </c>
      <c r="X331" t="s">
        <v>174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61</v>
      </c>
      <c r="C332" t="s">
        <v>254</v>
      </c>
      <c r="E332" t="s">
        <v>3</v>
      </c>
      <c r="F332" t="s">
        <v>79</v>
      </c>
      <c r="G332" t="s">
        <v>172</v>
      </c>
      <c r="H332">
        <v>1.3738258000000001</v>
      </c>
      <c r="I332" t="s">
        <v>173</v>
      </c>
      <c r="J332">
        <v>0.971661</v>
      </c>
      <c r="K332">
        <v>100</v>
      </c>
      <c r="L332">
        <v>31.120992999999999</v>
      </c>
      <c r="M332">
        <v>31.120992999999999</v>
      </c>
      <c r="N332">
        <v>31.120992999999999</v>
      </c>
      <c r="O332" t="s">
        <v>174</v>
      </c>
      <c r="P332" t="b">
        <v>1</v>
      </c>
      <c r="Q332">
        <v>8.2534679999999999E-2</v>
      </c>
      <c r="R332" t="b">
        <v>1</v>
      </c>
      <c r="S332">
        <v>3</v>
      </c>
      <c r="T332">
        <v>27</v>
      </c>
      <c r="U332" t="s">
        <v>174</v>
      </c>
      <c r="V332" t="s">
        <v>174</v>
      </c>
      <c r="W332" t="s">
        <v>174</v>
      </c>
      <c r="X332" t="s">
        <v>174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61</v>
      </c>
      <c r="C333" t="s">
        <v>255</v>
      </c>
      <c r="E333" t="s">
        <v>3</v>
      </c>
      <c r="F333" t="s">
        <v>80</v>
      </c>
      <c r="G333" t="s">
        <v>172</v>
      </c>
      <c r="H333">
        <v>1.2390147</v>
      </c>
      <c r="I333" t="s">
        <v>173</v>
      </c>
      <c r="J333">
        <v>0.96258529999999998</v>
      </c>
      <c r="K333">
        <v>100</v>
      </c>
      <c r="L333">
        <v>32.550490000000003</v>
      </c>
      <c r="M333">
        <v>32.550490000000003</v>
      </c>
      <c r="N333">
        <v>32.550490000000003</v>
      </c>
      <c r="O333" t="s">
        <v>174</v>
      </c>
      <c r="P333" t="b">
        <v>1</v>
      </c>
      <c r="Q333">
        <v>6.0141340000000001E-2</v>
      </c>
      <c r="R333" t="b">
        <v>1</v>
      </c>
      <c r="S333">
        <v>3</v>
      </c>
      <c r="T333">
        <v>29</v>
      </c>
      <c r="U333" t="s">
        <v>174</v>
      </c>
      <c r="V333" t="s">
        <v>174</v>
      </c>
      <c r="W333" t="s">
        <v>174</v>
      </c>
      <c r="X333" t="s">
        <v>174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61</v>
      </c>
      <c r="C334" t="s">
        <v>256</v>
      </c>
      <c r="E334" t="s">
        <v>4</v>
      </c>
      <c r="F334" t="s">
        <v>79</v>
      </c>
      <c r="G334" t="s">
        <v>172</v>
      </c>
      <c r="H334">
        <v>1.2773037</v>
      </c>
      <c r="I334" t="s">
        <v>173</v>
      </c>
      <c r="J334">
        <v>0.9032116</v>
      </c>
      <c r="K334">
        <v>100</v>
      </c>
      <c r="L334">
        <v>35.149096999999998</v>
      </c>
      <c r="M334">
        <v>35.149096999999998</v>
      </c>
      <c r="N334">
        <v>35.149096999999998</v>
      </c>
      <c r="O334" t="s">
        <v>174</v>
      </c>
      <c r="P334" t="b">
        <v>1</v>
      </c>
      <c r="Q334">
        <v>8.2534679999999999E-2</v>
      </c>
      <c r="R334" t="b">
        <v>1</v>
      </c>
      <c r="S334">
        <v>3</v>
      </c>
      <c r="T334">
        <v>30</v>
      </c>
      <c r="U334" t="s">
        <v>174</v>
      </c>
      <c r="V334" t="s">
        <v>174</v>
      </c>
      <c r="W334" t="s">
        <v>174</v>
      </c>
      <c r="X334" t="s">
        <v>174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61</v>
      </c>
      <c r="C335" t="s">
        <v>257</v>
      </c>
      <c r="E335" t="s">
        <v>4</v>
      </c>
      <c r="F335" t="s">
        <v>80</v>
      </c>
      <c r="G335" t="s">
        <v>172</v>
      </c>
      <c r="H335">
        <v>1.0409918</v>
      </c>
      <c r="I335" t="s">
        <v>173</v>
      </c>
      <c r="J335">
        <v>0.90463280000000001</v>
      </c>
      <c r="K335">
        <v>100</v>
      </c>
      <c r="L335">
        <v>36.337829999999997</v>
      </c>
      <c r="M335">
        <v>36.337829999999997</v>
      </c>
      <c r="N335">
        <v>36.337829999999997</v>
      </c>
      <c r="O335" t="s">
        <v>174</v>
      </c>
      <c r="P335" t="b">
        <v>1</v>
      </c>
      <c r="Q335">
        <v>6.0141340000000001E-2</v>
      </c>
      <c r="R335" t="b">
        <v>1</v>
      </c>
      <c r="S335">
        <v>3</v>
      </c>
      <c r="T335">
        <v>33</v>
      </c>
      <c r="U335" t="s">
        <v>174</v>
      </c>
      <c r="V335" t="s">
        <v>174</v>
      </c>
      <c r="W335" t="s">
        <v>174</v>
      </c>
      <c r="X335" t="s">
        <v>174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61</v>
      </c>
      <c r="C336" t="s">
        <v>259</v>
      </c>
      <c r="E336" t="s">
        <v>65</v>
      </c>
      <c r="F336" t="s">
        <v>80</v>
      </c>
      <c r="G336" t="s">
        <v>172</v>
      </c>
      <c r="H336">
        <v>0</v>
      </c>
      <c r="I336" t="s">
        <v>190</v>
      </c>
      <c r="J336">
        <v>0</v>
      </c>
      <c r="K336">
        <v>100</v>
      </c>
      <c r="L336" t="s">
        <v>83</v>
      </c>
      <c r="M336" t="s">
        <v>83</v>
      </c>
      <c r="N336" t="s">
        <v>83</v>
      </c>
      <c r="O336" t="s">
        <v>174</v>
      </c>
      <c r="P336" t="b">
        <v>1</v>
      </c>
      <c r="Q336">
        <v>6.0141340000000001E-2</v>
      </c>
      <c r="R336" t="b">
        <v>1</v>
      </c>
      <c r="S336">
        <v>3</v>
      </c>
      <c r="T336">
        <v>39</v>
      </c>
      <c r="U336" t="s">
        <v>174</v>
      </c>
      <c r="V336" t="s">
        <v>174</v>
      </c>
      <c r="W336" t="s">
        <v>174</v>
      </c>
      <c r="X336" t="s">
        <v>174</v>
      </c>
      <c r="Y336" t="b">
        <v>0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</v>
      </c>
    </row>
    <row r="337" spans="1:49" x14ac:dyDescent="0.2">
      <c r="A337" t="s">
        <v>61</v>
      </c>
      <c r="C337" t="s">
        <v>260</v>
      </c>
      <c r="E337" t="s">
        <v>0</v>
      </c>
      <c r="F337" t="s">
        <v>81</v>
      </c>
      <c r="G337" t="s">
        <v>172</v>
      </c>
      <c r="H337">
        <v>1.3149704</v>
      </c>
      <c r="I337" t="s">
        <v>173</v>
      </c>
      <c r="J337">
        <v>0.9307839</v>
      </c>
      <c r="K337">
        <v>100</v>
      </c>
      <c r="L337">
        <v>33.510742</v>
      </c>
      <c r="M337">
        <v>33.510742</v>
      </c>
      <c r="N337">
        <v>33.510742</v>
      </c>
      <c r="O337" t="s">
        <v>174</v>
      </c>
      <c r="P337" t="b">
        <v>1</v>
      </c>
      <c r="Q337">
        <v>0.10939517999999999</v>
      </c>
      <c r="R337" t="b">
        <v>1</v>
      </c>
      <c r="S337">
        <v>3</v>
      </c>
      <c r="T337">
        <v>30</v>
      </c>
      <c r="U337" t="s">
        <v>174</v>
      </c>
      <c r="V337" t="s">
        <v>174</v>
      </c>
      <c r="W337" t="s">
        <v>174</v>
      </c>
      <c r="X337" t="s">
        <v>174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61</v>
      </c>
      <c r="C338" t="s">
        <v>261</v>
      </c>
      <c r="E338" t="s">
        <v>0</v>
      </c>
      <c r="F338" t="s">
        <v>82</v>
      </c>
      <c r="G338" t="s">
        <v>172</v>
      </c>
      <c r="H338">
        <v>1.4669106000000001</v>
      </c>
      <c r="I338" t="s">
        <v>173</v>
      </c>
      <c r="J338">
        <v>0.98481816</v>
      </c>
      <c r="K338">
        <v>100</v>
      </c>
      <c r="L338">
        <v>29.5914</v>
      </c>
      <c r="M338">
        <v>29.5914</v>
      </c>
      <c r="N338">
        <v>29.5914</v>
      </c>
      <c r="O338" t="s">
        <v>174</v>
      </c>
      <c r="P338" t="b">
        <v>1</v>
      </c>
      <c r="Q338">
        <v>0.1684659</v>
      </c>
      <c r="R338" t="b">
        <v>1</v>
      </c>
      <c r="S338">
        <v>3</v>
      </c>
      <c r="T338">
        <v>24</v>
      </c>
      <c r="U338" t="s">
        <v>174</v>
      </c>
      <c r="V338" t="s">
        <v>174</v>
      </c>
      <c r="W338" t="s">
        <v>174</v>
      </c>
      <c r="X338" t="s">
        <v>174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61</v>
      </c>
      <c r="C339" t="s">
        <v>262</v>
      </c>
      <c r="E339" t="s">
        <v>1</v>
      </c>
      <c r="F339" t="s">
        <v>81</v>
      </c>
      <c r="G339" t="s">
        <v>172</v>
      </c>
      <c r="H339">
        <v>0.71401700000000001</v>
      </c>
      <c r="I339" t="s">
        <v>190</v>
      </c>
      <c r="J339">
        <v>0</v>
      </c>
      <c r="K339">
        <v>100</v>
      </c>
      <c r="L339" t="s">
        <v>83</v>
      </c>
      <c r="M339" t="s">
        <v>83</v>
      </c>
      <c r="N339" t="s">
        <v>83</v>
      </c>
      <c r="O339" t="s">
        <v>174</v>
      </c>
      <c r="P339" t="b">
        <v>1</v>
      </c>
      <c r="Q339">
        <v>0.10939517999999999</v>
      </c>
      <c r="R339" t="b">
        <v>1</v>
      </c>
      <c r="S339">
        <v>3</v>
      </c>
      <c r="T339">
        <v>34</v>
      </c>
      <c r="U339" t="s">
        <v>174</v>
      </c>
      <c r="V339" t="s">
        <v>174</v>
      </c>
      <c r="W339" t="s">
        <v>174</v>
      </c>
      <c r="X339" t="s">
        <v>174</v>
      </c>
      <c r="Y339" t="b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</row>
    <row r="340" spans="1:49" x14ac:dyDescent="0.2">
      <c r="A340" t="s">
        <v>61</v>
      </c>
      <c r="C340" t="s">
        <v>263</v>
      </c>
      <c r="E340" t="s">
        <v>1</v>
      </c>
      <c r="F340" t="s">
        <v>82</v>
      </c>
      <c r="G340" t="s">
        <v>172</v>
      </c>
      <c r="H340">
        <v>1.2993726999999999</v>
      </c>
      <c r="I340" t="s">
        <v>173</v>
      </c>
      <c r="J340">
        <v>0.97135859999999996</v>
      </c>
      <c r="K340">
        <v>100</v>
      </c>
      <c r="L340">
        <v>36.073486000000003</v>
      </c>
      <c r="M340">
        <v>36.073486000000003</v>
      </c>
      <c r="N340">
        <v>36.073486000000003</v>
      </c>
      <c r="O340" t="s">
        <v>174</v>
      </c>
      <c r="P340" t="b">
        <v>1</v>
      </c>
      <c r="Q340">
        <v>0.1684659</v>
      </c>
      <c r="R340" t="b">
        <v>1</v>
      </c>
      <c r="S340">
        <v>3</v>
      </c>
      <c r="T340">
        <v>31</v>
      </c>
      <c r="U340" t="s">
        <v>174</v>
      </c>
      <c r="V340" t="s">
        <v>174</v>
      </c>
      <c r="W340" t="s">
        <v>174</v>
      </c>
      <c r="X340" t="s">
        <v>174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61</v>
      </c>
      <c r="C341" t="s">
        <v>264</v>
      </c>
      <c r="E341" t="s">
        <v>2</v>
      </c>
      <c r="F341" t="s">
        <v>81</v>
      </c>
      <c r="G341" t="s">
        <v>172</v>
      </c>
      <c r="H341">
        <v>1.2058264999999999</v>
      </c>
      <c r="I341" t="s">
        <v>173</v>
      </c>
      <c r="J341">
        <v>0.86926530000000002</v>
      </c>
      <c r="K341">
        <v>100</v>
      </c>
      <c r="L341">
        <v>35.579844999999999</v>
      </c>
      <c r="M341">
        <v>35.579844999999999</v>
      </c>
      <c r="N341">
        <v>35.579844999999999</v>
      </c>
      <c r="O341" t="s">
        <v>174</v>
      </c>
      <c r="P341" t="b">
        <v>1</v>
      </c>
      <c r="Q341">
        <v>0.10939517999999999</v>
      </c>
      <c r="R341" t="b">
        <v>1</v>
      </c>
      <c r="S341">
        <v>3</v>
      </c>
      <c r="T341">
        <v>31</v>
      </c>
      <c r="U341" t="s">
        <v>174</v>
      </c>
      <c r="V341" t="s">
        <v>174</v>
      </c>
      <c r="W341" t="s">
        <v>174</v>
      </c>
      <c r="X341" t="s">
        <v>174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61</v>
      </c>
      <c r="C342" t="s">
        <v>265</v>
      </c>
      <c r="E342" t="s">
        <v>2</v>
      </c>
      <c r="F342" t="s">
        <v>82</v>
      </c>
      <c r="G342" t="s">
        <v>172</v>
      </c>
      <c r="H342">
        <v>1.4615035999999999</v>
      </c>
      <c r="I342" t="s">
        <v>173</v>
      </c>
      <c r="J342">
        <v>0.97899829999999999</v>
      </c>
      <c r="K342">
        <v>100</v>
      </c>
      <c r="L342">
        <v>32.486744000000002</v>
      </c>
      <c r="M342">
        <v>32.486744000000002</v>
      </c>
      <c r="N342">
        <v>32.486744000000002</v>
      </c>
      <c r="O342" t="s">
        <v>174</v>
      </c>
      <c r="P342" t="b">
        <v>1</v>
      </c>
      <c r="Q342">
        <v>0.1684659</v>
      </c>
      <c r="R342" t="b">
        <v>1</v>
      </c>
      <c r="S342">
        <v>3</v>
      </c>
      <c r="T342">
        <v>28</v>
      </c>
      <c r="U342" t="s">
        <v>174</v>
      </c>
      <c r="V342" t="s">
        <v>174</v>
      </c>
      <c r="W342" t="s">
        <v>174</v>
      </c>
      <c r="X342" t="s">
        <v>174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61</v>
      </c>
      <c r="C343" t="s">
        <v>266</v>
      </c>
      <c r="E343" t="s">
        <v>3</v>
      </c>
      <c r="F343" t="s">
        <v>81</v>
      </c>
      <c r="G343" t="s">
        <v>172</v>
      </c>
      <c r="H343">
        <v>1.356652</v>
      </c>
      <c r="I343" t="s">
        <v>173</v>
      </c>
      <c r="J343">
        <v>0.94513060000000004</v>
      </c>
      <c r="K343">
        <v>100</v>
      </c>
      <c r="L343">
        <v>33.008761999999997</v>
      </c>
      <c r="M343">
        <v>33.008761999999997</v>
      </c>
      <c r="N343">
        <v>33.008761999999997</v>
      </c>
      <c r="O343" t="s">
        <v>174</v>
      </c>
      <c r="P343" t="b">
        <v>1</v>
      </c>
      <c r="Q343">
        <v>0.10939517999999999</v>
      </c>
      <c r="R343" t="b">
        <v>1</v>
      </c>
      <c r="S343">
        <v>3</v>
      </c>
      <c r="T343">
        <v>28</v>
      </c>
      <c r="U343" t="s">
        <v>174</v>
      </c>
      <c r="V343" t="s">
        <v>174</v>
      </c>
      <c r="W343" t="s">
        <v>174</v>
      </c>
      <c r="X343" t="s">
        <v>174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61</v>
      </c>
      <c r="C344" t="s">
        <v>267</v>
      </c>
      <c r="E344" t="s">
        <v>3</v>
      </c>
      <c r="F344" t="s">
        <v>82</v>
      </c>
      <c r="G344" t="s">
        <v>172</v>
      </c>
      <c r="H344">
        <v>1.4573847</v>
      </c>
      <c r="I344" t="s">
        <v>173</v>
      </c>
      <c r="J344">
        <v>0.98641060000000003</v>
      </c>
      <c r="K344">
        <v>100</v>
      </c>
      <c r="L344">
        <v>32.001556000000001</v>
      </c>
      <c r="M344">
        <v>32.001556000000001</v>
      </c>
      <c r="N344">
        <v>32.001556000000001</v>
      </c>
      <c r="O344" t="s">
        <v>174</v>
      </c>
      <c r="P344" t="b">
        <v>1</v>
      </c>
      <c r="Q344">
        <v>0.1684659</v>
      </c>
      <c r="R344" t="b">
        <v>1</v>
      </c>
      <c r="S344">
        <v>3</v>
      </c>
      <c r="T344">
        <v>27</v>
      </c>
      <c r="U344" t="s">
        <v>174</v>
      </c>
      <c r="V344" t="s">
        <v>174</v>
      </c>
      <c r="W344" t="s">
        <v>174</v>
      </c>
      <c r="X344" t="s">
        <v>174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61</v>
      </c>
      <c r="C345" t="s">
        <v>268</v>
      </c>
      <c r="E345" t="s">
        <v>4</v>
      </c>
      <c r="F345" t="s">
        <v>81</v>
      </c>
      <c r="G345" t="s">
        <v>172</v>
      </c>
      <c r="H345">
        <v>1.30321</v>
      </c>
      <c r="I345" t="s">
        <v>173</v>
      </c>
      <c r="J345">
        <v>0.9076379</v>
      </c>
      <c r="K345">
        <v>100</v>
      </c>
      <c r="L345">
        <v>33.79</v>
      </c>
      <c r="M345">
        <v>33.79</v>
      </c>
      <c r="N345">
        <v>33.79</v>
      </c>
      <c r="O345" t="s">
        <v>174</v>
      </c>
      <c r="P345" t="b">
        <v>1</v>
      </c>
      <c r="Q345">
        <v>0.10939517999999999</v>
      </c>
      <c r="R345" t="b">
        <v>1</v>
      </c>
      <c r="S345">
        <v>3</v>
      </c>
      <c r="T345">
        <v>29</v>
      </c>
      <c r="U345" t="s">
        <v>174</v>
      </c>
      <c r="V345" t="s">
        <v>174</v>
      </c>
      <c r="W345" t="s">
        <v>174</v>
      </c>
      <c r="X345" t="s">
        <v>174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61</v>
      </c>
      <c r="C346" t="s">
        <v>269</v>
      </c>
      <c r="E346" t="s">
        <v>4</v>
      </c>
      <c r="F346" t="s">
        <v>82</v>
      </c>
      <c r="G346" t="s">
        <v>172</v>
      </c>
      <c r="H346">
        <v>1.2328901000000001</v>
      </c>
      <c r="I346" t="s">
        <v>190</v>
      </c>
      <c r="J346">
        <v>0.93972080000000002</v>
      </c>
      <c r="K346">
        <v>100</v>
      </c>
      <c r="L346">
        <v>37.021230000000003</v>
      </c>
      <c r="M346">
        <v>37.021230000000003</v>
      </c>
      <c r="N346">
        <v>37.021230000000003</v>
      </c>
      <c r="O346" t="s">
        <v>174</v>
      </c>
      <c r="P346" t="b">
        <v>1</v>
      </c>
      <c r="Q346">
        <v>0.1684659</v>
      </c>
      <c r="R346" t="b">
        <v>1</v>
      </c>
      <c r="S346">
        <v>3</v>
      </c>
      <c r="T346">
        <v>31</v>
      </c>
      <c r="U346" t="s">
        <v>174</v>
      </c>
      <c r="V346" t="s">
        <v>174</v>
      </c>
      <c r="W346" t="s">
        <v>174</v>
      </c>
      <c r="X346" t="s">
        <v>174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61</v>
      </c>
      <c r="C347" t="s">
        <v>271</v>
      </c>
      <c r="E347" t="s">
        <v>65</v>
      </c>
      <c r="F347" t="s">
        <v>82</v>
      </c>
      <c r="G347" t="s">
        <v>172</v>
      </c>
      <c r="H347">
        <v>1.0026512000000001</v>
      </c>
      <c r="I347" t="s">
        <v>190</v>
      </c>
      <c r="J347">
        <v>0</v>
      </c>
      <c r="K347">
        <v>100</v>
      </c>
      <c r="L347">
        <v>39.080962999999997</v>
      </c>
      <c r="M347">
        <v>39.080962999999997</v>
      </c>
      <c r="N347">
        <v>39.080962999999997</v>
      </c>
      <c r="O347" t="s">
        <v>174</v>
      </c>
      <c r="P347" t="b">
        <v>1</v>
      </c>
      <c r="Q347">
        <v>0.1684659</v>
      </c>
      <c r="R347" t="b">
        <v>1</v>
      </c>
      <c r="S347">
        <v>3</v>
      </c>
      <c r="T347">
        <v>34</v>
      </c>
      <c r="U347" t="s">
        <v>174</v>
      </c>
      <c r="V347" t="s">
        <v>174</v>
      </c>
      <c r="W347" t="s">
        <v>174</v>
      </c>
      <c r="X347" t="s">
        <v>174</v>
      </c>
      <c r="Y347" t="b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</row>
    <row r="348" spans="1:49" x14ac:dyDescent="0.2">
      <c r="A348" t="s">
        <v>62</v>
      </c>
      <c r="C348" t="s">
        <v>171</v>
      </c>
      <c r="E348" t="s">
        <v>0</v>
      </c>
      <c r="F348" t="s">
        <v>67</v>
      </c>
      <c r="G348" t="s">
        <v>172</v>
      </c>
      <c r="H348">
        <v>1.3595200999999999</v>
      </c>
      <c r="I348" t="s">
        <v>173</v>
      </c>
      <c r="J348">
        <v>0.95345639999999998</v>
      </c>
      <c r="K348">
        <v>100</v>
      </c>
      <c r="L348">
        <v>13.45116</v>
      </c>
      <c r="M348">
        <v>13.45116</v>
      </c>
      <c r="N348">
        <v>13.45116</v>
      </c>
      <c r="O348" t="s">
        <v>174</v>
      </c>
      <c r="P348" t="b">
        <v>1</v>
      </c>
      <c r="Q348">
        <v>0.21475022999999999</v>
      </c>
      <c r="R348" t="b">
        <v>1</v>
      </c>
      <c r="S348">
        <v>3</v>
      </c>
      <c r="T348">
        <v>9</v>
      </c>
      <c r="U348" t="s">
        <v>174</v>
      </c>
      <c r="V348" t="s">
        <v>174</v>
      </c>
      <c r="W348" t="s">
        <v>174</v>
      </c>
      <c r="X348" t="s">
        <v>174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62</v>
      </c>
      <c r="C349" t="s">
        <v>175</v>
      </c>
      <c r="E349" t="s">
        <v>0</v>
      </c>
      <c r="F349" t="s">
        <v>68</v>
      </c>
      <c r="G349" t="s">
        <v>172</v>
      </c>
      <c r="H349">
        <v>1.4107672</v>
      </c>
      <c r="I349" t="s">
        <v>173</v>
      </c>
      <c r="J349">
        <v>0.97341007000000002</v>
      </c>
      <c r="K349">
        <v>100</v>
      </c>
      <c r="L349">
        <v>26.789206</v>
      </c>
      <c r="M349">
        <v>26.789206</v>
      </c>
      <c r="N349">
        <v>26.789206</v>
      </c>
      <c r="O349" t="s">
        <v>174</v>
      </c>
      <c r="P349" t="b">
        <v>1</v>
      </c>
      <c r="Q349">
        <v>0.18027156999999999</v>
      </c>
      <c r="R349" t="b">
        <v>1</v>
      </c>
      <c r="S349">
        <v>3</v>
      </c>
      <c r="T349">
        <v>21</v>
      </c>
      <c r="U349" t="s">
        <v>174</v>
      </c>
      <c r="V349" t="s">
        <v>174</v>
      </c>
      <c r="W349" t="s">
        <v>174</v>
      </c>
      <c r="X349" t="s">
        <v>174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62</v>
      </c>
      <c r="C350" t="s">
        <v>176</v>
      </c>
      <c r="E350" t="s">
        <v>1</v>
      </c>
      <c r="F350" t="s">
        <v>67</v>
      </c>
      <c r="G350" t="s">
        <v>172</v>
      </c>
      <c r="H350">
        <v>1.3615409000000001</v>
      </c>
      <c r="I350" t="s">
        <v>173</v>
      </c>
      <c r="J350">
        <v>0.98195840000000001</v>
      </c>
      <c r="K350">
        <v>100</v>
      </c>
      <c r="L350">
        <v>22.549593000000002</v>
      </c>
      <c r="M350">
        <v>22.549593000000002</v>
      </c>
      <c r="N350">
        <v>22.549593000000002</v>
      </c>
      <c r="O350" t="s">
        <v>174</v>
      </c>
      <c r="P350" t="b">
        <v>1</v>
      </c>
      <c r="Q350">
        <v>0.21475022999999999</v>
      </c>
      <c r="R350" t="b">
        <v>1</v>
      </c>
      <c r="S350">
        <v>3</v>
      </c>
      <c r="T350">
        <v>16</v>
      </c>
      <c r="U350" t="s">
        <v>174</v>
      </c>
      <c r="V350" t="s">
        <v>174</v>
      </c>
      <c r="W350" t="s">
        <v>174</v>
      </c>
      <c r="X350" t="s">
        <v>174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62</v>
      </c>
      <c r="C351" t="s">
        <v>177</v>
      </c>
      <c r="E351" t="s">
        <v>1</v>
      </c>
      <c r="F351" t="s">
        <v>68</v>
      </c>
      <c r="G351" t="s">
        <v>172</v>
      </c>
      <c r="H351">
        <v>1.3359597999999999</v>
      </c>
      <c r="I351" t="s">
        <v>173</v>
      </c>
      <c r="J351">
        <v>0.95110189999999994</v>
      </c>
      <c r="K351">
        <v>100</v>
      </c>
      <c r="L351">
        <v>34.990036000000003</v>
      </c>
      <c r="M351">
        <v>34.990036000000003</v>
      </c>
      <c r="N351">
        <v>34.990036000000003</v>
      </c>
      <c r="O351" t="s">
        <v>174</v>
      </c>
      <c r="P351" t="b">
        <v>1</v>
      </c>
      <c r="Q351">
        <v>0.18027156999999999</v>
      </c>
      <c r="R351" t="b">
        <v>1</v>
      </c>
      <c r="S351">
        <v>3</v>
      </c>
      <c r="T351">
        <v>30</v>
      </c>
      <c r="U351" t="s">
        <v>174</v>
      </c>
      <c r="V351" t="s">
        <v>174</v>
      </c>
      <c r="W351" t="s">
        <v>174</v>
      </c>
      <c r="X351" t="s">
        <v>174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62</v>
      </c>
      <c r="C352" t="s">
        <v>178</v>
      </c>
      <c r="E352" t="s">
        <v>2</v>
      </c>
      <c r="F352" t="s">
        <v>67</v>
      </c>
      <c r="G352" t="s">
        <v>172</v>
      </c>
      <c r="H352">
        <v>1.3507984</v>
      </c>
      <c r="I352" t="s">
        <v>173</v>
      </c>
      <c r="J352">
        <v>0.98084550000000004</v>
      </c>
      <c r="K352">
        <v>100</v>
      </c>
      <c r="L352">
        <v>14.990004000000001</v>
      </c>
      <c r="M352">
        <v>14.990004000000001</v>
      </c>
      <c r="N352">
        <v>14.990004000000001</v>
      </c>
      <c r="O352" t="s">
        <v>174</v>
      </c>
      <c r="P352" t="b">
        <v>1</v>
      </c>
      <c r="Q352">
        <v>0.21475022999999999</v>
      </c>
      <c r="R352" t="b">
        <v>1</v>
      </c>
      <c r="S352">
        <v>3</v>
      </c>
      <c r="T352">
        <v>10</v>
      </c>
      <c r="U352" t="s">
        <v>174</v>
      </c>
      <c r="V352" t="s">
        <v>174</v>
      </c>
      <c r="W352" t="s">
        <v>174</v>
      </c>
      <c r="X352" t="s">
        <v>174</v>
      </c>
      <c r="Y352" t="b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">
      <c r="A353" t="s">
        <v>62</v>
      </c>
      <c r="C353" t="s">
        <v>179</v>
      </c>
      <c r="E353" t="s">
        <v>2</v>
      </c>
      <c r="F353" t="s">
        <v>68</v>
      </c>
      <c r="G353" t="s">
        <v>172</v>
      </c>
      <c r="H353">
        <v>1.3954072</v>
      </c>
      <c r="I353" t="s">
        <v>173</v>
      </c>
      <c r="J353">
        <v>0.98378109999999996</v>
      </c>
      <c r="K353">
        <v>100</v>
      </c>
      <c r="L353">
        <v>29.948367999999999</v>
      </c>
      <c r="M353">
        <v>29.948367999999999</v>
      </c>
      <c r="N353">
        <v>29.948367999999999</v>
      </c>
      <c r="O353" t="s">
        <v>174</v>
      </c>
      <c r="P353" t="b">
        <v>1</v>
      </c>
      <c r="Q353">
        <v>0.18027156999999999</v>
      </c>
      <c r="R353" t="b">
        <v>1</v>
      </c>
      <c r="S353">
        <v>3</v>
      </c>
      <c r="T353">
        <v>25</v>
      </c>
      <c r="U353" t="s">
        <v>174</v>
      </c>
      <c r="V353" t="s">
        <v>174</v>
      </c>
      <c r="W353" t="s">
        <v>174</v>
      </c>
      <c r="X353" t="s">
        <v>174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62</v>
      </c>
      <c r="C354" t="s">
        <v>180</v>
      </c>
      <c r="E354" t="s">
        <v>3</v>
      </c>
      <c r="F354" t="s">
        <v>67</v>
      </c>
      <c r="G354" t="s">
        <v>172</v>
      </c>
      <c r="H354">
        <v>1.3660456000000001</v>
      </c>
      <c r="I354" t="s">
        <v>173</v>
      </c>
      <c r="J354">
        <v>0.97229034000000003</v>
      </c>
      <c r="K354">
        <v>100</v>
      </c>
      <c r="L354">
        <v>22.342392</v>
      </c>
      <c r="M354">
        <v>22.342392</v>
      </c>
      <c r="N354">
        <v>22.342392</v>
      </c>
      <c r="O354" t="s">
        <v>174</v>
      </c>
      <c r="P354" t="b">
        <v>1</v>
      </c>
      <c r="Q354">
        <v>0.21475022999999999</v>
      </c>
      <c r="R354" t="b">
        <v>1</v>
      </c>
      <c r="S354">
        <v>3</v>
      </c>
      <c r="T354">
        <v>17</v>
      </c>
      <c r="U354" t="s">
        <v>174</v>
      </c>
      <c r="V354" t="s">
        <v>174</v>
      </c>
      <c r="W354" t="s">
        <v>174</v>
      </c>
      <c r="X354" t="s">
        <v>174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62</v>
      </c>
      <c r="C355" t="s">
        <v>181</v>
      </c>
      <c r="E355" t="s">
        <v>3</v>
      </c>
      <c r="F355" t="s">
        <v>68</v>
      </c>
      <c r="G355" t="s">
        <v>172</v>
      </c>
      <c r="H355">
        <v>1.0771453</v>
      </c>
      <c r="I355" t="s">
        <v>173</v>
      </c>
      <c r="J355">
        <v>0.8347251</v>
      </c>
      <c r="K355">
        <v>100</v>
      </c>
      <c r="L355">
        <v>37.647069999999999</v>
      </c>
      <c r="M355">
        <v>37.647069999999999</v>
      </c>
      <c r="N355">
        <v>37.647069999999999</v>
      </c>
      <c r="O355" t="s">
        <v>174</v>
      </c>
      <c r="P355" t="b">
        <v>1</v>
      </c>
      <c r="Q355">
        <v>0.18027156999999999</v>
      </c>
      <c r="R355" t="b">
        <v>1</v>
      </c>
      <c r="S355">
        <v>3</v>
      </c>
      <c r="T355">
        <v>32</v>
      </c>
      <c r="U355" t="s">
        <v>174</v>
      </c>
      <c r="V355" t="s">
        <v>174</v>
      </c>
      <c r="W355" t="s">
        <v>174</v>
      </c>
      <c r="X355" t="s">
        <v>174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62</v>
      </c>
      <c r="C356" t="s">
        <v>182</v>
      </c>
      <c r="E356" t="s">
        <v>4</v>
      </c>
      <c r="F356" t="s">
        <v>67</v>
      </c>
      <c r="G356" t="s">
        <v>172</v>
      </c>
      <c r="H356">
        <v>1.367669</v>
      </c>
      <c r="I356" t="s">
        <v>173</v>
      </c>
      <c r="J356">
        <v>0.97378343000000001</v>
      </c>
      <c r="K356">
        <v>100</v>
      </c>
      <c r="L356">
        <v>22.078814999999999</v>
      </c>
      <c r="M356">
        <v>22.078814999999999</v>
      </c>
      <c r="N356">
        <v>22.078814999999999</v>
      </c>
      <c r="O356" t="s">
        <v>174</v>
      </c>
      <c r="P356" t="b">
        <v>1</v>
      </c>
      <c r="Q356">
        <v>0.21475022999999999</v>
      </c>
      <c r="R356" t="b">
        <v>1</v>
      </c>
      <c r="S356">
        <v>3</v>
      </c>
      <c r="T356">
        <v>16</v>
      </c>
      <c r="U356" t="s">
        <v>174</v>
      </c>
      <c r="V356" t="s">
        <v>174</v>
      </c>
      <c r="W356" t="s">
        <v>174</v>
      </c>
      <c r="X356" t="s">
        <v>174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62</v>
      </c>
      <c r="C357" t="s">
        <v>183</v>
      </c>
      <c r="E357" t="s">
        <v>4</v>
      </c>
      <c r="F357" t="s">
        <v>68</v>
      </c>
      <c r="G357" t="s">
        <v>172</v>
      </c>
      <c r="H357">
        <v>1.1452948000000001</v>
      </c>
      <c r="I357" t="s">
        <v>173</v>
      </c>
      <c r="J357">
        <v>0.89046000000000003</v>
      </c>
      <c r="K357">
        <v>100</v>
      </c>
      <c r="L357">
        <v>36.402003999999998</v>
      </c>
      <c r="M357">
        <v>36.402003999999998</v>
      </c>
      <c r="N357">
        <v>36.402003999999998</v>
      </c>
      <c r="O357" t="s">
        <v>174</v>
      </c>
      <c r="P357" t="b">
        <v>1</v>
      </c>
      <c r="Q357">
        <v>0.18027156999999999</v>
      </c>
      <c r="R357" t="b">
        <v>1</v>
      </c>
      <c r="S357">
        <v>3</v>
      </c>
      <c r="T357">
        <v>31</v>
      </c>
      <c r="U357" t="s">
        <v>174</v>
      </c>
      <c r="V357" t="s">
        <v>174</v>
      </c>
      <c r="W357" t="s">
        <v>174</v>
      </c>
      <c r="X357" t="s">
        <v>174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62</v>
      </c>
      <c r="C358" t="s">
        <v>184</v>
      </c>
      <c r="E358" t="s">
        <v>65</v>
      </c>
      <c r="F358" t="s">
        <v>67</v>
      </c>
      <c r="G358" t="s">
        <v>172</v>
      </c>
      <c r="H358">
        <v>1.3747536</v>
      </c>
      <c r="I358" t="s">
        <v>173</v>
      </c>
      <c r="J358">
        <v>0.98381490000000005</v>
      </c>
      <c r="K358">
        <v>100</v>
      </c>
      <c r="L358">
        <v>24.174921000000001</v>
      </c>
      <c r="M358">
        <v>24.174921000000001</v>
      </c>
      <c r="N358">
        <v>24.174921000000001</v>
      </c>
      <c r="O358" t="s">
        <v>174</v>
      </c>
      <c r="P358" t="b">
        <v>1</v>
      </c>
      <c r="Q358">
        <v>0.21475022999999999</v>
      </c>
      <c r="R358" t="b">
        <v>1</v>
      </c>
      <c r="S358">
        <v>3</v>
      </c>
      <c r="T358">
        <v>19</v>
      </c>
      <c r="U358" t="s">
        <v>174</v>
      </c>
      <c r="V358" t="s">
        <v>174</v>
      </c>
      <c r="W358" t="s">
        <v>174</v>
      </c>
      <c r="X358" t="s">
        <v>174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62</v>
      </c>
      <c r="C359" t="s">
        <v>186</v>
      </c>
      <c r="E359" t="s">
        <v>0</v>
      </c>
      <c r="F359" t="s">
        <v>69</v>
      </c>
      <c r="G359" t="s">
        <v>172</v>
      </c>
      <c r="H359">
        <v>1.4032572999999999</v>
      </c>
      <c r="I359" t="s">
        <v>173</v>
      </c>
      <c r="J359">
        <v>0.97745835999999997</v>
      </c>
      <c r="K359">
        <v>100</v>
      </c>
      <c r="L359">
        <v>25.869896000000001</v>
      </c>
      <c r="M359">
        <v>25.869896000000001</v>
      </c>
      <c r="N359">
        <v>25.869896000000001</v>
      </c>
      <c r="O359" t="s">
        <v>174</v>
      </c>
      <c r="P359" t="b">
        <v>1</v>
      </c>
      <c r="Q359">
        <v>0.24846135</v>
      </c>
      <c r="R359" t="b">
        <v>1</v>
      </c>
      <c r="S359">
        <v>3</v>
      </c>
      <c r="T359">
        <v>19</v>
      </c>
      <c r="U359" t="s">
        <v>174</v>
      </c>
      <c r="V359" t="s">
        <v>174</v>
      </c>
      <c r="W359" t="s">
        <v>174</v>
      </c>
      <c r="X359" t="s">
        <v>174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62</v>
      </c>
      <c r="C360" t="s">
        <v>187</v>
      </c>
      <c r="E360" t="s">
        <v>0</v>
      </c>
      <c r="F360" t="s">
        <v>70</v>
      </c>
      <c r="G360" t="s">
        <v>172</v>
      </c>
      <c r="H360">
        <v>1.4017199</v>
      </c>
      <c r="I360" t="s">
        <v>173</v>
      </c>
      <c r="J360">
        <v>0.96679574000000001</v>
      </c>
      <c r="K360">
        <v>100</v>
      </c>
      <c r="L360">
        <v>26.914003000000001</v>
      </c>
      <c r="M360">
        <v>26.914003000000001</v>
      </c>
      <c r="N360">
        <v>26.914003000000001</v>
      </c>
      <c r="O360" t="s">
        <v>174</v>
      </c>
      <c r="P360" t="b">
        <v>1</v>
      </c>
      <c r="Q360">
        <v>0.14974800999999999</v>
      </c>
      <c r="R360" t="b">
        <v>1</v>
      </c>
      <c r="S360">
        <v>3</v>
      </c>
      <c r="T360">
        <v>21</v>
      </c>
      <c r="U360" t="s">
        <v>174</v>
      </c>
      <c r="V360" t="s">
        <v>174</v>
      </c>
      <c r="W360" t="s">
        <v>174</v>
      </c>
      <c r="X360" t="s">
        <v>174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62</v>
      </c>
      <c r="C361" t="s">
        <v>188</v>
      </c>
      <c r="E361" t="s">
        <v>1</v>
      </c>
      <c r="F361" t="s">
        <v>69</v>
      </c>
      <c r="G361" t="s">
        <v>172</v>
      </c>
      <c r="H361">
        <v>1.3990746999999999</v>
      </c>
      <c r="I361" t="s">
        <v>173</v>
      </c>
      <c r="J361">
        <v>0.96570619999999996</v>
      </c>
      <c r="K361">
        <v>100</v>
      </c>
      <c r="L361">
        <v>33.023000000000003</v>
      </c>
      <c r="M361">
        <v>33.023000000000003</v>
      </c>
      <c r="N361">
        <v>33.023000000000003</v>
      </c>
      <c r="O361" t="s">
        <v>174</v>
      </c>
      <c r="P361" t="b">
        <v>1</v>
      </c>
      <c r="Q361">
        <v>0.24846135</v>
      </c>
      <c r="R361" t="b">
        <v>1</v>
      </c>
      <c r="S361">
        <v>3</v>
      </c>
      <c r="T361">
        <v>28</v>
      </c>
      <c r="U361" t="s">
        <v>174</v>
      </c>
      <c r="V361" t="s">
        <v>174</v>
      </c>
      <c r="W361" t="s">
        <v>174</v>
      </c>
      <c r="X361" t="s">
        <v>174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62</v>
      </c>
      <c r="C362" t="s">
        <v>189</v>
      </c>
      <c r="E362" t="s">
        <v>1</v>
      </c>
      <c r="F362" t="s">
        <v>70</v>
      </c>
      <c r="G362" t="s">
        <v>172</v>
      </c>
      <c r="H362">
        <v>1.4015709000000001</v>
      </c>
      <c r="I362" t="s">
        <v>173</v>
      </c>
      <c r="J362">
        <v>0.94671320000000003</v>
      </c>
      <c r="K362">
        <v>100</v>
      </c>
      <c r="L362">
        <v>33.068916000000002</v>
      </c>
      <c r="M362">
        <v>33.068916000000002</v>
      </c>
      <c r="N362">
        <v>33.068916000000002</v>
      </c>
      <c r="O362" t="s">
        <v>174</v>
      </c>
      <c r="P362" t="b">
        <v>1</v>
      </c>
      <c r="Q362">
        <v>0.14974800999999999</v>
      </c>
      <c r="R362" t="b">
        <v>1</v>
      </c>
      <c r="S362">
        <v>3</v>
      </c>
      <c r="T362">
        <v>28</v>
      </c>
      <c r="U362" t="s">
        <v>174</v>
      </c>
      <c r="V362" t="s">
        <v>174</v>
      </c>
      <c r="W362" t="s">
        <v>174</v>
      </c>
      <c r="X362" t="s">
        <v>174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62</v>
      </c>
      <c r="C363" t="s">
        <v>191</v>
      </c>
      <c r="E363" t="s">
        <v>2</v>
      </c>
      <c r="F363" t="s">
        <v>69</v>
      </c>
      <c r="G363" t="s">
        <v>172</v>
      </c>
      <c r="H363">
        <v>1.3969434000000001</v>
      </c>
      <c r="I363" t="s">
        <v>173</v>
      </c>
      <c r="J363">
        <v>0.98376870000000005</v>
      </c>
      <c r="K363">
        <v>100</v>
      </c>
      <c r="L363">
        <v>29.619211</v>
      </c>
      <c r="M363">
        <v>29.619211</v>
      </c>
      <c r="N363">
        <v>29.619211</v>
      </c>
      <c r="O363" t="s">
        <v>174</v>
      </c>
      <c r="P363" t="b">
        <v>1</v>
      </c>
      <c r="Q363">
        <v>0.24846135</v>
      </c>
      <c r="R363" t="b">
        <v>1</v>
      </c>
      <c r="S363">
        <v>3</v>
      </c>
      <c r="T363">
        <v>23</v>
      </c>
      <c r="U363" t="s">
        <v>174</v>
      </c>
      <c r="V363" t="s">
        <v>174</v>
      </c>
      <c r="W363" t="s">
        <v>174</v>
      </c>
      <c r="X363" t="s">
        <v>174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62</v>
      </c>
      <c r="C364" t="s">
        <v>192</v>
      </c>
      <c r="E364" t="s">
        <v>2</v>
      </c>
      <c r="F364" t="s">
        <v>70</v>
      </c>
      <c r="G364" t="s">
        <v>172</v>
      </c>
      <c r="H364">
        <v>1.3839604999999999</v>
      </c>
      <c r="I364" t="s">
        <v>173</v>
      </c>
      <c r="J364">
        <v>0.92751306</v>
      </c>
      <c r="K364">
        <v>100</v>
      </c>
      <c r="L364">
        <v>29.792997</v>
      </c>
      <c r="M364">
        <v>29.792997</v>
      </c>
      <c r="N364">
        <v>29.792997</v>
      </c>
      <c r="O364" t="s">
        <v>174</v>
      </c>
      <c r="P364" t="b">
        <v>1</v>
      </c>
      <c r="Q364">
        <v>0.14974800999999999</v>
      </c>
      <c r="R364" t="b">
        <v>1</v>
      </c>
      <c r="S364">
        <v>3</v>
      </c>
      <c r="T364">
        <v>25</v>
      </c>
      <c r="U364" t="s">
        <v>174</v>
      </c>
      <c r="V364" t="s">
        <v>174</v>
      </c>
      <c r="W364" t="s">
        <v>174</v>
      </c>
      <c r="X364" t="s">
        <v>174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62</v>
      </c>
      <c r="C365" t="s">
        <v>193</v>
      </c>
      <c r="E365" t="s">
        <v>3</v>
      </c>
      <c r="F365" t="s">
        <v>69</v>
      </c>
      <c r="G365" t="s">
        <v>172</v>
      </c>
      <c r="H365">
        <v>1.4050183999999999</v>
      </c>
      <c r="I365" t="s">
        <v>173</v>
      </c>
      <c r="J365">
        <v>0.97329710000000003</v>
      </c>
      <c r="K365">
        <v>100</v>
      </c>
      <c r="L365">
        <v>32.570979999999999</v>
      </c>
      <c r="M365">
        <v>32.570979999999999</v>
      </c>
      <c r="N365">
        <v>32.570979999999999</v>
      </c>
      <c r="O365" t="s">
        <v>174</v>
      </c>
      <c r="P365" t="b">
        <v>1</v>
      </c>
      <c r="Q365">
        <v>0.24846135</v>
      </c>
      <c r="R365" t="b">
        <v>1</v>
      </c>
      <c r="S365">
        <v>3</v>
      </c>
      <c r="T365">
        <v>27</v>
      </c>
      <c r="U365" t="s">
        <v>174</v>
      </c>
      <c r="V365" t="s">
        <v>174</v>
      </c>
      <c r="W365" t="s">
        <v>174</v>
      </c>
      <c r="X365" t="s">
        <v>174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62</v>
      </c>
      <c r="C366" t="s">
        <v>194</v>
      </c>
      <c r="E366" t="s">
        <v>3</v>
      </c>
      <c r="F366" t="s">
        <v>70</v>
      </c>
      <c r="G366" t="s">
        <v>172</v>
      </c>
      <c r="H366">
        <v>1.3159738000000001</v>
      </c>
      <c r="I366" t="s">
        <v>173</v>
      </c>
      <c r="J366">
        <v>0.92147756000000003</v>
      </c>
      <c r="K366">
        <v>100</v>
      </c>
      <c r="L366">
        <v>35.344290000000001</v>
      </c>
      <c r="M366">
        <v>35.344290000000001</v>
      </c>
      <c r="N366">
        <v>35.344290000000001</v>
      </c>
      <c r="O366" t="s">
        <v>174</v>
      </c>
      <c r="P366" t="b">
        <v>1</v>
      </c>
      <c r="Q366">
        <v>0.14974800999999999</v>
      </c>
      <c r="R366" t="b">
        <v>1</v>
      </c>
      <c r="S366">
        <v>3</v>
      </c>
      <c r="T366">
        <v>30</v>
      </c>
      <c r="U366" t="s">
        <v>174</v>
      </c>
      <c r="V366" t="s">
        <v>174</v>
      </c>
      <c r="W366" t="s">
        <v>174</v>
      </c>
      <c r="X366" t="s">
        <v>174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62</v>
      </c>
      <c r="C367" t="s">
        <v>195</v>
      </c>
      <c r="E367" t="s">
        <v>4</v>
      </c>
      <c r="F367" t="s">
        <v>69</v>
      </c>
      <c r="G367" t="s">
        <v>172</v>
      </c>
      <c r="H367">
        <v>1.4038466999999999</v>
      </c>
      <c r="I367" t="s">
        <v>173</v>
      </c>
      <c r="J367">
        <v>0.94493559999999999</v>
      </c>
      <c r="K367">
        <v>100</v>
      </c>
      <c r="L367">
        <v>31.541191000000001</v>
      </c>
      <c r="M367">
        <v>31.541191000000001</v>
      </c>
      <c r="N367">
        <v>31.541191000000001</v>
      </c>
      <c r="O367" t="s">
        <v>174</v>
      </c>
      <c r="P367" t="b">
        <v>1</v>
      </c>
      <c r="Q367">
        <v>0.24846135</v>
      </c>
      <c r="R367" t="b">
        <v>1</v>
      </c>
      <c r="S367">
        <v>3</v>
      </c>
      <c r="T367">
        <v>26</v>
      </c>
      <c r="U367" t="s">
        <v>174</v>
      </c>
      <c r="V367" t="s">
        <v>174</v>
      </c>
      <c r="W367" t="s">
        <v>174</v>
      </c>
      <c r="X367" t="s">
        <v>174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62</v>
      </c>
      <c r="C368" t="s">
        <v>196</v>
      </c>
      <c r="E368" t="s">
        <v>4</v>
      </c>
      <c r="F368" t="s">
        <v>70</v>
      </c>
      <c r="G368" t="s">
        <v>172</v>
      </c>
      <c r="H368">
        <v>1.3164906999999999</v>
      </c>
      <c r="I368" t="s">
        <v>173</v>
      </c>
      <c r="J368">
        <v>0.89189523000000004</v>
      </c>
      <c r="K368">
        <v>100</v>
      </c>
      <c r="L368">
        <v>35.785685999999998</v>
      </c>
      <c r="M368">
        <v>35.785685999999998</v>
      </c>
      <c r="N368">
        <v>35.785685999999998</v>
      </c>
      <c r="O368" t="s">
        <v>174</v>
      </c>
      <c r="P368" t="b">
        <v>1</v>
      </c>
      <c r="Q368">
        <v>0.14974800999999999</v>
      </c>
      <c r="R368" t="b">
        <v>1</v>
      </c>
      <c r="S368">
        <v>3</v>
      </c>
      <c r="T368">
        <v>31</v>
      </c>
      <c r="U368" t="s">
        <v>174</v>
      </c>
      <c r="V368" t="s">
        <v>174</v>
      </c>
      <c r="W368" t="s">
        <v>174</v>
      </c>
      <c r="X368" t="s">
        <v>174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62</v>
      </c>
      <c r="C369" t="s">
        <v>199</v>
      </c>
      <c r="E369" t="s">
        <v>0</v>
      </c>
      <c r="F369" t="s">
        <v>71</v>
      </c>
      <c r="G369" t="s">
        <v>172</v>
      </c>
      <c r="H369">
        <v>1.4562001</v>
      </c>
      <c r="I369" t="s">
        <v>173</v>
      </c>
      <c r="J369">
        <v>0.97597509999999998</v>
      </c>
      <c r="K369">
        <v>100</v>
      </c>
      <c r="L369">
        <v>26.000710000000002</v>
      </c>
      <c r="M369">
        <v>26.000710000000002</v>
      </c>
      <c r="N369">
        <v>26.000710000000002</v>
      </c>
      <c r="O369" t="s">
        <v>174</v>
      </c>
      <c r="P369" t="b">
        <v>1</v>
      </c>
      <c r="Q369">
        <v>0.22190444000000001</v>
      </c>
      <c r="R369" t="b">
        <v>1</v>
      </c>
      <c r="S369">
        <v>3</v>
      </c>
      <c r="T369">
        <v>20</v>
      </c>
      <c r="U369" t="s">
        <v>174</v>
      </c>
      <c r="V369" t="s">
        <v>174</v>
      </c>
      <c r="W369" t="s">
        <v>174</v>
      </c>
      <c r="X369" t="s">
        <v>174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62</v>
      </c>
      <c r="C370" t="s">
        <v>200</v>
      </c>
      <c r="E370" t="s">
        <v>0</v>
      </c>
      <c r="F370" t="s">
        <v>72</v>
      </c>
      <c r="G370" t="s">
        <v>172</v>
      </c>
      <c r="H370">
        <v>1.4550080999999999</v>
      </c>
      <c r="I370" t="s">
        <v>173</v>
      </c>
      <c r="J370">
        <v>0.93734819999999996</v>
      </c>
      <c r="K370">
        <v>100</v>
      </c>
      <c r="L370">
        <v>24.729465000000001</v>
      </c>
      <c r="M370">
        <v>24.729465000000001</v>
      </c>
      <c r="N370">
        <v>24.729465000000001</v>
      </c>
      <c r="O370" t="s">
        <v>174</v>
      </c>
      <c r="P370" t="b">
        <v>1</v>
      </c>
      <c r="Q370">
        <v>0.21123083000000001</v>
      </c>
      <c r="R370" t="b">
        <v>1</v>
      </c>
      <c r="S370">
        <v>3</v>
      </c>
      <c r="T370">
        <v>18</v>
      </c>
      <c r="U370" t="s">
        <v>174</v>
      </c>
      <c r="V370" t="s">
        <v>174</v>
      </c>
      <c r="W370" t="s">
        <v>174</v>
      </c>
      <c r="X370" t="s">
        <v>174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62</v>
      </c>
      <c r="C371" t="s">
        <v>201</v>
      </c>
      <c r="E371" t="s">
        <v>1</v>
      </c>
      <c r="F371" t="s">
        <v>71</v>
      </c>
      <c r="G371" t="s">
        <v>172</v>
      </c>
      <c r="H371">
        <v>1.4557910999999999</v>
      </c>
      <c r="I371" t="s">
        <v>173</v>
      </c>
      <c r="J371">
        <v>0.95965160000000005</v>
      </c>
      <c r="K371">
        <v>100</v>
      </c>
      <c r="L371">
        <v>32.608260000000001</v>
      </c>
      <c r="M371">
        <v>32.608260000000001</v>
      </c>
      <c r="N371">
        <v>32.608260000000001</v>
      </c>
      <c r="O371" t="s">
        <v>174</v>
      </c>
      <c r="P371" t="b">
        <v>1</v>
      </c>
      <c r="Q371">
        <v>0.22190444000000001</v>
      </c>
      <c r="R371" t="b">
        <v>1</v>
      </c>
      <c r="S371">
        <v>3</v>
      </c>
      <c r="T371">
        <v>27</v>
      </c>
      <c r="U371" t="s">
        <v>174</v>
      </c>
      <c r="V371" t="s">
        <v>174</v>
      </c>
      <c r="W371" t="s">
        <v>174</v>
      </c>
      <c r="X371" t="s">
        <v>174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62</v>
      </c>
      <c r="C372" t="s">
        <v>202</v>
      </c>
      <c r="E372" t="s">
        <v>1</v>
      </c>
      <c r="F372" t="s">
        <v>72</v>
      </c>
      <c r="G372" t="s">
        <v>172</v>
      </c>
      <c r="H372">
        <v>1.4567486000000001</v>
      </c>
      <c r="I372" t="s">
        <v>173</v>
      </c>
      <c r="J372">
        <v>0.96705680000000005</v>
      </c>
      <c r="K372">
        <v>100</v>
      </c>
      <c r="L372">
        <v>31.389782</v>
      </c>
      <c r="M372">
        <v>31.389782</v>
      </c>
      <c r="N372">
        <v>31.389782</v>
      </c>
      <c r="O372" t="s">
        <v>174</v>
      </c>
      <c r="P372" t="b">
        <v>1</v>
      </c>
      <c r="Q372">
        <v>0.21123083000000001</v>
      </c>
      <c r="R372" t="b">
        <v>1</v>
      </c>
      <c r="S372">
        <v>3</v>
      </c>
      <c r="T372">
        <v>26</v>
      </c>
      <c r="U372" t="s">
        <v>174</v>
      </c>
      <c r="V372" t="s">
        <v>174</v>
      </c>
      <c r="W372" t="s">
        <v>174</v>
      </c>
      <c r="X372" t="s">
        <v>174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62</v>
      </c>
      <c r="C373" t="s">
        <v>203</v>
      </c>
      <c r="E373" t="s">
        <v>2</v>
      </c>
      <c r="F373" t="s">
        <v>71</v>
      </c>
      <c r="G373" t="s">
        <v>172</v>
      </c>
      <c r="H373">
        <v>1.4468684999999999</v>
      </c>
      <c r="I373" t="s">
        <v>173</v>
      </c>
      <c r="J373">
        <v>0.96442819999999996</v>
      </c>
      <c r="K373">
        <v>100</v>
      </c>
      <c r="L373">
        <v>29.139336</v>
      </c>
      <c r="M373">
        <v>29.139336</v>
      </c>
      <c r="N373">
        <v>29.139336</v>
      </c>
      <c r="O373" t="s">
        <v>174</v>
      </c>
      <c r="P373" t="b">
        <v>1</v>
      </c>
      <c r="Q373">
        <v>0.22190444000000001</v>
      </c>
      <c r="R373" t="b">
        <v>1</v>
      </c>
      <c r="S373">
        <v>3</v>
      </c>
      <c r="T373">
        <v>24</v>
      </c>
      <c r="U373" t="s">
        <v>174</v>
      </c>
      <c r="V373" t="s">
        <v>174</v>
      </c>
      <c r="W373" t="s">
        <v>174</v>
      </c>
      <c r="X373" t="s">
        <v>174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62</v>
      </c>
      <c r="C374" t="s">
        <v>204</v>
      </c>
      <c r="E374" t="s">
        <v>2</v>
      </c>
      <c r="F374" t="s">
        <v>72</v>
      </c>
      <c r="G374" t="s">
        <v>172</v>
      </c>
      <c r="H374">
        <v>1.4301855999999999</v>
      </c>
      <c r="I374" t="s">
        <v>173</v>
      </c>
      <c r="J374">
        <v>0.97979329999999998</v>
      </c>
      <c r="K374">
        <v>100</v>
      </c>
      <c r="L374">
        <v>26.585968000000001</v>
      </c>
      <c r="M374">
        <v>26.585968000000001</v>
      </c>
      <c r="N374">
        <v>26.585968000000001</v>
      </c>
      <c r="O374" t="s">
        <v>174</v>
      </c>
      <c r="P374" t="b">
        <v>1</v>
      </c>
      <c r="Q374">
        <v>0.21123083000000001</v>
      </c>
      <c r="R374" t="b">
        <v>1</v>
      </c>
      <c r="S374">
        <v>3</v>
      </c>
      <c r="T374">
        <v>21</v>
      </c>
      <c r="U374" t="s">
        <v>174</v>
      </c>
      <c r="V374" t="s">
        <v>174</v>
      </c>
      <c r="W374" t="s">
        <v>174</v>
      </c>
      <c r="X374" t="s">
        <v>174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62</v>
      </c>
      <c r="C375" t="s">
        <v>205</v>
      </c>
      <c r="E375" t="s">
        <v>3</v>
      </c>
      <c r="F375" t="s">
        <v>71</v>
      </c>
      <c r="G375" t="s">
        <v>172</v>
      </c>
      <c r="H375">
        <v>1.4392859</v>
      </c>
      <c r="I375" t="s">
        <v>173</v>
      </c>
      <c r="J375">
        <v>0.96696680000000002</v>
      </c>
      <c r="K375">
        <v>100</v>
      </c>
      <c r="L375">
        <v>34.783549999999998</v>
      </c>
      <c r="M375">
        <v>34.783549999999998</v>
      </c>
      <c r="N375">
        <v>34.783549999999998</v>
      </c>
      <c r="O375" t="s">
        <v>174</v>
      </c>
      <c r="P375" t="b">
        <v>1</v>
      </c>
      <c r="Q375">
        <v>0.22190444000000001</v>
      </c>
      <c r="R375" t="b">
        <v>1</v>
      </c>
      <c r="S375">
        <v>3</v>
      </c>
      <c r="T375">
        <v>30</v>
      </c>
      <c r="U375" t="s">
        <v>174</v>
      </c>
      <c r="V375" t="s">
        <v>174</v>
      </c>
      <c r="W375" t="s">
        <v>174</v>
      </c>
      <c r="X375" t="s">
        <v>174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62</v>
      </c>
      <c r="C376" t="s">
        <v>206</v>
      </c>
      <c r="E376" t="s">
        <v>3</v>
      </c>
      <c r="F376" t="s">
        <v>72</v>
      </c>
      <c r="G376" t="s">
        <v>172</v>
      </c>
      <c r="H376">
        <v>1.4517884000000001</v>
      </c>
      <c r="I376" t="s">
        <v>173</v>
      </c>
      <c r="J376">
        <v>0.96454793000000005</v>
      </c>
      <c r="K376">
        <v>100</v>
      </c>
      <c r="L376">
        <v>32.121189999999999</v>
      </c>
      <c r="M376">
        <v>32.121189999999999</v>
      </c>
      <c r="N376">
        <v>32.121189999999999</v>
      </c>
      <c r="O376" t="s">
        <v>174</v>
      </c>
      <c r="P376" t="b">
        <v>1</v>
      </c>
      <c r="Q376">
        <v>0.21123083000000001</v>
      </c>
      <c r="R376" t="b">
        <v>1</v>
      </c>
      <c r="S376">
        <v>3</v>
      </c>
      <c r="T376">
        <v>27</v>
      </c>
      <c r="U376" t="s">
        <v>174</v>
      </c>
      <c r="V376" t="s">
        <v>174</v>
      </c>
      <c r="W376" t="s">
        <v>174</v>
      </c>
      <c r="X376" t="s">
        <v>174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62</v>
      </c>
      <c r="C377" t="s">
        <v>207</v>
      </c>
      <c r="E377" t="s">
        <v>4</v>
      </c>
      <c r="F377" t="s">
        <v>71</v>
      </c>
      <c r="G377" t="s">
        <v>172</v>
      </c>
      <c r="H377">
        <v>1.4512957</v>
      </c>
      <c r="I377" t="s">
        <v>173</v>
      </c>
      <c r="J377">
        <v>0.97048999999999996</v>
      </c>
      <c r="K377">
        <v>100</v>
      </c>
      <c r="L377">
        <v>33.571224000000001</v>
      </c>
      <c r="M377">
        <v>33.571224000000001</v>
      </c>
      <c r="N377">
        <v>33.571224000000001</v>
      </c>
      <c r="O377" t="s">
        <v>174</v>
      </c>
      <c r="P377" t="b">
        <v>1</v>
      </c>
      <c r="Q377">
        <v>0.22190444000000001</v>
      </c>
      <c r="R377" t="b">
        <v>1</v>
      </c>
      <c r="S377">
        <v>3</v>
      </c>
      <c r="T377">
        <v>28</v>
      </c>
      <c r="U377" t="s">
        <v>174</v>
      </c>
      <c r="V377" t="s">
        <v>174</v>
      </c>
      <c r="W377" t="s">
        <v>174</v>
      </c>
      <c r="X377" t="s">
        <v>174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62</v>
      </c>
      <c r="C378" t="s">
        <v>208</v>
      </c>
      <c r="E378" t="s">
        <v>4</v>
      </c>
      <c r="F378" t="s">
        <v>72</v>
      </c>
      <c r="G378" t="s">
        <v>172</v>
      </c>
      <c r="H378">
        <v>1.4539784</v>
      </c>
      <c r="I378" t="s">
        <v>173</v>
      </c>
      <c r="J378">
        <v>0.96806820000000005</v>
      </c>
      <c r="K378">
        <v>100</v>
      </c>
      <c r="L378">
        <v>32.392592999999998</v>
      </c>
      <c r="M378">
        <v>32.392592999999998</v>
      </c>
      <c r="N378">
        <v>32.392592999999998</v>
      </c>
      <c r="O378" t="s">
        <v>174</v>
      </c>
      <c r="P378" t="b">
        <v>1</v>
      </c>
      <c r="Q378">
        <v>0.21123083000000001</v>
      </c>
      <c r="R378" t="b">
        <v>1</v>
      </c>
      <c r="S378">
        <v>3</v>
      </c>
      <c r="T378">
        <v>28</v>
      </c>
      <c r="U378" t="s">
        <v>174</v>
      </c>
      <c r="V378" t="s">
        <v>174</v>
      </c>
      <c r="W378" t="s">
        <v>174</v>
      </c>
      <c r="X378" t="s">
        <v>174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62</v>
      </c>
      <c r="C379" t="s">
        <v>211</v>
      </c>
      <c r="E379" t="s">
        <v>0</v>
      </c>
      <c r="F379" t="s">
        <v>73</v>
      </c>
      <c r="G379" t="s">
        <v>172</v>
      </c>
      <c r="H379">
        <v>1.5039054000000001</v>
      </c>
      <c r="I379" t="s">
        <v>173</v>
      </c>
      <c r="J379">
        <v>0.97675060000000002</v>
      </c>
      <c r="K379">
        <v>100</v>
      </c>
      <c r="L379">
        <v>26.506983000000002</v>
      </c>
      <c r="M379">
        <v>26.506983000000002</v>
      </c>
      <c r="N379">
        <v>26.506983000000002</v>
      </c>
      <c r="O379" t="s">
        <v>174</v>
      </c>
      <c r="P379" t="b">
        <v>1</v>
      </c>
      <c r="Q379">
        <v>0.119186416</v>
      </c>
      <c r="R379" t="b">
        <v>1</v>
      </c>
      <c r="S379">
        <v>3</v>
      </c>
      <c r="T379">
        <v>23</v>
      </c>
      <c r="U379" t="s">
        <v>174</v>
      </c>
      <c r="V379" t="s">
        <v>174</v>
      </c>
      <c r="W379" t="s">
        <v>174</v>
      </c>
      <c r="X379" t="s">
        <v>174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62</v>
      </c>
      <c r="C380" t="s">
        <v>212</v>
      </c>
      <c r="E380" t="s">
        <v>0</v>
      </c>
      <c r="F380" t="s">
        <v>74</v>
      </c>
      <c r="G380" t="s">
        <v>172</v>
      </c>
      <c r="H380">
        <v>1.4801186</v>
      </c>
      <c r="I380" t="s">
        <v>173</v>
      </c>
      <c r="J380">
        <v>0.97105419999999998</v>
      </c>
      <c r="K380">
        <v>100</v>
      </c>
      <c r="L380">
        <v>29.180218</v>
      </c>
      <c r="M380">
        <v>29.180218</v>
      </c>
      <c r="N380">
        <v>29.180218</v>
      </c>
      <c r="O380" t="s">
        <v>174</v>
      </c>
      <c r="P380" t="b">
        <v>1</v>
      </c>
      <c r="Q380">
        <v>0.23729934999999999</v>
      </c>
      <c r="R380" t="b">
        <v>1</v>
      </c>
      <c r="S380">
        <v>3</v>
      </c>
      <c r="T380">
        <v>23</v>
      </c>
      <c r="U380" t="s">
        <v>174</v>
      </c>
      <c r="V380" t="s">
        <v>174</v>
      </c>
      <c r="W380" t="s">
        <v>174</v>
      </c>
      <c r="X380" t="s">
        <v>174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62</v>
      </c>
      <c r="C381" t="s">
        <v>213</v>
      </c>
      <c r="E381" t="s">
        <v>1</v>
      </c>
      <c r="F381" t="s">
        <v>73</v>
      </c>
      <c r="G381" t="s">
        <v>172</v>
      </c>
      <c r="H381">
        <v>1.4461740000000001</v>
      </c>
      <c r="I381" t="s">
        <v>173</v>
      </c>
      <c r="J381">
        <v>0.96787860000000003</v>
      </c>
      <c r="K381">
        <v>100</v>
      </c>
      <c r="L381">
        <v>33.929209999999998</v>
      </c>
      <c r="M381">
        <v>33.929209999999998</v>
      </c>
      <c r="N381">
        <v>33.929209999999998</v>
      </c>
      <c r="O381" t="s">
        <v>174</v>
      </c>
      <c r="P381" t="b">
        <v>1</v>
      </c>
      <c r="Q381">
        <v>0.119186416</v>
      </c>
      <c r="R381" t="b">
        <v>1</v>
      </c>
      <c r="S381">
        <v>3</v>
      </c>
      <c r="T381">
        <v>30</v>
      </c>
      <c r="U381" t="s">
        <v>174</v>
      </c>
      <c r="V381" t="s">
        <v>174</v>
      </c>
      <c r="W381" t="s">
        <v>174</v>
      </c>
      <c r="X381" t="s">
        <v>174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62</v>
      </c>
      <c r="C382" t="s">
        <v>214</v>
      </c>
      <c r="E382" t="s">
        <v>1</v>
      </c>
      <c r="F382" t="s">
        <v>74</v>
      </c>
      <c r="G382" t="s">
        <v>172</v>
      </c>
      <c r="H382">
        <v>1.4102794000000001</v>
      </c>
      <c r="I382" t="s">
        <v>173</v>
      </c>
      <c r="J382">
        <v>0.95760703000000003</v>
      </c>
      <c r="K382">
        <v>100</v>
      </c>
      <c r="L382">
        <v>35.725580000000001</v>
      </c>
      <c r="M382">
        <v>35.725580000000001</v>
      </c>
      <c r="N382">
        <v>35.725580000000001</v>
      </c>
      <c r="O382" t="s">
        <v>174</v>
      </c>
      <c r="P382" t="b">
        <v>1</v>
      </c>
      <c r="Q382">
        <v>0.23729934999999999</v>
      </c>
      <c r="R382" t="b">
        <v>1</v>
      </c>
      <c r="S382">
        <v>3</v>
      </c>
      <c r="T382">
        <v>30</v>
      </c>
      <c r="U382" t="s">
        <v>174</v>
      </c>
      <c r="V382" t="s">
        <v>174</v>
      </c>
      <c r="W382" t="s">
        <v>174</v>
      </c>
      <c r="X382" t="s">
        <v>174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62</v>
      </c>
      <c r="C383" t="s">
        <v>215</v>
      </c>
      <c r="E383" t="s">
        <v>2</v>
      </c>
      <c r="F383" t="s">
        <v>73</v>
      </c>
      <c r="G383" t="s">
        <v>172</v>
      </c>
      <c r="H383">
        <v>1.4962224</v>
      </c>
      <c r="I383" t="s">
        <v>173</v>
      </c>
      <c r="J383">
        <v>0.97772663999999998</v>
      </c>
      <c r="K383">
        <v>100</v>
      </c>
      <c r="L383">
        <v>28.642116999999999</v>
      </c>
      <c r="M383">
        <v>28.642116999999999</v>
      </c>
      <c r="N383">
        <v>28.642116999999999</v>
      </c>
      <c r="O383" t="s">
        <v>174</v>
      </c>
      <c r="P383" t="b">
        <v>1</v>
      </c>
      <c r="Q383">
        <v>0.119186416</v>
      </c>
      <c r="R383" t="b">
        <v>1</v>
      </c>
      <c r="S383">
        <v>3</v>
      </c>
      <c r="T383">
        <v>24</v>
      </c>
      <c r="U383" t="s">
        <v>174</v>
      </c>
      <c r="V383" t="s">
        <v>174</v>
      </c>
      <c r="W383" t="s">
        <v>174</v>
      </c>
      <c r="X383" t="s">
        <v>174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62</v>
      </c>
      <c r="C384" t="s">
        <v>216</v>
      </c>
      <c r="E384" t="s">
        <v>2</v>
      </c>
      <c r="F384" t="s">
        <v>74</v>
      </c>
      <c r="G384" t="s">
        <v>172</v>
      </c>
      <c r="H384">
        <v>1.4739621000000001</v>
      </c>
      <c r="I384" t="s">
        <v>173</v>
      </c>
      <c r="J384">
        <v>0.94024485000000002</v>
      </c>
      <c r="K384">
        <v>100</v>
      </c>
      <c r="L384">
        <v>29.987570000000002</v>
      </c>
      <c r="M384">
        <v>29.987570000000002</v>
      </c>
      <c r="N384">
        <v>29.987570000000002</v>
      </c>
      <c r="O384" t="s">
        <v>174</v>
      </c>
      <c r="P384" t="b">
        <v>1</v>
      </c>
      <c r="Q384">
        <v>0.23729934999999999</v>
      </c>
      <c r="R384" t="b">
        <v>1</v>
      </c>
      <c r="S384">
        <v>3</v>
      </c>
      <c r="T384">
        <v>25</v>
      </c>
      <c r="U384" t="s">
        <v>174</v>
      </c>
      <c r="V384" t="s">
        <v>174</v>
      </c>
      <c r="W384" t="s">
        <v>174</v>
      </c>
      <c r="X384" t="s">
        <v>174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62</v>
      </c>
      <c r="C385" t="s">
        <v>217</v>
      </c>
      <c r="E385" t="s">
        <v>3</v>
      </c>
      <c r="F385" t="s">
        <v>73</v>
      </c>
      <c r="G385" t="s">
        <v>172</v>
      </c>
      <c r="H385">
        <v>1.4091711</v>
      </c>
      <c r="I385" t="s">
        <v>173</v>
      </c>
      <c r="J385">
        <v>0.95634675000000002</v>
      </c>
      <c r="K385">
        <v>100</v>
      </c>
      <c r="L385">
        <v>34.815159999999999</v>
      </c>
      <c r="M385">
        <v>34.815159999999999</v>
      </c>
      <c r="N385">
        <v>34.815159999999999</v>
      </c>
      <c r="O385" t="s">
        <v>174</v>
      </c>
      <c r="P385" t="b">
        <v>1</v>
      </c>
      <c r="Q385">
        <v>0.119186416</v>
      </c>
      <c r="R385" t="b">
        <v>1</v>
      </c>
      <c r="S385">
        <v>3</v>
      </c>
      <c r="T385">
        <v>31</v>
      </c>
      <c r="U385" t="s">
        <v>174</v>
      </c>
      <c r="V385" t="s">
        <v>174</v>
      </c>
      <c r="W385" t="s">
        <v>174</v>
      </c>
      <c r="X385" t="s">
        <v>174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62</v>
      </c>
      <c r="C386" t="s">
        <v>218</v>
      </c>
      <c r="E386" t="s">
        <v>3</v>
      </c>
      <c r="F386" t="s">
        <v>74</v>
      </c>
      <c r="G386" t="s">
        <v>172</v>
      </c>
      <c r="H386">
        <v>1.3366674999999999</v>
      </c>
      <c r="I386" t="s">
        <v>173</v>
      </c>
      <c r="J386">
        <v>0.95882933999999997</v>
      </c>
      <c r="K386">
        <v>100</v>
      </c>
      <c r="L386">
        <v>35.984566000000001</v>
      </c>
      <c r="M386">
        <v>35.984566000000001</v>
      </c>
      <c r="N386">
        <v>35.984566000000001</v>
      </c>
      <c r="O386" t="s">
        <v>174</v>
      </c>
      <c r="P386" t="b">
        <v>1</v>
      </c>
      <c r="Q386">
        <v>0.23729934999999999</v>
      </c>
      <c r="R386" t="b">
        <v>1</v>
      </c>
      <c r="S386">
        <v>3</v>
      </c>
      <c r="T386">
        <v>31</v>
      </c>
      <c r="U386" t="s">
        <v>174</v>
      </c>
      <c r="V386" t="s">
        <v>174</v>
      </c>
      <c r="W386" t="s">
        <v>174</v>
      </c>
      <c r="X386" t="s">
        <v>174</v>
      </c>
      <c r="Y386" t="b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</row>
    <row r="387" spans="1:49" x14ac:dyDescent="0.2">
      <c r="A387" t="s">
        <v>62</v>
      </c>
      <c r="C387" t="s">
        <v>219</v>
      </c>
      <c r="E387" t="s">
        <v>4</v>
      </c>
      <c r="F387" t="s">
        <v>73</v>
      </c>
      <c r="G387" t="s">
        <v>172</v>
      </c>
      <c r="H387">
        <v>1.434407</v>
      </c>
      <c r="I387" t="s">
        <v>173</v>
      </c>
      <c r="J387">
        <v>0.97855674999999998</v>
      </c>
      <c r="K387">
        <v>100</v>
      </c>
      <c r="L387">
        <v>33.75029</v>
      </c>
      <c r="M387">
        <v>33.75029</v>
      </c>
      <c r="N387">
        <v>33.75029</v>
      </c>
      <c r="O387" t="s">
        <v>174</v>
      </c>
      <c r="P387" t="b">
        <v>1</v>
      </c>
      <c r="Q387">
        <v>0.119186416</v>
      </c>
      <c r="R387" t="b">
        <v>1</v>
      </c>
      <c r="S387">
        <v>3</v>
      </c>
      <c r="T387">
        <v>29</v>
      </c>
      <c r="U387" t="s">
        <v>174</v>
      </c>
      <c r="V387" t="s">
        <v>174</v>
      </c>
      <c r="W387" t="s">
        <v>174</v>
      </c>
      <c r="X387" t="s">
        <v>174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62</v>
      </c>
      <c r="C388" t="s">
        <v>220</v>
      </c>
      <c r="E388" t="s">
        <v>4</v>
      </c>
      <c r="F388" t="s">
        <v>74</v>
      </c>
      <c r="G388" t="s">
        <v>172</v>
      </c>
      <c r="H388">
        <v>1.4362680000000001</v>
      </c>
      <c r="I388" t="s">
        <v>173</v>
      </c>
      <c r="J388">
        <v>0.96648884000000002</v>
      </c>
      <c r="K388">
        <v>100</v>
      </c>
      <c r="L388">
        <v>35.105310000000003</v>
      </c>
      <c r="M388">
        <v>35.105310000000003</v>
      </c>
      <c r="N388">
        <v>35.105310000000003</v>
      </c>
      <c r="O388" t="s">
        <v>174</v>
      </c>
      <c r="P388" t="b">
        <v>1</v>
      </c>
      <c r="Q388">
        <v>0.23729934999999999</v>
      </c>
      <c r="R388" t="b">
        <v>1</v>
      </c>
      <c r="S388">
        <v>3</v>
      </c>
      <c r="T388">
        <v>29</v>
      </c>
      <c r="U388" t="s">
        <v>174</v>
      </c>
      <c r="V388" t="s">
        <v>174</v>
      </c>
      <c r="W388" t="s">
        <v>174</v>
      </c>
      <c r="X388" t="s">
        <v>174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62</v>
      </c>
      <c r="C389" t="s">
        <v>224</v>
      </c>
      <c r="E389" t="s">
        <v>0</v>
      </c>
      <c r="F389" t="s">
        <v>75</v>
      </c>
      <c r="G389" t="s">
        <v>172</v>
      </c>
      <c r="H389">
        <v>1.4517781999999999</v>
      </c>
      <c r="I389" t="s">
        <v>173</v>
      </c>
      <c r="J389">
        <v>0.96575593999999998</v>
      </c>
      <c r="K389">
        <v>100</v>
      </c>
      <c r="L389">
        <v>28.490019</v>
      </c>
      <c r="M389">
        <v>28.490019</v>
      </c>
      <c r="N389">
        <v>28.490019</v>
      </c>
      <c r="O389" t="s">
        <v>174</v>
      </c>
      <c r="P389" t="b">
        <v>1</v>
      </c>
      <c r="Q389">
        <v>0.25928649999999998</v>
      </c>
      <c r="R389" t="b">
        <v>1</v>
      </c>
      <c r="S389">
        <v>3</v>
      </c>
      <c r="T389">
        <v>23</v>
      </c>
      <c r="U389" t="s">
        <v>174</v>
      </c>
      <c r="V389" t="s">
        <v>174</v>
      </c>
      <c r="W389" t="s">
        <v>174</v>
      </c>
      <c r="X389" t="s">
        <v>174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62</v>
      </c>
      <c r="C390" t="s">
        <v>225</v>
      </c>
      <c r="E390" t="s">
        <v>0</v>
      </c>
      <c r="F390" t="s">
        <v>76</v>
      </c>
      <c r="G390" t="s">
        <v>172</v>
      </c>
      <c r="H390">
        <v>1.2733544000000001</v>
      </c>
      <c r="I390" t="s">
        <v>173</v>
      </c>
      <c r="J390">
        <v>0.94916964000000004</v>
      </c>
      <c r="K390">
        <v>100</v>
      </c>
      <c r="L390">
        <v>27.784773000000001</v>
      </c>
      <c r="M390">
        <v>27.784773000000001</v>
      </c>
      <c r="N390">
        <v>27.784773000000001</v>
      </c>
      <c r="O390" t="s">
        <v>174</v>
      </c>
      <c r="P390" t="b">
        <v>1</v>
      </c>
      <c r="Q390">
        <v>5.6766591999999998E-2</v>
      </c>
      <c r="R390" t="b">
        <v>1</v>
      </c>
      <c r="S390">
        <v>3</v>
      </c>
      <c r="T390">
        <v>24</v>
      </c>
      <c r="U390" t="s">
        <v>174</v>
      </c>
      <c r="V390" t="s">
        <v>174</v>
      </c>
      <c r="W390" t="s">
        <v>174</v>
      </c>
      <c r="X390" t="s">
        <v>174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62</v>
      </c>
      <c r="C391" t="s">
        <v>226</v>
      </c>
      <c r="E391" t="s">
        <v>1</v>
      </c>
      <c r="F391" t="s">
        <v>75</v>
      </c>
      <c r="G391" t="s">
        <v>172</v>
      </c>
      <c r="H391">
        <v>1.4437990999999999</v>
      </c>
      <c r="I391" t="s">
        <v>173</v>
      </c>
      <c r="J391">
        <v>0.94741684000000004</v>
      </c>
      <c r="K391">
        <v>100</v>
      </c>
      <c r="L391">
        <v>34.706435999999997</v>
      </c>
      <c r="M391">
        <v>34.706435999999997</v>
      </c>
      <c r="N391">
        <v>34.706435999999997</v>
      </c>
      <c r="O391" t="s">
        <v>174</v>
      </c>
      <c r="P391" t="b">
        <v>1</v>
      </c>
      <c r="Q391">
        <v>0.25928649999999998</v>
      </c>
      <c r="R391" t="b">
        <v>1</v>
      </c>
      <c r="S391">
        <v>3</v>
      </c>
      <c r="T391">
        <v>28</v>
      </c>
      <c r="U391" t="s">
        <v>174</v>
      </c>
      <c r="V391" t="s">
        <v>174</v>
      </c>
      <c r="W391" t="s">
        <v>174</v>
      </c>
      <c r="X391" t="s">
        <v>174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62</v>
      </c>
      <c r="C392" t="s">
        <v>227</v>
      </c>
      <c r="E392" t="s">
        <v>1</v>
      </c>
      <c r="F392" t="s">
        <v>76</v>
      </c>
      <c r="G392" t="s">
        <v>172</v>
      </c>
      <c r="H392">
        <v>1.1839776</v>
      </c>
      <c r="I392" t="s">
        <v>173</v>
      </c>
      <c r="J392">
        <v>0.91593720000000001</v>
      </c>
      <c r="K392">
        <v>100</v>
      </c>
      <c r="L392">
        <v>35.181457999999999</v>
      </c>
      <c r="M392">
        <v>35.181457999999999</v>
      </c>
      <c r="N392">
        <v>35.181457999999999</v>
      </c>
      <c r="O392" t="s">
        <v>174</v>
      </c>
      <c r="P392" t="b">
        <v>1</v>
      </c>
      <c r="Q392">
        <v>5.6766591999999998E-2</v>
      </c>
      <c r="R392" t="b">
        <v>1</v>
      </c>
      <c r="S392">
        <v>3</v>
      </c>
      <c r="T392">
        <v>32</v>
      </c>
      <c r="U392" t="s">
        <v>174</v>
      </c>
      <c r="V392" t="s">
        <v>174</v>
      </c>
      <c r="W392" t="s">
        <v>174</v>
      </c>
      <c r="X392" t="s">
        <v>174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62</v>
      </c>
      <c r="C393" t="s">
        <v>228</v>
      </c>
      <c r="E393" t="s">
        <v>2</v>
      </c>
      <c r="F393" t="s">
        <v>75</v>
      </c>
      <c r="G393" t="s">
        <v>172</v>
      </c>
      <c r="H393">
        <v>1.4413453000000001</v>
      </c>
      <c r="I393" t="s">
        <v>173</v>
      </c>
      <c r="J393">
        <v>0.96378180000000002</v>
      </c>
      <c r="K393">
        <v>100</v>
      </c>
      <c r="L393">
        <v>29.251197999999999</v>
      </c>
      <c r="M393">
        <v>29.251197999999999</v>
      </c>
      <c r="N393">
        <v>29.251197999999999</v>
      </c>
      <c r="O393" t="s">
        <v>174</v>
      </c>
      <c r="P393" t="b">
        <v>1</v>
      </c>
      <c r="Q393">
        <v>0.25928649999999998</v>
      </c>
      <c r="R393" t="b">
        <v>1</v>
      </c>
      <c r="S393">
        <v>3</v>
      </c>
      <c r="T393">
        <v>22</v>
      </c>
      <c r="U393" t="s">
        <v>174</v>
      </c>
      <c r="V393" t="s">
        <v>174</v>
      </c>
      <c r="W393" t="s">
        <v>174</v>
      </c>
      <c r="X393" t="s">
        <v>174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62</v>
      </c>
      <c r="C394" t="s">
        <v>229</v>
      </c>
      <c r="E394" t="s">
        <v>2</v>
      </c>
      <c r="F394" t="s">
        <v>76</v>
      </c>
      <c r="G394" t="s">
        <v>172</v>
      </c>
      <c r="H394">
        <v>1.2417606999999999</v>
      </c>
      <c r="I394" t="s">
        <v>173</v>
      </c>
      <c r="J394">
        <v>0.95674102999999999</v>
      </c>
      <c r="K394">
        <v>100</v>
      </c>
      <c r="L394">
        <v>28.398972000000001</v>
      </c>
      <c r="M394">
        <v>28.398972000000001</v>
      </c>
      <c r="N394">
        <v>28.398972000000001</v>
      </c>
      <c r="O394" t="s">
        <v>174</v>
      </c>
      <c r="P394" t="b">
        <v>1</v>
      </c>
      <c r="Q394">
        <v>5.6766591999999998E-2</v>
      </c>
      <c r="R394" t="b">
        <v>1</v>
      </c>
      <c r="S394">
        <v>3</v>
      </c>
      <c r="T394">
        <v>25</v>
      </c>
      <c r="U394" t="s">
        <v>174</v>
      </c>
      <c r="V394" t="s">
        <v>174</v>
      </c>
      <c r="W394" t="s">
        <v>174</v>
      </c>
      <c r="X394" t="s">
        <v>174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62</v>
      </c>
      <c r="C395" t="s">
        <v>230</v>
      </c>
      <c r="E395" t="s">
        <v>3</v>
      </c>
      <c r="F395" t="s">
        <v>75</v>
      </c>
      <c r="G395" t="s">
        <v>172</v>
      </c>
      <c r="H395">
        <v>1.4458308</v>
      </c>
      <c r="I395" t="s">
        <v>173</v>
      </c>
      <c r="J395">
        <v>0.96673924</v>
      </c>
      <c r="K395">
        <v>100</v>
      </c>
      <c r="L395">
        <v>34.223730000000003</v>
      </c>
      <c r="M395">
        <v>34.223730000000003</v>
      </c>
      <c r="N395">
        <v>34.223730000000003</v>
      </c>
      <c r="O395" t="s">
        <v>174</v>
      </c>
      <c r="P395" t="b">
        <v>1</v>
      </c>
      <c r="Q395">
        <v>0.25928649999999998</v>
      </c>
      <c r="R395" t="b">
        <v>1</v>
      </c>
      <c r="S395">
        <v>3</v>
      </c>
      <c r="T395">
        <v>29</v>
      </c>
      <c r="U395" t="s">
        <v>174</v>
      </c>
      <c r="V395" t="s">
        <v>174</v>
      </c>
      <c r="W395" t="s">
        <v>174</v>
      </c>
      <c r="X395" t="s">
        <v>174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62</v>
      </c>
      <c r="C396" t="s">
        <v>231</v>
      </c>
      <c r="E396" t="s">
        <v>3</v>
      </c>
      <c r="F396" t="s">
        <v>76</v>
      </c>
      <c r="G396" t="s">
        <v>172</v>
      </c>
      <c r="H396">
        <v>1.2139784</v>
      </c>
      <c r="I396" t="s">
        <v>173</v>
      </c>
      <c r="J396">
        <v>0.89813507000000004</v>
      </c>
      <c r="K396">
        <v>100</v>
      </c>
      <c r="L396">
        <v>33.534035000000003</v>
      </c>
      <c r="M396">
        <v>33.534035000000003</v>
      </c>
      <c r="N396">
        <v>33.534035000000003</v>
      </c>
      <c r="O396" t="s">
        <v>174</v>
      </c>
      <c r="P396" t="b">
        <v>1</v>
      </c>
      <c r="Q396">
        <v>5.6766591999999998E-2</v>
      </c>
      <c r="R396" t="b">
        <v>1</v>
      </c>
      <c r="S396">
        <v>3</v>
      </c>
      <c r="T396">
        <v>30</v>
      </c>
      <c r="U396" t="s">
        <v>174</v>
      </c>
      <c r="V396" t="s">
        <v>174</v>
      </c>
      <c r="W396" t="s">
        <v>174</v>
      </c>
      <c r="X396" t="s">
        <v>174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62</v>
      </c>
      <c r="C397" t="s">
        <v>232</v>
      </c>
      <c r="E397" t="s">
        <v>4</v>
      </c>
      <c r="F397" t="s">
        <v>75</v>
      </c>
      <c r="G397" t="s">
        <v>172</v>
      </c>
      <c r="H397">
        <v>1.4434998000000001</v>
      </c>
      <c r="I397" t="s">
        <v>173</v>
      </c>
      <c r="J397">
        <v>0.94556945999999997</v>
      </c>
      <c r="K397">
        <v>100</v>
      </c>
      <c r="L397">
        <v>33.602417000000003</v>
      </c>
      <c r="M397">
        <v>33.602417000000003</v>
      </c>
      <c r="N397">
        <v>33.602417000000003</v>
      </c>
      <c r="O397" t="s">
        <v>174</v>
      </c>
      <c r="P397" t="b">
        <v>1</v>
      </c>
      <c r="Q397">
        <v>0.25928649999999998</v>
      </c>
      <c r="R397" t="b">
        <v>1</v>
      </c>
      <c r="S397">
        <v>3</v>
      </c>
      <c r="T397">
        <v>28</v>
      </c>
      <c r="U397" t="s">
        <v>174</v>
      </c>
      <c r="V397" t="s">
        <v>174</v>
      </c>
      <c r="W397" t="s">
        <v>174</v>
      </c>
      <c r="X397" t="s">
        <v>174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62</v>
      </c>
      <c r="C398" t="s">
        <v>233</v>
      </c>
      <c r="E398" t="s">
        <v>4</v>
      </c>
      <c r="F398" t="s">
        <v>76</v>
      </c>
      <c r="G398" t="s">
        <v>172</v>
      </c>
      <c r="H398">
        <v>1.2589589000000001</v>
      </c>
      <c r="I398" t="s">
        <v>173</v>
      </c>
      <c r="J398">
        <v>0.93456110000000003</v>
      </c>
      <c r="K398">
        <v>100</v>
      </c>
      <c r="L398">
        <v>32.600757999999999</v>
      </c>
      <c r="M398">
        <v>32.600757999999999</v>
      </c>
      <c r="N398">
        <v>32.600757999999999</v>
      </c>
      <c r="O398" t="s">
        <v>174</v>
      </c>
      <c r="P398" t="b">
        <v>1</v>
      </c>
      <c r="Q398">
        <v>5.6766591999999998E-2</v>
      </c>
      <c r="R398" t="b">
        <v>1</v>
      </c>
      <c r="S398">
        <v>3</v>
      </c>
      <c r="T398">
        <v>29</v>
      </c>
      <c r="U398" t="s">
        <v>174</v>
      </c>
      <c r="V398" t="s">
        <v>174</v>
      </c>
      <c r="W398" t="s">
        <v>174</v>
      </c>
      <c r="X398" t="s">
        <v>174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62</v>
      </c>
      <c r="C399" t="s">
        <v>236</v>
      </c>
      <c r="E399" t="s">
        <v>0</v>
      </c>
      <c r="F399" t="s">
        <v>77</v>
      </c>
      <c r="G399" t="s">
        <v>172</v>
      </c>
      <c r="H399">
        <v>1.4457272999999999</v>
      </c>
      <c r="I399" t="s">
        <v>173</v>
      </c>
      <c r="J399">
        <v>0.97548413</v>
      </c>
      <c r="K399">
        <v>100</v>
      </c>
      <c r="L399">
        <v>28.647902999999999</v>
      </c>
      <c r="M399">
        <v>28.647902999999999</v>
      </c>
      <c r="N399">
        <v>28.647902999999999</v>
      </c>
      <c r="O399" t="s">
        <v>174</v>
      </c>
      <c r="P399" t="b">
        <v>1</v>
      </c>
      <c r="Q399">
        <v>0.16077506999999999</v>
      </c>
      <c r="R399" t="b">
        <v>1</v>
      </c>
      <c r="S399">
        <v>3</v>
      </c>
      <c r="T399">
        <v>25</v>
      </c>
      <c r="U399" t="s">
        <v>174</v>
      </c>
      <c r="V399" t="s">
        <v>174</v>
      </c>
      <c r="W399" t="s">
        <v>174</v>
      </c>
      <c r="X399" t="s">
        <v>174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62</v>
      </c>
      <c r="C400" t="s">
        <v>237</v>
      </c>
      <c r="E400" t="s">
        <v>0</v>
      </c>
      <c r="F400" t="s">
        <v>78</v>
      </c>
      <c r="G400" t="s">
        <v>172</v>
      </c>
      <c r="H400">
        <v>1.503708</v>
      </c>
      <c r="I400" t="s">
        <v>173</v>
      </c>
      <c r="J400">
        <v>0.96672290000000005</v>
      </c>
      <c r="K400">
        <v>100</v>
      </c>
      <c r="L400">
        <v>28.610073</v>
      </c>
      <c r="M400">
        <v>28.610073</v>
      </c>
      <c r="N400">
        <v>28.610073</v>
      </c>
      <c r="O400" t="s">
        <v>174</v>
      </c>
      <c r="P400" t="b">
        <v>1</v>
      </c>
      <c r="Q400">
        <v>0.15175097000000001</v>
      </c>
      <c r="R400" t="b">
        <v>1</v>
      </c>
      <c r="S400">
        <v>3</v>
      </c>
      <c r="T400">
        <v>24</v>
      </c>
      <c r="U400" t="s">
        <v>174</v>
      </c>
      <c r="V400" t="s">
        <v>174</v>
      </c>
      <c r="W400" t="s">
        <v>174</v>
      </c>
      <c r="X400" t="s">
        <v>174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62</v>
      </c>
      <c r="C401" t="s">
        <v>238</v>
      </c>
      <c r="E401" t="s">
        <v>1</v>
      </c>
      <c r="F401" t="s">
        <v>77</v>
      </c>
      <c r="G401" t="s">
        <v>172</v>
      </c>
      <c r="H401">
        <v>1.3925860999999999</v>
      </c>
      <c r="I401" t="s">
        <v>173</v>
      </c>
      <c r="J401">
        <v>0.96728455999999996</v>
      </c>
      <c r="K401">
        <v>100</v>
      </c>
      <c r="L401">
        <v>34.312347000000003</v>
      </c>
      <c r="M401">
        <v>34.312347000000003</v>
      </c>
      <c r="N401">
        <v>34.312347000000003</v>
      </c>
      <c r="O401" t="s">
        <v>174</v>
      </c>
      <c r="P401" t="b">
        <v>1</v>
      </c>
      <c r="Q401">
        <v>0.16077506999999999</v>
      </c>
      <c r="R401" t="b">
        <v>1</v>
      </c>
      <c r="S401">
        <v>3</v>
      </c>
      <c r="T401">
        <v>30</v>
      </c>
      <c r="U401" t="s">
        <v>174</v>
      </c>
      <c r="V401" t="s">
        <v>174</v>
      </c>
      <c r="W401" t="s">
        <v>174</v>
      </c>
      <c r="X401" t="s">
        <v>174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62</v>
      </c>
      <c r="C402" t="s">
        <v>239</v>
      </c>
      <c r="E402" t="s">
        <v>1</v>
      </c>
      <c r="F402" t="s">
        <v>78</v>
      </c>
      <c r="G402" t="s">
        <v>172</v>
      </c>
      <c r="H402">
        <v>1.4454530000000001</v>
      </c>
      <c r="I402" t="s">
        <v>173</v>
      </c>
      <c r="J402">
        <v>0.96717569999999997</v>
      </c>
      <c r="K402">
        <v>100</v>
      </c>
      <c r="L402">
        <v>33.842278</v>
      </c>
      <c r="M402">
        <v>33.842278</v>
      </c>
      <c r="N402">
        <v>33.842278</v>
      </c>
      <c r="O402" t="s">
        <v>174</v>
      </c>
      <c r="P402" t="b">
        <v>1</v>
      </c>
      <c r="Q402">
        <v>0.15175097000000001</v>
      </c>
      <c r="R402" t="b">
        <v>1</v>
      </c>
      <c r="S402">
        <v>3</v>
      </c>
      <c r="T402">
        <v>29</v>
      </c>
      <c r="U402" t="s">
        <v>174</v>
      </c>
      <c r="V402" t="s">
        <v>174</v>
      </c>
      <c r="W402" t="s">
        <v>174</v>
      </c>
      <c r="X402" t="s">
        <v>174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62</v>
      </c>
      <c r="C403" t="s">
        <v>240</v>
      </c>
      <c r="E403" t="s">
        <v>2</v>
      </c>
      <c r="F403" t="s">
        <v>77</v>
      </c>
      <c r="G403" t="s">
        <v>172</v>
      </c>
      <c r="H403">
        <v>1.4268609000000001</v>
      </c>
      <c r="I403" t="s">
        <v>173</v>
      </c>
      <c r="J403">
        <v>0.9789466</v>
      </c>
      <c r="K403">
        <v>100</v>
      </c>
      <c r="L403">
        <v>29.884789000000001</v>
      </c>
      <c r="M403">
        <v>29.884789000000001</v>
      </c>
      <c r="N403">
        <v>29.884789000000001</v>
      </c>
      <c r="O403" t="s">
        <v>174</v>
      </c>
      <c r="P403" t="b">
        <v>1</v>
      </c>
      <c r="Q403">
        <v>0.16077506999999999</v>
      </c>
      <c r="R403" t="b">
        <v>1</v>
      </c>
      <c r="S403">
        <v>3</v>
      </c>
      <c r="T403">
        <v>24</v>
      </c>
      <c r="U403" t="s">
        <v>174</v>
      </c>
      <c r="V403" t="s">
        <v>174</v>
      </c>
      <c r="W403" t="s">
        <v>174</v>
      </c>
      <c r="X403" t="s">
        <v>174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62</v>
      </c>
      <c r="C404" t="s">
        <v>241</v>
      </c>
      <c r="E404" t="s">
        <v>2</v>
      </c>
      <c r="F404" t="s">
        <v>78</v>
      </c>
      <c r="G404" t="s">
        <v>172</v>
      </c>
      <c r="H404">
        <v>1.4889490000000001</v>
      </c>
      <c r="I404" t="s">
        <v>173</v>
      </c>
      <c r="J404">
        <v>0.98461019999999999</v>
      </c>
      <c r="K404">
        <v>100</v>
      </c>
      <c r="L404">
        <v>29.815729999999999</v>
      </c>
      <c r="M404">
        <v>29.815729999999999</v>
      </c>
      <c r="N404">
        <v>29.815729999999999</v>
      </c>
      <c r="O404" t="s">
        <v>174</v>
      </c>
      <c r="P404" t="b">
        <v>1</v>
      </c>
      <c r="Q404">
        <v>0.15175097000000001</v>
      </c>
      <c r="R404" t="b">
        <v>1</v>
      </c>
      <c r="S404">
        <v>3</v>
      </c>
      <c r="T404">
        <v>26</v>
      </c>
      <c r="U404" t="s">
        <v>174</v>
      </c>
      <c r="V404" t="s">
        <v>174</v>
      </c>
      <c r="W404" t="s">
        <v>174</v>
      </c>
      <c r="X404" t="s">
        <v>174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62</v>
      </c>
      <c r="C405" t="s">
        <v>242</v>
      </c>
      <c r="E405" t="s">
        <v>3</v>
      </c>
      <c r="F405" t="s">
        <v>77</v>
      </c>
      <c r="G405" t="s">
        <v>172</v>
      </c>
      <c r="H405">
        <v>1.3650656000000001</v>
      </c>
      <c r="I405" t="s">
        <v>173</v>
      </c>
      <c r="J405">
        <v>0.92643299999999995</v>
      </c>
      <c r="K405">
        <v>100</v>
      </c>
      <c r="L405">
        <v>34.899299999999997</v>
      </c>
      <c r="M405">
        <v>34.899299999999997</v>
      </c>
      <c r="N405">
        <v>34.899299999999997</v>
      </c>
      <c r="O405" t="s">
        <v>174</v>
      </c>
      <c r="P405" t="b">
        <v>1</v>
      </c>
      <c r="Q405">
        <v>0.16077506999999999</v>
      </c>
      <c r="R405" t="b">
        <v>1</v>
      </c>
      <c r="S405">
        <v>3</v>
      </c>
      <c r="T405">
        <v>30</v>
      </c>
      <c r="U405" t="s">
        <v>174</v>
      </c>
      <c r="V405" t="s">
        <v>174</v>
      </c>
      <c r="W405" t="s">
        <v>174</v>
      </c>
      <c r="X405" t="s">
        <v>174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62</v>
      </c>
      <c r="C406" t="s">
        <v>243</v>
      </c>
      <c r="E406" t="s">
        <v>3</v>
      </c>
      <c r="F406" t="s">
        <v>78</v>
      </c>
      <c r="G406" t="s">
        <v>172</v>
      </c>
      <c r="H406">
        <v>1.4110204</v>
      </c>
      <c r="I406" t="s">
        <v>173</v>
      </c>
      <c r="J406">
        <v>0.94668216000000005</v>
      </c>
      <c r="K406">
        <v>100</v>
      </c>
      <c r="L406">
        <v>33.988124999999997</v>
      </c>
      <c r="M406">
        <v>33.988124999999997</v>
      </c>
      <c r="N406">
        <v>33.988124999999997</v>
      </c>
      <c r="O406" t="s">
        <v>174</v>
      </c>
      <c r="P406" t="b">
        <v>1</v>
      </c>
      <c r="Q406">
        <v>0.15175097000000001</v>
      </c>
      <c r="R406" t="b">
        <v>1</v>
      </c>
      <c r="S406">
        <v>3</v>
      </c>
      <c r="T406">
        <v>29</v>
      </c>
      <c r="U406" t="s">
        <v>174</v>
      </c>
      <c r="V406" t="s">
        <v>174</v>
      </c>
      <c r="W406" t="s">
        <v>174</v>
      </c>
      <c r="X406" t="s">
        <v>174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62</v>
      </c>
      <c r="C407" t="s">
        <v>244</v>
      </c>
      <c r="E407" t="s">
        <v>4</v>
      </c>
      <c r="F407" t="s">
        <v>77</v>
      </c>
      <c r="G407" t="s">
        <v>172</v>
      </c>
      <c r="H407">
        <v>1.4390193</v>
      </c>
      <c r="I407" t="s">
        <v>173</v>
      </c>
      <c r="J407">
        <v>0.97171730000000001</v>
      </c>
      <c r="K407">
        <v>100</v>
      </c>
      <c r="L407">
        <v>33.006138</v>
      </c>
      <c r="M407">
        <v>33.006138</v>
      </c>
      <c r="N407">
        <v>33.006138</v>
      </c>
      <c r="O407" t="s">
        <v>174</v>
      </c>
      <c r="P407" t="b">
        <v>1</v>
      </c>
      <c r="Q407">
        <v>0.16077506999999999</v>
      </c>
      <c r="R407" t="b">
        <v>1</v>
      </c>
      <c r="S407">
        <v>3</v>
      </c>
      <c r="T407">
        <v>28</v>
      </c>
      <c r="U407" t="s">
        <v>174</v>
      </c>
      <c r="V407" t="s">
        <v>174</v>
      </c>
      <c r="W407" t="s">
        <v>174</v>
      </c>
      <c r="X407" t="s">
        <v>174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62</v>
      </c>
      <c r="C408" t="s">
        <v>245</v>
      </c>
      <c r="E408" t="s">
        <v>4</v>
      </c>
      <c r="F408" t="s">
        <v>78</v>
      </c>
      <c r="G408" t="s">
        <v>172</v>
      </c>
      <c r="H408">
        <v>1.4873345</v>
      </c>
      <c r="I408" t="s">
        <v>173</v>
      </c>
      <c r="J408">
        <v>0.97381777000000003</v>
      </c>
      <c r="K408">
        <v>100</v>
      </c>
      <c r="L408">
        <v>32.440989999999999</v>
      </c>
      <c r="M408">
        <v>32.440989999999999</v>
      </c>
      <c r="N408">
        <v>32.440989999999999</v>
      </c>
      <c r="O408" t="s">
        <v>174</v>
      </c>
      <c r="P408" t="b">
        <v>1</v>
      </c>
      <c r="Q408">
        <v>0.15175097000000001</v>
      </c>
      <c r="R408" t="b">
        <v>1</v>
      </c>
      <c r="S408">
        <v>3</v>
      </c>
      <c r="T408">
        <v>27</v>
      </c>
      <c r="U408" t="s">
        <v>174</v>
      </c>
      <c r="V408" t="s">
        <v>174</v>
      </c>
      <c r="W408" t="s">
        <v>174</v>
      </c>
      <c r="X408" t="s">
        <v>174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62</v>
      </c>
      <c r="C409" t="s">
        <v>248</v>
      </c>
      <c r="E409" t="s">
        <v>0</v>
      </c>
      <c r="F409" t="s">
        <v>79</v>
      </c>
      <c r="G409" t="s">
        <v>172</v>
      </c>
      <c r="H409">
        <v>1.3701080999999999</v>
      </c>
      <c r="I409" t="s">
        <v>173</v>
      </c>
      <c r="J409">
        <v>0.97745190000000004</v>
      </c>
      <c r="K409">
        <v>100</v>
      </c>
      <c r="L409">
        <v>27.510919999999999</v>
      </c>
      <c r="M409">
        <v>27.510919999999999</v>
      </c>
      <c r="N409">
        <v>27.510919999999999</v>
      </c>
      <c r="O409" t="s">
        <v>174</v>
      </c>
      <c r="P409" t="b">
        <v>1</v>
      </c>
      <c r="Q409">
        <v>8.2534679999999999E-2</v>
      </c>
      <c r="R409" t="b">
        <v>1</v>
      </c>
      <c r="S409">
        <v>3</v>
      </c>
      <c r="T409">
        <v>24</v>
      </c>
      <c r="U409" t="s">
        <v>174</v>
      </c>
      <c r="V409" t="s">
        <v>174</v>
      </c>
      <c r="W409" t="s">
        <v>174</v>
      </c>
      <c r="X409" t="s">
        <v>174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62</v>
      </c>
      <c r="C410" t="s">
        <v>249</v>
      </c>
      <c r="E410" t="s">
        <v>0</v>
      </c>
      <c r="F410" t="s">
        <v>80</v>
      </c>
      <c r="G410" t="s">
        <v>172</v>
      </c>
      <c r="H410">
        <v>1.2438339</v>
      </c>
      <c r="I410" t="s">
        <v>173</v>
      </c>
      <c r="J410">
        <v>0.97663146000000001</v>
      </c>
      <c r="K410">
        <v>100</v>
      </c>
      <c r="L410">
        <v>28.087741999999999</v>
      </c>
      <c r="M410">
        <v>28.087741999999999</v>
      </c>
      <c r="N410">
        <v>28.087741999999999</v>
      </c>
      <c r="O410" t="s">
        <v>174</v>
      </c>
      <c r="P410" t="b">
        <v>1</v>
      </c>
      <c r="Q410">
        <v>6.0141340000000001E-2</v>
      </c>
      <c r="R410" t="b">
        <v>1</v>
      </c>
      <c r="S410">
        <v>3</v>
      </c>
      <c r="T410">
        <v>24</v>
      </c>
      <c r="U410" t="s">
        <v>174</v>
      </c>
      <c r="V410" t="s">
        <v>174</v>
      </c>
      <c r="W410" t="s">
        <v>174</v>
      </c>
      <c r="X410" t="s">
        <v>174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62</v>
      </c>
      <c r="C411" t="s">
        <v>250</v>
      </c>
      <c r="E411" t="s">
        <v>1</v>
      </c>
      <c r="F411" t="s">
        <v>79</v>
      </c>
      <c r="G411" t="s">
        <v>172</v>
      </c>
      <c r="H411">
        <v>1.2140366</v>
      </c>
      <c r="I411" t="s">
        <v>173</v>
      </c>
      <c r="J411">
        <v>0.97130764000000003</v>
      </c>
      <c r="K411">
        <v>100</v>
      </c>
      <c r="L411">
        <v>35.030110000000001</v>
      </c>
      <c r="M411">
        <v>35.030110000000001</v>
      </c>
      <c r="N411">
        <v>35.030110000000001</v>
      </c>
      <c r="O411" t="s">
        <v>174</v>
      </c>
      <c r="P411" t="b">
        <v>1</v>
      </c>
      <c r="Q411">
        <v>8.2534679999999999E-2</v>
      </c>
      <c r="R411" t="b">
        <v>1</v>
      </c>
      <c r="S411">
        <v>3</v>
      </c>
      <c r="T411">
        <v>31</v>
      </c>
      <c r="U411" t="s">
        <v>174</v>
      </c>
      <c r="V411" t="s">
        <v>174</v>
      </c>
      <c r="W411" t="s">
        <v>174</v>
      </c>
      <c r="X411" t="s">
        <v>174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62</v>
      </c>
      <c r="C412" t="s">
        <v>251</v>
      </c>
      <c r="E412" t="s">
        <v>1</v>
      </c>
      <c r="F412" t="s">
        <v>80</v>
      </c>
      <c r="G412" t="s">
        <v>172</v>
      </c>
      <c r="H412">
        <v>1.172007</v>
      </c>
      <c r="I412" t="s">
        <v>173</v>
      </c>
      <c r="J412">
        <v>0.94458089999999995</v>
      </c>
      <c r="K412">
        <v>100</v>
      </c>
      <c r="L412">
        <v>34.395663999999996</v>
      </c>
      <c r="M412">
        <v>34.395663999999996</v>
      </c>
      <c r="N412">
        <v>34.395663999999996</v>
      </c>
      <c r="O412" t="s">
        <v>174</v>
      </c>
      <c r="P412" t="b">
        <v>1</v>
      </c>
      <c r="Q412">
        <v>6.0141340000000001E-2</v>
      </c>
      <c r="R412" t="b">
        <v>1</v>
      </c>
      <c r="S412">
        <v>3</v>
      </c>
      <c r="T412">
        <v>31</v>
      </c>
      <c r="U412" t="s">
        <v>174</v>
      </c>
      <c r="V412" t="s">
        <v>174</v>
      </c>
      <c r="W412" t="s">
        <v>174</v>
      </c>
      <c r="X412" t="s">
        <v>174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62</v>
      </c>
      <c r="C413" t="s">
        <v>252</v>
      </c>
      <c r="E413" t="s">
        <v>2</v>
      </c>
      <c r="F413" t="s">
        <v>79</v>
      </c>
      <c r="G413" t="s">
        <v>172</v>
      </c>
      <c r="H413">
        <v>1.3768623</v>
      </c>
      <c r="I413" t="s">
        <v>173</v>
      </c>
      <c r="J413">
        <v>0.98021809999999998</v>
      </c>
      <c r="K413">
        <v>100</v>
      </c>
      <c r="L413">
        <v>27.630835999999999</v>
      </c>
      <c r="M413">
        <v>27.630835999999999</v>
      </c>
      <c r="N413">
        <v>27.630835999999999</v>
      </c>
      <c r="O413" t="s">
        <v>174</v>
      </c>
      <c r="P413" t="b">
        <v>1</v>
      </c>
      <c r="Q413">
        <v>8.2534679999999999E-2</v>
      </c>
      <c r="R413" t="b">
        <v>1</v>
      </c>
      <c r="S413">
        <v>3</v>
      </c>
      <c r="T413">
        <v>23</v>
      </c>
      <c r="U413" t="s">
        <v>174</v>
      </c>
      <c r="V413" t="s">
        <v>174</v>
      </c>
      <c r="W413" t="s">
        <v>174</v>
      </c>
      <c r="X413" t="s">
        <v>174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62</v>
      </c>
      <c r="C414" t="s">
        <v>253</v>
      </c>
      <c r="E414" t="s">
        <v>2</v>
      </c>
      <c r="F414" t="s">
        <v>80</v>
      </c>
      <c r="G414" t="s">
        <v>172</v>
      </c>
      <c r="H414">
        <v>1.2182354</v>
      </c>
      <c r="I414" t="s">
        <v>173</v>
      </c>
      <c r="J414">
        <v>0.96040636000000001</v>
      </c>
      <c r="K414">
        <v>100</v>
      </c>
      <c r="L414">
        <v>29.653324000000001</v>
      </c>
      <c r="M414">
        <v>29.653324000000001</v>
      </c>
      <c r="N414">
        <v>29.653324000000001</v>
      </c>
      <c r="O414" t="s">
        <v>174</v>
      </c>
      <c r="P414" t="b">
        <v>1</v>
      </c>
      <c r="Q414">
        <v>6.0141340000000001E-2</v>
      </c>
      <c r="R414" t="b">
        <v>1</v>
      </c>
      <c r="S414">
        <v>3</v>
      </c>
      <c r="T414">
        <v>26</v>
      </c>
      <c r="U414" t="s">
        <v>174</v>
      </c>
      <c r="V414" t="s">
        <v>174</v>
      </c>
      <c r="W414" t="s">
        <v>174</v>
      </c>
      <c r="X414" t="s">
        <v>174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62</v>
      </c>
      <c r="C415" t="s">
        <v>254</v>
      </c>
      <c r="E415" t="s">
        <v>3</v>
      </c>
      <c r="F415" t="s">
        <v>79</v>
      </c>
      <c r="G415" t="s">
        <v>172</v>
      </c>
      <c r="H415">
        <v>1.3855685</v>
      </c>
      <c r="I415" t="s">
        <v>173</v>
      </c>
      <c r="J415">
        <v>0.97077570000000002</v>
      </c>
      <c r="K415">
        <v>100</v>
      </c>
      <c r="L415">
        <v>32.543197999999997</v>
      </c>
      <c r="M415">
        <v>32.543197999999997</v>
      </c>
      <c r="N415">
        <v>32.543197999999997</v>
      </c>
      <c r="O415" t="s">
        <v>174</v>
      </c>
      <c r="P415" t="b">
        <v>1</v>
      </c>
      <c r="Q415">
        <v>8.2534679999999999E-2</v>
      </c>
      <c r="R415" t="b">
        <v>1</v>
      </c>
      <c r="S415">
        <v>3</v>
      </c>
      <c r="T415">
        <v>28</v>
      </c>
      <c r="U415" t="s">
        <v>174</v>
      </c>
      <c r="V415" t="s">
        <v>174</v>
      </c>
      <c r="W415" t="s">
        <v>174</v>
      </c>
      <c r="X415" t="s">
        <v>174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62</v>
      </c>
      <c r="C416" t="s">
        <v>255</v>
      </c>
      <c r="E416" t="s">
        <v>3</v>
      </c>
      <c r="F416" t="s">
        <v>80</v>
      </c>
      <c r="G416" t="s">
        <v>172</v>
      </c>
      <c r="H416">
        <v>1.1681189999999999</v>
      </c>
      <c r="I416" t="s">
        <v>173</v>
      </c>
      <c r="J416">
        <v>0.94535380000000002</v>
      </c>
      <c r="K416">
        <v>100</v>
      </c>
      <c r="L416">
        <v>34.614223000000003</v>
      </c>
      <c r="M416">
        <v>34.614223000000003</v>
      </c>
      <c r="N416">
        <v>34.614223000000003</v>
      </c>
      <c r="O416" t="s">
        <v>174</v>
      </c>
      <c r="P416" t="b">
        <v>1</v>
      </c>
      <c r="Q416">
        <v>6.0141340000000001E-2</v>
      </c>
      <c r="R416" t="b">
        <v>1</v>
      </c>
      <c r="S416">
        <v>3</v>
      </c>
      <c r="T416">
        <v>30</v>
      </c>
      <c r="U416" t="s">
        <v>174</v>
      </c>
      <c r="V416" t="s">
        <v>174</v>
      </c>
      <c r="W416" t="s">
        <v>174</v>
      </c>
      <c r="X416" t="s">
        <v>174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62</v>
      </c>
      <c r="C417" t="s">
        <v>256</v>
      </c>
      <c r="E417" t="s">
        <v>4</v>
      </c>
      <c r="F417" t="s">
        <v>79</v>
      </c>
      <c r="G417" t="s">
        <v>172</v>
      </c>
      <c r="H417">
        <v>1.3878504</v>
      </c>
      <c r="I417" t="s">
        <v>173</v>
      </c>
      <c r="J417">
        <v>0.95444523999999997</v>
      </c>
      <c r="K417">
        <v>100</v>
      </c>
      <c r="L417">
        <v>31.473454</v>
      </c>
      <c r="M417">
        <v>31.473454</v>
      </c>
      <c r="N417">
        <v>31.473454</v>
      </c>
      <c r="O417" t="s">
        <v>174</v>
      </c>
      <c r="P417" t="b">
        <v>1</v>
      </c>
      <c r="Q417">
        <v>8.2534679999999999E-2</v>
      </c>
      <c r="R417" t="b">
        <v>1</v>
      </c>
      <c r="S417">
        <v>3</v>
      </c>
      <c r="T417">
        <v>27</v>
      </c>
      <c r="U417" t="s">
        <v>174</v>
      </c>
      <c r="V417" t="s">
        <v>174</v>
      </c>
      <c r="W417" t="s">
        <v>174</v>
      </c>
      <c r="X417" t="s">
        <v>174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62</v>
      </c>
      <c r="C418" t="s">
        <v>257</v>
      </c>
      <c r="E418" t="s">
        <v>4</v>
      </c>
      <c r="F418" t="s">
        <v>80</v>
      </c>
      <c r="G418" t="s">
        <v>172</v>
      </c>
      <c r="H418">
        <v>1.1557527999999999</v>
      </c>
      <c r="I418" t="s">
        <v>173</v>
      </c>
      <c r="J418">
        <v>0.90867100000000001</v>
      </c>
      <c r="K418">
        <v>100</v>
      </c>
      <c r="L418">
        <v>34.826999999999998</v>
      </c>
      <c r="M418">
        <v>34.826999999999998</v>
      </c>
      <c r="N418">
        <v>34.826999999999998</v>
      </c>
      <c r="O418" t="s">
        <v>174</v>
      </c>
      <c r="P418" t="b">
        <v>1</v>
      </c>
      <c r="Q418">
        <v>6.0141340000000001E-2</v>
      </c>
      <c r="R418" t="b">
        <v>1</v>
      </c>
      <c r="S418">
        <v>3</v>
      </c>
      <c r="T418">
        <v>31</v>
      </c>
      <c r="U418" t="s">
        <v>174</v>
      </c>
      <c r="V418" t="s">
        <v>174</v>
      </c>
      <c r="W418" t="s">
        <v>174</v>
      </c>
      <c r="X418" t="s">
        <v>174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62</v>
      </c>
      <c r="C419" t="s">
        <v>259</v>
      </c>
      <c r="E419" t="s">
        <v>65</v>
      </c>
      <c r="F419" t="s">
        <v>80</v>
      </c>
      <c r="G419" t="s">
        <v>172</v>
      </c>
      <c r="H419">
        <v>0.71864927000000001</v>
      </c>
      <c r="I419" t="s">
        <v>190</v>
      </c>
      <c r="J419">
        <v>0</v>
      </c>
      <c r="K419">
        <v>100</v>
      </c>
      <c r="L419">
        <v>39.328274</v>
      </c>
      <c r="M419">
        <v>39.328274</v>
      </c>
      <c r="N419">
        <v>39.328274</v>
      </c>
      <c r="O419" t="s">
        <v>174</v>
      </c>
      <c r="P419" t="b">
        <v>1</v>
      </c>
      <c r="Q419">
        <v>6.0141340000000001E-2</v>
      </c>
      <c r="R419" t="b">
        <v>1</v>
      </c>
      <c r="S419">
        <v>3</v>
      </c>
      <c r="T419">
        <v>36</v>
      </c>
      <c r="U419" t="s">
        <v>174</v>
      </c>
      <c r="V419" t="s">
        <v>174</v>
      </c>
      <c r="W419" t="s">
        <v>174</v>
      </c>
      <c r="X419" t="s">
        <v>174</v>
      </c>
      <c r="Y419" t="b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</row>
    <row r="420" spans="1:49" x14ac:dyDescent="0.2">
      <c r="A420" t="s">
        <v>62</v>
      </c>
      <c r="C420" t="s">
        <v>260</v>
      </c>
      <c r="E420" t="s">
        <v>0</v>
      </c>
      <c r="F420" t="s">
        <v>81</v>
      </c>
      <c r="G420" t="s">
        <v>172</v>
      </c>
      <c r="H420">
        <v>1.3901490000000001</v>
      </c>
      <c r="I420" t="s">
        <v>173</v>
      </c>
      <c r="J420">
        <v>0.95121049999999996</v>
      </c>
      <c r="K420">
        <v>100</v>
      </c>
      <c r="L420">
        <v>32.261319999999998</v>
      </c>
      <c r="M420">
        <v>32.261319999999998</v>
      </c>
      <c r="N420">
        <v>32.261319999999998</v>
      </c>
      <c r="O420" t="s">
        <v>174</v>
      </c>
      <c r="P420" t="b">
        <v>1</v>
      </c>
      <c r="Q420">
        <v>0.10939517999999999</v>
      </c>
      <c r="R420" t="b">
        <v>1</v>
      </c>
      <c r="S420">
        <v>3</v>
      </c>
      <c r="T420">
        <v>28</v>
      </c>
      <c r="U420" t="s">
        <v>174</v>
      </c>
      <c r="V420" t="s">
        <v>174</v>
      </c>
      <c r="W420" t="s">
        <v>174</v>
      </c>
      <c r="X420" t="s">
        <v>174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62</v>
      </c>
      <c r="C421" t="s">
        <v>261</v>
      </c>
      <c r="E421" t="s">
        <v>0</v>
      </c>
      <c r="F421" t="s">
        <v>82</v>
      </c>
      <c r="G421" t="s">
        <v>172</v>
      </c>
      <c r="H421">
        <v>1.4653967999999999</v>
      </c>
      <c r="I421" t="s">
        <v>173</v>
      </c>
      <c r="J421">
        <v>0.98161392999999997</v>
      </c>
      <c r="K421">
        <v>100</v>
      </c>
      <c r="L421">
        <v>27.445647999999998</v>
      </c>
      <c r="M421">
        <v>27.445647999999998</v>
      </c>
      <c r="N421">
        <v>27.445647999999998</v>
      </c>
      <c r="O421" t="s">
        <v>174</v>
      </c>
      <c r="P421" t="b">
        <v>1</v>
      </c>
      <c r="Q421">
        <v>0.1684659</v>
      </c>
      <c r="R421" t="b">
        <v>1</v>
      </c>
      <c r="S421">
        <v>3</v>
      </c>
      <c r="T421">
        <v>22</v>
      </c>
      <c r="U421" t="s">
        <v>174</v>
      </c>
      <c r="V421" t="s">
        <v>174</v>
      </c>
      <c r="W421" t="s">
        <v>174</v>
      </c>
      <c r="X421" t="s">
        <v>174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62</v>
      </c>
      <c r="C422" t="s">
        <v>262</v>
      </c>
      <c r="E422" t="s">
        <v>1</v>
      </c>
      <c r="F422" t="s">
        <v>81</v>
      </c>
      <c r="G422" t="s">
        <v>172</v>
      </c>
      <c r="H422">
        <v>1.0875607</v>
      </c>
      <c r="I422" t="s">
        <v>173</v>
      </c>
      <c r="J422">
        <v>0.82749050000000002</v>
      </c>
      <c r="K422">
        <v>100</v>
      </c>
      <c r="L422">
        <v>36.285040000000002</v>
      </c>
      <c r="M422">
        <v>36.285040000000002</v>
      </c>
      <c r="N422">
        <v>36.285040000000002</v>
      </c>
      <c r="O422" t="s">
        <v>174</v>
      </c>
      <c r="P422" t="b">
        <v>1</v>
      </c>
      <c r="Q422">
        <v>0.10939517999999999</v>
      </c>
      <c r="R422" t="b">
        <v>1</v>
      </c>
      <c r="S422">
        <v>3</v>
      </c>
      <c r="T422">
        <v>30</v>
      </c>
      <c r="U422" t="s">
        <v>174</v>
      </c>
      <c r="V422" t="s">
        <v>174</v>
      </c>
      <c r="W422" t="s">
        <v>174</v>
      </c>
      <c r="X422" t="s">
        <v>174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62</v>
      </c>
      <c r="C423" t="s">
        <v>263</v>
      </c>
      <c r="E423" t="s">
        <v>1</v>
      </c>
      <c r="F423" t="s">
        <v>82</v>
      </c>
      <c r="G423" t="s">
        <v>172</v>
      </c>
      <c r="H423">
        <v>1.3958149</v>
      </c>
      <c r="I423" t="s">
        <v>173</v>
      </c>
      <c r="J423">
        <v>0.96922390000000003</v>
      </c>
      <c r="K423">
        <v>100</v>
      </c>
      <c r="L423">
        <v>35.293669999999999</v>
      </c>
      <c r="M423">
        <v>35.293669999999999</v>
      </c>
      <c r="N423">
        <v>35.293669999999999</v>
      </c>
      <c r="O423" t="s">
        <v>174</v>
      </c>
      <c r="P423" t="b">
        <v>1</v>
      </c>
      <c r="Q423">
        <v>0.1684659</v>
      </c>
      <c r="R423" t="b">
        <v>1</v>
      </c>
      <c r="S423">
        <v>3</v>
      </c>
      <c r="T423">
        <v>31</v>
      </c>
      <c r="U423" t="s">
        <v>174</v>
      </c>
      <c r="V423" t="s">
        <v>174</v>
      </c>
      <c r="W423" t="s">
        <v>174</v>
      </c>
      <c r="X423" t="s">
        <v>174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62</v>
      </c>
      <c r="C424" t="s">
        <v>264</v>
      </c>
      <c r="E424" t="s">
        <v>2</v>
      </c>
      <c r="F424" t="s">
        <v>81</v>
      </c>
      <c r="G424" t="s">
        <v>172</v>
      </c>
      <c r="H424">
        <v>1.3863144000000001</v>
      </c>
      <c r="I424" t="s">
        <v>173</v>
      </c>
      <c r="J424">
        <v>0.95546189999999998</v>
      </c>
      <c r="K424">
        <v>100</v>
      </c>
      <c r="L424">
        <v>30.665801999999999</v>
      </c>
      <c r="M424">
        <v>30.665801999999999</v>
      </c>
      <c r="N424">
        <v>30.665801999999999</v>
      </c>
      <c r="O424" t="s">
        <v>174</v>
      </c>
      <c r="P424" t="b">
        <v>1</v>
      </c>
      <c r="Q424">
        <v>0.10939517999999999</v>
      </c>
      <c r="R424" t="b">
        <v>1</v>
      </c>
      <c r="S424">
        <v>3</v>
      </c>
      <c r="T424">
        <v>26</v>
      </c>
      <c r="U424" t="s">
        <v>174</v>
      </c>
      <c r="V424" t="s">
        <v>174</v>
      </c>
      <c r="W424" t="s">
        <v>174</v>
      </c>
      <c r="X424" t="s">
        <v>174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62</v>
      </c>
      <c r="C425" t="s">
        <v>265</v>
      </c>
      <c r="E425" t="s">
        <v>2</v>
      </c>
      <c r="F425" t="s">
        <v>82</v>
      </c>
      <c r="G425" t="s">
        <v>172</v>
      </c>
      <c r="H425">
        <v>1.4515423000000001</v>
      </c>
      <c r="I425" t="s">
        <v>173</v>
      </c>
      <c r="J425">
        <v>0.9782921</v>
      </c>
      <c r="K425">
        <v>100</v>
      </c>
      <c r="L425">
        <v>28.894013999999999</v>
      </c>
      <c r="M425">
        <v>28.894013999999999</v>
      </c>
      <c r="N425">
        <v>28.894013999999999</v>
      </c>
      <c r="O425" t="s">
        <v>174</v>
      </c>
      <c r="P425" t="b">
        <v>1</v>
      </c>
      <c r="Q425">
        <v>0.1684659</v>
      </c>
      <c r="R425" t="b">
        <v>1</v>
      </c>
      <c r="S425">
        <v>3</v>
      </c>
      <c r="T425">
        <v>24</v>
      </c>
      <c r="U425" t="s">
        <v>174</v>
      </c>
      <c r="V425" t="s">
        <v>174</v>
      </c>
      <c r="W425" t="s">
        <v>174</v>
      </c>
      <c r="X425" t="s">
        <v>174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62</v>
      </c>
      <c r="C426" t="s">
        <v>266</v>
      </c>
      <c r="E426" t="s">
        <v>3</v>
      </c>
      <c r="F426" t="s">
        <v>81</v>
      </c>
      <c r="G426" t="s">
        <v>172</v>
      </c>
      <c r="H426">
        <v>1.1975479</v>
      </c>
      <c r="I426" t="s">
        <v>173</v>
      </c>
      <c r="J426">
        <v>0.85619193000000005</v>
      </c>
      <c r="K426">
        <v>100</v>
      </c>
      <c r="L426">
        <v>35.338818000000003</v>
      </c>
      <c r="M426">
        <v>35.338818000000003</v>
      </c>
      <c r="N426">
        <v>35.338818000000003</v>
      </c>
      <c r="O426" t="s">
        <v>174</v>
      </c>
      <c r="P426" t="b">
        <v>1</v>
      </c>
      <c r="Q426">
        <v>0.10939517999999999</v>
      </c>
      <c r="R426" t="b">
        <v>1</v>
      </c>
      <c r="S426">
        <v>3</v>
      </c>
      <c r="T426">
        <v>31</v>
      </c>
      <c r="U426" t="s">
        <v>174</v>
      </c>
      <c r="V426" t="s">
        <v>174</v>
      </c>
      <c r="W426" t="s">
        <v>174</v>
      </c>
      <c r="X426" t="s">
        <v>174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62</v>
      </c>
      <c r="C427" t="s">
        <v>267</v>
      </c>
      <c r="E427" t="s">
        <v>3</v>
      </c>
      <c r="F427" t="s">
        <v>82</v>
      </c>
      <c r="G427" t="s">
        <v>172</v>
      </c>
      <c r="H427">
        <v>1.3912745</v>
      </c>
      <c r="I427" t="s">
        <v>173</v>
      </c>
      <c r="J427">
        <v>0.96647936000000001</v>
      </c>
      <c r="K427">
        <v>100</v>
      </c>
      <c r="L427">
        <v>35.247264999999999</v>
      </c>
      <c r="M427">
        <v>35.247264999999999</v>
      </c>
      <c r="N427">
        <v>35.247264999999999</v>
      </c>
      <c r="O427" t="s">
        <v>174</v>
      </c>
      <c r="P427" t="b">
        <v>1</v>
      </c>
      <c r="Q427">
        <v>0.1684659</v>
      </c>
      <c r="R427" t="b">
        <v>1</v>
      </c>
      <c r="S427">
        <v>3</v>
      </c>
      <c r="T427">
        <v>30</v>
      </c>
      <c r="U427" t="s">
        <v>174</v>
      </c>
      <c r="V427" t="s">
        <v>174</v>
      </c>
      <c r="W427" t="s">
        <v>174</v>
      </c>
      <c r="X427" t="s">
        <v>174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62</v>
      </c>
      <c r="C428" t="s">
        <v>268</v>
      </c>
      <c r="E428" t="s">
        <v>4</v>
      </c>
      <c r="F428" t="s">
        <v>81</v>
      </c>
      <c r="G428" t="s">
        <v>172</v>
      </c>
      <c r="H428">
        <v>1.3441464999999999</v>
      </c>
      <c r="I428" t="s">
        <v>173</v>
      </c>
      <c r="J428">
        <v>0.90955912999999999</v>
      </c>
      <c r="K428">
        <v>100</v>
      </c>
      <c r="L428">
        <v>33.520569999999999</v>
      </c>
      <c r="M428">
        <v>33.520569999999999</v>
      </c>
      <c r="N428">
        <v>33.520569999999999</v>
      </c>
      <c r="O428" t="s">
        <v>174</v>
      </c>
      <c r="P428" t="b">
        <v>1</v>
      </c>
      <c r="Q428">
        <v>0.10939517999999999</v>
      </c>
      <c r="R428" t="b">
        <v>1</v>
      </c>
      <c r="S428">
        <v>3</v>
      </c>
      <c r="T428">
        <v>29</v>
      </c>
      <c r="U428" t="s">
        <v>174</v>
      </c>
      <c r="V428" t="s">
        <v>174</v>
      </c>
      <c r="W428" t="s">
        <v>174</v>
      </c>
      <c r="X428" t="s">
        <v>174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62</v>
      </c>
      <c r="C429" t="s">
        <v>269</v>
      </c>
      <c r="E429" t="s">
        <v>4</v>
      </c>
      <c r="F429" t="s">
        <v>82</v>
      </c>
      <c r="G429" t="s">
        <v>172</v>
      </c>
      <c r="H429">
        <v>1.4564630000000001</v>
      </c>
      <c r="I429" t="s">
        <v>173</v>
      </c>
      <c r="J429">
        <v>0.9661225</v>
      </c>
      <c r="K429">
        <v>100</v>
      </c>
      <c r="L429">
        <v>34.182949999999998</v>
      </c>
      <c r="M429">
        <v>34.182949999999998</v>
      </c>
      <c r="N429">
        <v>34.182949999999998</v>
      </c>
      <c r="O429" t="s">
        <v>174</v>
      </c>
      <c r="P429" t="b">
        <v>1</v>
      </c>
      <c r="Q429">
        <v>0.1684659</v>
      </c>
      <c r="R429" t="b">
        <v>1</v>
      </c>
      <c r="S429">
        <v>3</v>
      </c>
      <c r="T429">
        <v>29</v>
      </c>
      <c r="U429" t="s">
        <v>174</v>
      </c>
      <c r="V429" t="s">
        <v>174</v>
      </c>
      <c r="W429" t="s">
        <v>174</v>
      </c>
      <c r="X429" t="s">
        <v>174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62</v>
      </c>
      <c r="C430" t="s">
        <v>271</v>
      </c>
      <c r="E430" t="s">
        <v>65</v>
      </c>
      <c r="F430" t="s">
        <v>82</v>
      </c>
      <c r="G430" t="s">
        <v>172</v>
      </c>
      <c r="H430">
        <v>1.1492397999999999</v>
      </c>
      <c r="I430" t="s">
        <v>190</v>
      </c>
      <c r="J430">
        <v>0.95357499999999995</v>
      </c>
      <c r="K430">
        <v>100</v>
      </c>
      <c r="L430">
        <v>38</v>
      </c>
      <c r="M430">
        <v>38</v>
      </c>
      <c r="N430">
        <v>38</v>
      </c>
      <c r="O430" t="s">
        <v>174</v>
      </c>
      <c r="P430" t="b">
        <v>1</v>
      </c>
      <c r="Q430">
        <v>0.1684659</v>
      </c>
      <c r="R430" t="b">
        <v>1</v>
      </c>
      <c r="S430">
        <v>3</v>
      </c>
      <c r="T430">
        <v>33</v>
      </c>
      <c r="U430" t="s">
        <v>174</v>
      </c>
      <c r="V430" t="s">
        <v>174</v>
      </c>
      <c r="W430" t="s">
        <v>174</v>
      </c>
      <c r="X430" t="s">
        <v>174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63</v>
      </c>
      <c r="C431" t="s">
        <v>171</v>
      </c>
      <c r="E431" t="s">
        <v>0</v>
      </c>
      <c r="F431" t="s">
        <v>67</v>
      </c>
      <c r="G431" t="s">
        <v>172</v>
      </c>
      <c r="H431">
        <v>1.3665353</v>
      </c>
      <c r="I431" t="s">
        <v>173</v>
      </c>
      <c r="J431">
        <v>0.97828999999999999</v>
      </c>
      <c r="K431">
        <v>100</v>
      </c>
      <c r="L431">
        <v>17.892983999999998</v>
      </c>
      <c r="M431">
        <v>17.892983999999998</v>
      </c>
      <c r="N431">
        <v>17.892983999999998</v>
      </c>
      <c r="O431" t="s">
        <v>174</v>
      </c>
      <c r="P431" t="b">
        <v>1</v>
      </c>
      <c r="Q431">
        <v>0.21475022999999999</v>
      </c>
      <c r="R431" t="b">
        <v>1</v>
      </c>
      <c r="S431">
        <v>3</v>
      </c>
      <c r="T431">
        <v>13</v>
      </c>
      <c r="U431" t="s">
        <v>174</v>
      </c>
      <c r="V431" t="s">
        <v>174</v>
      </c>
      <c r="W431" t="s">
        <v>174</v>
      </c>
      <c r="X431" t="s">
        <v>174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63</v>
      </c>
      <c r="C432" t="s">
        <v>175</v>
      </c>
      <c r="E432" t="s">
        <v>0</v>
      </c>
      <c r="F432" t="s">
        <v>68</v>
      </c>
      <c r="G432" t="s">
        <v>172</v>
      </c>
      <c r="H432">
        <v>1.4085270000000001</v>
      </c>
      <c r="I432" t="s">
        <v>173</v>
      </c>
      <c r="J432">
        <v>0.97272329999999996</v>
      </c>
      <c r="K432">
        <v>100</v>
      </c>
      <c r="L432">
        <v>31.353466000000001</v>
      </c>
      <c r="M432">
        <v>31.353466000000001</v>
      </c>
      <c r="N432">
        <v>31.353466000000001</v>
      </c>
      <c r="O432" t="s">
        <v>174</v>
      </c>
      <c r="P432" t="b">
        <v>1</v>
      </c>
      <c r="Q432">
        <v>0.18027156999999999</v>
      </c>
      <c r="R432" t="b">
        <v>1</v>
      </c>
      <c r="S432">
        <v>3</v>
      </c>
      <c r="T432">
        <v>26</v>
      </c>
      <c r="U432" t="s">
        <v>174</v>
      </c>
      <c r="V432" t="s">
        <v>174</v>
      </c>
      <c r="W432" t="s">
        <v>174</v>
      </c>
      <c r="X432" t="s">
        <v>174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63</v>
      </c>
      <c r="C433" t="s">
        <v>176</v>
      </c>
      <c r="E433" t="s">
        <v>1</v>
      </c>
      <c r="F433" t="s">
        <v>67</v>
      </c>
      <c r="G433" t="s">
        <v>172</v>
      </c>
      <c r="H433">
        <v>1.3530481999999999</v>
      </c>
      <c r="I433" t="s">
        <v>173</v>
      </c>
      <c r="J433">
        <v>0.97545219999999999</v>
      </c>
      <c r="K433">
        <v>100</v>
      </c>
      <c r="L433">
        <v>19.534617999999998</v>
      </c>
      <c r="M433">
        <v>19.534617999999998</v>
      </c>
      <c r="N433">
        <v>19.534617999999998</v>
      </c>
      <c r="O433" t="s">
        <v>174</v>
      </c>
      <c r="P433" t="b">
        <v>1</v>
      </c>
      <c r="Q433">
        <v>0.21475022999999999</v>
      </c>
      <c r="R433" t="b">
        <v>1</v>
      </c>
      <c r="S433">
        <v>3</v>
      </c>
      <c r="T433">
        <v>14</v>
      </c>
      <c r="U433" t="s">
        <v>174</v>
      </c>
      <c r="V433" t="s">
        <v>174</v>
      </c>
      <c r="W433" t="s">
        <v>174</v>
      </c>
      <c r="X433" t="s">
        <v>174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63</v>
      </c>
      <c r="C434" t="s">
        <v>177</v>
      </c>
      <c r="E434" t="s">
        <v>1</v>
      </c>
      <c r="F434" t="s">
        <v>68</v>
      </c>
      <c r="G434" t="s">
        <v>172</v>
      </c>
      <c r="H434">
        <v>1.3987130000000001</v>
      </c>
      <c r="I434" t="s">
        <v>173</v>
      </c>
      <c r="J434">
        <v>0.96779669999999995</v>
      </c>
      <c r="K434">
        <v>100</v>
      </c>
      <c r="L434">
        <v>33.144286999999998</v>
      </c>
      <c r="M434">
        <v>33.144286999999998</v>
      </c>
      <c r="N434">
        <v>33.144286999999998</v>
      </c>
      <c r="O434" t="s">
        <v>174</v>
      </c>
      <c r="P434" t="b">
        <v>1</v>
      </c>
      <c r="Q434">
        <v>0.18027156999999999</v>
      </c>
      <c r="R434" t="b">
        <v>1</v>
      </c>
      <c r="S434">
        <v>3</v>
      </c>
      <c r="T434">
        <v>28</v>
      </c>
      <c r="U434" t="s">
        <v>174</v>
      </c>
      <c r="V434" t="s">
        <v>174</v>
      </c>
      <c r="W434" t="s">
        <v>174</v>
      </c>
      <c r="X434" t="s">
        <v>174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63</v>
      </c>
      <c r="C435" t="s">
        <v>178</v>
      </c>
      <c r="E435" t="s">
        <v>2</v>
      </c>
      <c r="F435" t="s">
        <v>67</v>
      </c>
      <c r="G435" t="s">
        <v>172</v>
      </c>
      <c r="H435">
        <v>1.3528549999999999</v>
      </c>
      <c r="I435" t="s">
        <v>173</v>
      </c>
      <c r="J435">
        <v>0.96716880000000005</v>
      </c>
      <c r="K435">
        <v>100</v>
      </c>
      <c r="L435">
        <v>15.392450999999999</v>
      </c>
      <c r="M435">
        <v>15.392450999999999</v>
      </c>
      <c r="N435">
        <v>15.392450999999999</v>
      </c>
      <c r="O435" t="s">
        <v>174</v>
      </c>
      <c r="P435" t="b">
        <v>1</v>
      </c>
      <c r="Q435">
        <v>0.21475022999999999</v>
      </c>
      <c r="R435" t="b">
        <v>1</v>
      </c>
      <c r="S435">
        <v>3</v>
      </c>
      <c r="T435">
        <v>10</v>
      </c>
      <c r="U435" t="s">
        <v>174</v>
      </c>
      <c r="V435" t="s">
        <v>174</v>
      </c>
      <c r="W435" t="s">
        <v>174</v>
      </c>
      <c r="X435" t="s">
        <v>174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63</v>
      </c>
      <c r="C436" t="s">
        <v>179</v>
      </c>
      <c r="E436" t="s">
        <v>2</v>
      </c>
      <c r="F436" t="s">
        <v>68</v>
      </c>
      <c r="G436" t="s">
        <v>172</v>
      </c>
      <c r="H436">
        <v>1.4017196999999999</v>
      </c>
      <c r="I436" t="s">
        <v>173</v>
      </c>
      <c r="J436">
        <v>0.96512050000000005</v>
      </c>
      <c r="K436">
        <v>100</v>
      </c>
      <c r="L436">
        <v>31.788934999999999</v>
      </c>
      <c r="M436">
        <v>31.788934999999999</v>
      </c>
      <c r="N436">
        <v>31.788934999999999</v>
      </c>
      <c r="O436" t="s">
        <v>174</v>
      </c>
      <c r="P436" t="b">
        <v>1</v>
      </c>
      <c r="Q436">
        <v>0.18027156999999999</v>
      </c>
      <c r="R436" t="b">
        <v>1</v>
      </c>
      <c r="S436">
        <v>3</v>
      </c>
      <c r="T436">
        <v>27</v>
      </c>
      <c r="U436" t="s">
        <v>174</v>
      </c>
      <c r="V436" t="s">
        <v>174</v>
      </c>
      <c r="W436" t="s">
        <v>174</v>
      </c>
      <c r="X436" t="s">
        <v>174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63</v>
      </c>
      <c r="C437" t="s">
        <v>180</v>
      </c>
      <c r="E437" t="s">
        <v>3</v>
      </c>
      <c r="F437" t="s">
        <v>67</v>
      </c>
      <c r="G437" t="s">
        <v>172</v>
      </c>
      <c r="H437">
        <v>1.3531533</v>
      </c>
      <c r="I437" t="s">
        <v>173</v>
      </c>
      <c r="J437">
        <v>0.97406150000000002</v>
      </c>
      <c r="K437">
        <v>100</v>
      </c>
      <c r="L437">
        <v>19.907699999999998</v>
      </c>
      <c r="M437">
        <v>19.907699999999998</v>
      </c>
      <c r="N437">
        <v>19.907699999999998</v>
      </c>
      <c r="O437" t="s">
        <v>174</v>
      </c>
      <c r="P437" t="b">
        <v>1</v>
      </c>
      <c r="Q437">
        <v>0.21475022999999999</v>
      </c>
      <c r="R437" t="b">
        <v>1</v>
      </c>
      <c r="S437">
        <v>3</v>
      </c>
      <c r="T437">
        <v>14</v>
      </c>
      <c r="U437" t="s">
        <v>174</v>
      </c>
      <c r="V437" t="s">
        <v>174</v>
      </c>
      <c r="W437" t="s">
        <v>174</v>
      </c>
      <c r="X437" t="s">
        <v>174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63</v>
      </c>
      <c r="C438" t="s">
        <v>181</v>
      </c>
      <c r="E438" t="s">
        <v>3</v>
      </c>
      <c r="F438" t="s">
        <v>68</v>
      </c>
      <c r="G438" t="s">
        <v>172</v>
      </c>
      <c r="H438">
        <v>1.3069637999999999</v>
      </c>
      <c r="I438" t="s">
        <v>173</v>
      </c>
      <c r="J438">
        <v>0.94150279999999997</v>
      </c>
      <c r="K438">
        <v>100</v>
      </c>
      <c r="L438">
        <v>35.547882000000001</v>
      </c>
      <c r="M438">
        <v>35.547882000000001</v>
      </c>
      <c r="N438">
        <v>35.547882000000001</v>
      </c>
      <c r="O438" t="s">
        <v>174</v>
      </c>
      <c r="P438" t="b">
        <v>1</v>
      </c>
      <c r="Q438">
        <v>0.18027156999999999</v>
      </c>
      <c r="R438" t="b">
        <v>1</v>
      </c>
      <c r="S438">
        <v>3</v>
      </c>
      <c r="T438">
        <v>30</v>
      </c>
      <c r="U438" t="s">
        <v>174</v>
      </c>
      <c r="V438" t="s">
        <v>174</v>
      </c>
      <c r="W438" t="s">
        <v>174</v>
      </c>
      <c r="X438" t="s">
        <v>174</v>
      </c>
      <c r="Y438" t="b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</row>
    <row r="439" spans="1:49" x14ac:dyDescent="0.2">
      <c r="A439" t="s">
        <v>63</v>
      </c>
      <c r="C439" t="s">
        <v>182</v>
      </c>
      <c r="E439" t="s">
        <v>4</v>
      </c>
      <c r="F439" t="s">
        <v>67</v>
      </c>
      <c r="G439" t="s">
        <v>172</v>
      </c>
      <c r="H439">
        <v>1.3425556000000001</v>
      </c>
      <c r="I439" t="s">
        <v>173</v>
      </c>
      <c r="J439">
        <v>0.96861403999999995</v>
      </c>
      <c r="K439">
        <v>100</v>
      </c>
      <c r="L439">
        <v>19.032319999999999</v>
      </c>
      <c r="M439">
        <v>19.032319999999999</v>
      </c>
      <c r="N439">
        <v>19.032319999999999</v>
      </c>
      <c r="O439" t="s">
        <v>174</v>
      </c>
      <c r="P439" t="b">
        <v>1</v>
      </c>
      <c r="Q439">
        <v>0.21475022999999999</v>
      </c>
      <c r="R439" t="b">
        <v>1</v>
      </c>
      <c r="S439">
        <v>3</v>
      </c>
      <c r="T439">
        <v>14</v>
      </c>
      <c r="U439" t="s">
        <v>174</v>
      </c>
      <c r="V439" t="s">
        <v>174</v>
      </c>
      <c r="W439" t="s">
        <v>174</v>
      </c>
      <c r="X439" t="s">
        <v>174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63</v>
      </c>
      <c r="C440" t="s">
        <v>183</v>
      </c>
      <c r="E440" t="s">
        <v>4</v>
      </c>
      <c r="F440" t="s">
        <v>68</v>
      </c>
      <c r="G440" t="s">
        <v>172</v>
      </c>
      <c r="H440">
        <v>1.3897953999999999</v>
      </c>
      <c r="I440" t="s">
        <v>173</v>
      </c>
      <c r="J440">
        <v>0.95550330000000006</v>
      </c>
      <c r="K440">
        <v>100</v>
      </c>
      <c r="L440">
        <v>34.277386</v>
      </c>
      <c r="M440">
        <v>34.277386</v>
      </c>
      <c r="N440">
        <v>34.277386</v>
      </c>
      <c r="O440" t="s">
        <v>174</v>
      </c>
      <c r="P440" t="b">
        <v>1</v>
      </c>
      <c r="Q440">
        <v>0.18027156999999999</v>
      </c>
      <c r="R440" t="b">
        <v>1</v>
      </c>
      <c r="S440">
        <v>3</v>
      </c>
      <c r="T440">
        <v>29</v>
      </c>
      <c r="U440" t="s">
        <v>174</v>
      </c>
      <c r="V440" t="s">
        <v>174</v>
      </c>
      <c r="W440" t="s">
        <v>174</v>
      </c>
      <c r="X440" t="s">
        <v>174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63</v>
      </c>
      <c r="C441" t="s">
        <v>184</v>
      </c>
      <c r="E441" t="s">
        <v>65</v>
      </c>
      <c r="F441" t="s">
        <v>67</v>
      </c>
      <c r="G441" t="s">
        <v>172</v>
      </c>
      <c r="H441">
        <v>1.3780782</v>
      </c>
      <c r="I441" t="s">
        <v>173</v>
      </c>
      <c r="J441">
        <v>0.98766613000000003</v>
      </c>
      <c r="K441">
        <v>100</v>
      </c>
      <c r="L441">
        <v>23.714706</v>
      </c>
      <c r="M441">
        <v>23.714706</v>
      </c>
      <c r="N441">
        <v>23.714706</v>
      </c>
      <c r="O441" t="s">
        <v>174</v>
      </c>
      <c r="P441" t="b">
        <v>1</v>
      </c>
      <c r="Q441">
        <v>0.21475022999999999</v>
      </c>
      <c r="R441" t="b">
        <v>1</v>
      </c>
      <c r="S441">
        <v>3</v>
      </c>
      <c r="T441">
        <v>19</v>
      </c>
      <c r="U441" t="s">
        <v>174</v>
      </c>
      <c r="V441" t="s">
        <v>174</v>
      </c>
      <c r="W441" t="s">
        <v>174</v>
      </c>
      <c r="X441" t="s">
        <v>174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63</v>
      </c>
      <c r="C442" t="s">
        <v>186</v>
      </c>
      <c r="E442" t="s">
        <v>0</v>
      </c>
      <c r="F442" t="s">
        <v>69</v>
      </c>
      <c r="G442" t="s">
        <v>172</v>
      </c>
      <c r="H442">
        <v>1.4216234999999999</v>
      </c>
      <c r="I442" t="s">
        <v>173</v>
      </c>
      <c r="J442">
        <v>0.97055804999999995</v>
      </c>
      <c r="K442">
        <v>100</v>
      </c>
      <c r="L442">
        <v>31.136768</v>
      </c>
      <c r="M442">
        <v>31.136768</v>
      </c>
      <c r="N442">
        <v>31.136768</v>
      </c>
      <c r="O442" t="s">
        <v>174</v>
      </c>
      <c r="P442" t="b">
        <v>1</v>
      </c>
      <c r="Q442">
        <v>0.24846135</v>
      </c>
      <c r="R442" t="b">
        <v>1</v>
      </c>
      <c r="S442">
        <v>3</v>
      </c>
      <c r="T442">
        <v>26</v>
      </c>
      <c r="U442" t="s">
        <v>174</v>
      </c>
      <c r="V442" t="s">
        <v>174</v>
      </c>
      <c r="W442" t="s">
        <v>174</v>
      </c>
      <c r="X442" t="s">
        <v>174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63</v>
      </c>
      <c r="C443" t="s">
        <v>187</v>
      </c>
      <c r="E443" t="s">
        <v>0</v>
      </c>
      <c r="F443" t="s">
        <v>70</v>
      </c>
      <c r="G443" t="s">
        <v>172</v>
      </c>
      <c r="H443">
        <v>1.4058135</v>
      </c>
      <c r="I443" t="s">
        <v>173</v>
      </c>
      <c r="J443">
        <v>0.94920369999999998</v>
      </c>
      <c r="K443">
        <v>100</v>
      </c>
      <c r="L443">
        <v>31.915037000000002</v>
      </c>
      <c r="M443">
        <v>31.915037000000002</v>
      </c>
      <c r="N443">
        <v>31.915037000000002</v>
      </c>
      <c r="O443" t="s">
        <v>174</v>
      </c>
      <c r="P443" t="b">
        <v>1</v>
      </c>
      <c r="Q443">
        <v>0.14974800999999999</v>
      </c>
      <c r="R443" t="b">
        <v>1</v>
      </c>
      <c r="S443">
        <v>3</v>
      </c>
      <c r="T443">
        <v>27</v>
      </c>
      <c r="U443" t="s">
        <v>174</v>
      </c>
      <c r="V443" t="s">
        <v>174</v>
      </c>
      <c r="W443" t="s">
        <v>174</v>
      </c>
      <c r="X443" t="s">
        <v>174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63</v>
      </c>
      <c r="C444" t="s">
        <v>188</v>
      </c>
      <c r="E444" t="s">
        <v>1</v>
      </c>
      <c r="F444" t="s">
        <v>69</v>
      </c>
      <c r="G444" t="s">
        <v>172</v>
      </c>
      <c r="H444">
        <v>1.4035660000000001</v>
      </c>
      <c r="I444" t="s">
        <v>173</v>
      </c>
      <c r="J444">
        <v>0.96830680000000002</v>
      </c>
      <c r="K444">
        <v>100</v>
      </c>
      <c r="L444">
        <v>30.972580000000001</v>
      </c>
      <c r="M444">
        <v>30.972580000000001</v>
      </c>
      <c r="N444">
        <v>30.972580000000001</v>
      </c>
      <c r="O444" t="s">
        <v>174</v>
      </c>
      <c r="P444" t="b">
        <v>1</v>
      </c>
      <c r="Q444">
        <v>0.24846135</v>
      </c>
      <c r="R444" t="b">
        <v>1</v>
      </c>
      <c r="S444">
        <v>3</v>
      </c>
      <c r="T444">
        <v>25</v>
      </c>
      <c r="U444" t="s">
        <v>174</v>
      </c>
      <c r="V444" t="s">
        <v>174</v>
      </c>
      <c r="W444" t="s">
        <v>174</v>
      </c>
      <c r="X444" t="s">
        <v>174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63</v>
      </c>
      <c r="C445" t="s">
        <v>189</v>
      </c>
      <c r="E445" t="s">
        <v>1</v>
      </c>
      <c r="F445" t="s">
        <v>70</v>
      </c>
      <c r="G445" t="s">
        <v>172</v>
      </c>
      <c r="H445">
        <v>1.3849906000000001</v>
      </c>
      <c r="I445" t="s">
        <v>173</v>
      </c>
      <c r="J445">
        <v>0.95208119999999996</v>
      </c>
      <c r="K445">
        <v>100</v>
      </c>
      <c r="L445">
        <v>32.040207000000002</v>
      </c>
      <c r="M445">
        <v>32.040207000000002</v>
      </c>
      <c r="N445">
        <v>32.040207000000002</v>
      </c>
      <c r="O445" t="s">
        <v>174</v>
      </c>
      <c r="P445" t="b">
        <v>1</v>
      </c>
      <c r="Q445">
        <v>0.14974800999999999</v>
      </c>
      <c r="R445" t="b">
        <v>1</v>
      </c>
      <c r="S445">
        <v>3</v>
      </c>
      <c r="T445">
        <v>27</v>
      </c>
      <c r="U445" t="s">
        <v>174</v>
      </c>
      <c r="V445" t="s">
        <v>174</v>
      </c>
      <c r="W445" t="s">
        <v>174</v>
      </c>
      <c r="X445" t="s">
        <v>174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63</v>
      </c>
      <c r="C446" t="s">
        <v>191</v>
      </c>
      <c r="E446" t="s">
        <v>2</v>
      </c>
      <c r="F446" t="s">
        <v>69</v>
      </c>
      <c r="G446" t="s">
        <v>172</v>
      </c>
      <c r="H446">
        <v>1.3967042999999999</v>
      </c>
      <c r="I446" t="s">
        <v>173</v>
      </c>
      <c r="J446">
        <v>0.96104895999999995</v>
      </c>
      <c r="K446">
        <v>100</v>
      </c>
      <c r="L446">
        <v>31.115276000000001</v>
      </c>
      <c r="M446">
        <v>31.115276000000001</v>
      </c>
      <c r="N446">
        <v>31.115276000000001</v>
      </c>
      <c r="O446" t="s">
        <v>174</v>
      </c>
      <c r="P446" t="b">
        <v>1</v>
      </c>
      <c r="Q446">
        <v>0.24846135</v>
      </c>
      <c r="R446" t="b">
        <v>1</v>
      </c>
      <c r="S446">
        <v>3</v>
      </c>
      <c r="T446">
        <v>25</v>
      </c>
      <c r="U446" t="s">
        <v>174</v>
      </c>
      <c r="V446" t="s">
        <v>174</v>
      </c>
      <c r="W446" t="s">
        <v>174</v>
      </c>
      <c r="X446" t="s">
        <v>174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63</v>
      </c>
      <c r="C447" t="s">
        <v>192</v>
      </c>
      <c r="E447" t="s">
        <v>2</v>
      </c>
      <c r="F447" t="s">
        <v>70</v>
      </c>
      <c r="G447" t="s">
        <v>172</v>
      </c>
      <c r="H447">
        <v>1.3799376000000001</v>
      </c>
      <c r="I447" t="s">
        <v>173</v>
      </c>
      <c r="J447">
        <v>0.95369539999999997</v>
      </c>
      <c r="K447">
        <v>100</v>
      </c>
      <c r="L447">
        <v>30.324166999999999</v>
      </c>
      <c r="M447">
        <v>30.324166999999999</v>
      </c>
      <c r="N447">
        <v>30.324166999999999</v>
      </c>
      <c r="O447" t="s">
        <v>174</v>
      </c>
      <c r="P447" t="b">
        <v>1</v>
      </c>
      <c r="Q447">
        <v>0.14974800999999999</v>
      </c>
      <c r="R447" t="b">
        <v>1</v>
      </c>
      <c r="S447">
        <v>3</v>
      </c>
      <c r="T447">
        <v>26</v>
      </c>
      <c r="U447" t="s">
        <v>174</v>
      </c>
      <c r="V447" t="s">
        <v>174</v>
      </c>
      <c r="W447" t="s">
        <v>174</v>
      </c>
      <c r="X447" t="s">
        <v>174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63</v>
      </c>
      <c r="C448" t="s">
        <v>193</v>
      </c>
      <c r="E448" t="s">
        <v>3</v>
      </c>
      <c r="F448" t="s">
        <v>69</v>
      </c>
      <c r="G448" t="s">
        <v>172</v>
      </c>
      <c r="H448">
        <v>1.39161</v>
      </c>
      <c r="I448" t="s">
        <v>173</v>
      </c>
      <c r="J448">
        <v>0.96249079999999998</v>
      </c>
      <c r="K448">
        <v>100</v>
      </c>
      <c r="L448">
        <v>31.929787000000001</v>
      </c>
      <c r="M448">
        <v>31.929787000000001</v>
      </c>
      <c r="N448">
        <v>31.929787000000001</v>
      </c>
      <c r="O448" t="s">
        <v>174</v>
      </c>
      <c r="P448" t="b">
        <v>1</v>
      </c>
      <c r="Q448">
        <v>0.24846135</v>
      </c>
      <c r="R448" t="b">
        <v>1</v>
      </c>
      <c r="S448">
        <v>3</v>
      </c>
      <c r="T448">
        <v>26</v>
      </c>
      <c r="U448" t="s">
        <v>174</v>
      </c>
      <c r="V448" t="s">
        <v>174</v>
      </c>
      <c r="W448" t="s">
        <v>174</v>
      </c>
      <c r="X448" t="s">
        <v>174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63</v>
      </c>
      <c r="C449" t="s">
        <v>194</v>
      </c>
      <c r="E449" t="s">
        <v>3</v>
      </c>
      <c r="F449" t="s">
        <v>70</v>
      </c>
      <c r="G449" t="s">
        <v>172</v>
      </c>
      <c r="H449">
        <v>1.3314570999999999</v>
      </c>
      <c r="I449" t="s">
        <v>173</v>
      </c>
      <c r="J449">
        <v>0.89917259999999999</v>
      </c>
      <c r="K449">
        <v>100</v>
      </c>
      <c r="L449">
        <v>34.853251999999998</v>
      </c>
      <c r="M449">
        <v>34.853251999999998</v>
      </c>
      <c r="N449">
        <v>34.853251999999998</v>
      </c>
      <c r="O449" t="s">
        <v>174</v>
      </c>
      <c r="P449" t="b">
        <v>1</v>
      </c>
      <c r="Q449">
        <v>0.14974800999999999</v>
      </c>
      <c r="R449" t="b">
        <v>1</v>
      </c>
      <c r="S449">
        <v>3</v>
      </c>
      <c r="T449">
        <v>31</v>
      </c>
      <c r="U449" t="s">
        <v>174</v>
      </c>
      <c r="V449" t="s">
        <v>174</v>
      </c>
      <c r="W449" t="s">
        <v>174</v>
      </c>
      <c r="X449" t="s">
        <v>174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63</v>
      </c>
      <c r="C450" t="s">
        <v>195</v>
      </c>
      <c r="E450" t="s">
        <v>4</v>
      </c>
      <c r="F450" t="s">
        <v>69</v>
      </c>
      <c r="G450" t="s">
        <v>172</v>
      </c>
      <c r="H450">
        <v>1.3996189999999999</v>
      </c>
      <c r="I450" t="s">
        <v>173</v>
      </c>
      <c r="J450">
        <v>0.96000092999999997</v>
      </c>
      <c r="K450">
        <v>100</v>
      </c>
      <c r="L450">
        <v>31.380737</v>
      </c>
      <c r="M450">
        <v>31.380737</v>
      </c>
      <c r="N450">
        <v>31.380737</v>
      </c>
      <c r="O450" t="s">
        <v>174</v>
      </c>
      <c r="P450" t="b">
        <v>1</v>
      </c>
      <c r="Q450">
        <v>0.24846135</v>
      </c>
      <c r="R450" t="b">
        <v>1</v>
      </c>
      <c r="S450">
        <v>3</v>
      </c>
      <c r="T450">
        <v>25</v>
      </c>
      <c r="U450" t="s">
        <v>174</v>
      </c>
      <c r="V450" t="s">
        <v>174</v>
      </c>
      <c r="W450" t="s">
        <v>174</v>
      </c>
      <c r="X450" t="s">
        <v>174</v>
      </c>
      <c r="Y450" t="b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</row>
    <row r="451" spans="1:49" x14ac:dyDescent="0.2">
      <c r="A451" t="s">
        <v>63</v>
      </c>
      <c r="C451" t="s">
        <v>196</v>
      </c>
      <c r="E451" t="s">
        <v>4</v>
      </c>
      <c r="F451" t="s">
        <v>70</v>
      </c>
      <c r="G451" t="s">
        <v>172</v>
      </c>
      <c r="H451">
        <v>1.3315809000000001</v>
      </c>
      <c r="I451" t="s">
        <v>173</v>
      </c>
      <c r="J451">
        <v>0.89065194000000003</v>
      </c>
      <c r="K451">
        <v>100</v>
      </c>
      <c r="L451">
        <v>35.189360000000001</v>
      </c>
      <c r="M451">
        <v>35.189360000000001</v>
      </c>
      <c r="N451">
        <v>35.189360000000001</v>
      </c>
      <c r="O451" t="s">
        <v>174</v>
      </c>
      <c r="P451" t="b">
        <v>1</v>
      </c>
      <c r="Q451">
        <v>0.14974800999999999</v>
      </c>
      <c r="R451" t="b">
        <v>1</v>
      </c>
      <c r="S451">
        <v>3</v>
      </c>
      <c r="T451">
        <v>31</v>
      </c>
      <c r="U451" t="s">
        <v>174</v>
      </c>
      <c r="V451" t="s">
        <v>174</v>
      </c>
      <c r="W451" t="s">
        <v>174</v>
      </c>
      <c r="X451" t="s">
        <v>174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63</v>
      </c>
      <c r="C452" t="s">
        <v>199</v>
      </c>
      <c r="E452" t="s">
        <v>0</v>
      </c>
      <c r="F452" t="s">
        <v>71</v>
      </c>
      <c r="G452" t="s">
        <v>172</v>
      </c>
      <c r="H452">
        <v>1.4622005</v>
      </c>
      <c r="I452" t="s">
        <v>173</v>
      </c>
      <c r="J452">
        <v>0.97775595999999998</v>
      </c>
      <c r="K452">
        <v>100</v>
      </c>
      <c r="L452">
        <v>30.746791999999999</v>
      </c>
      <c r="M452">
        <v>30.746791999999999</v>
      </c>
      <c r="N452">
        <v>30.746791999999999</v>
      </c>
      <c r="O452" t="s">
        <v>174</v>
      </c>
      <c r="P452" t="b">
        <v>1</v>
      </c>
      <c r="Q452">
        <v>0.22190444000000001</v>
      </c>
      <c r="R452" t="b">
        <v>1</v>
      </c>
      <c r="S452">
        <v>3</v>
      </c>
      <c r="T452">
        <v>24</v>
      </c>
      <c r="U452" t="s">
        <v>174</v>
      </c>
      <c r="V452" t="s">
        <v>174</v>
      </c>
      <c r="W452" t="s">
        <v>174</v>
      </c>
      <c r="X452" t="s">
        <v>174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63</v>
      </c>
      <c r="C453" t="s">
        <v>200</v>
      </c>
      <c r="E453" t="s">
        <v>0</v>
      </c>
      <c r="F453" t="s">
        <v>72</v>
      </c>
      <c r="G453" t="s">
        <v>172</v>
      </c>
      <c r="H453">
        <v>1.4551499999999999</v>
      </c>
      <c r="I453" t="s">
        <v>173</v>
      </c>
      <c r="J453">
        <v>0.96880215000000003</v>
      </c>
      <c r="K453">
        <v>100</v>
      </c>
      <c r="L453">
        <v>29.774895000000001</v>
      </c>
      <c r="M453">
        <v>29.774895000000001</v>
      </c>
      <c r="N453">
        <v>29.774895000000001</v>
      </c>
      <c r="O453" t="s">
        <v>174</v>
      </c>
      <c r="P453" t="b">
        <v>1</v>
      </c>
      <c r="Q453">
        <v>0.21123083000000001</v>
      </c>
      <c r="R453" t="b">
        <v>1</v>
      </c>
      <c r="S453">
        <v>3</v>
      </c>
      <c r="T453">
        <v>24</v>
      </c>
      <c r="U453" t="s">
        <v>174</v>
      </c>
      <c r="V453" t="s">
        <v>174</v>
      </c>
      <c r="W453" t="s">
        <v>174</v>
      </c>
      <c r="X453" t="s">
        <v>174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63</v>
      </c>
      <c r="C454" t="s">
        <v>201</v>
      </c>
      <c r="E454" t="s">
        <v>1</v>
      </c>
      <c r="F454" t="s">
        <v>71</v>
      </c>
      <c r="G454" t="s">
        <v>172</v>
      </c>
      <c r="H454">
        <v>1.4606775999999999</v>
      </c>
      <c r="I454" t="s">
        <v>173</v>
      </c>
      <c r="J454">
        <v>0.97146429999999995</v>
      </c>
      <c r="K454">
        <v>100</v>
      </c>
      <c r="L454">
        <v>31.271730000000002</v>
      </c>
      <c r="M454">
        <v>31.271730000000002</v>
      </c>
      <c r="N454">
        <v>31.271730000000002</v>
      </c>
      <c r="O454" t="s">
        <v>174</v>
      </c>
      <c r="P454" t="b">
        <v>1</v>
      </c>
      <c r="Q454">
        <v>0.22190444000000001</v>
      </c>
      <c r="R454" t="b">
        <v>1</v>
      </c>
      <c r="S454">
        <v>3</v>
      </c>
      <c r="T454">
        <v>25</v>
      </c>
      <c r="U454" t="s">
        <v>174</v>
      </c>
      <c r="V454" t="s">
        <v>174</v>
      </c>
      <c r="W454" t="s">
        <v>174</v>
      </c>
      <c r="X454" t="s">
        <v>174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63</v>
      </c>
      <c r="C455" t="s">
        <v>202</v>
      </c>
      <c r="E455" t="s">
        <v>1</v>
      </c>
      <c r="F455" t="s">
        <v>72</v>
      </c>
      <c r="G455" t="s">
        <v>172</v>
      </c>
      <c r="H455">
        <v>1.4542813000000001</v>
      </c>
      <c r="I455" t="s">
        <v>173</v>
      </c>
      <c r="J455">
        <v>0.95680803000000003</v>
      </c>
      <c r="K455">
        <v>100</v>
      </c>
      <c r="L455">
        <v>29.537533</v>
      </c>
      <c r="M455">
        <v>29.537533</v>
      </c>
      <c r="N455">
        <v>29.537533</v>
      </c>
      <c r="O455" t="s">
        <v>174</v>
      </c>
      <c r="P455" t="b">
        <v>1</v>
      </c>
      <c r="Q455">
        <v>0.21123083000000001</v>
      </c>
      <c r="R455" t="b">
        <v>1</v>
      </c>
      <c r="S455">
        <v>3</v>
      </c>
      <c r="T455">
        <v>25</v>
      </c>
      <c r="U455" t="s">
        <v>174</v>
      </c>
      <c r="V455" t="s">
        <v>174</v>
      </c>
      <c r="W455" t="s">
        <v>174</v>
      </c>
      <c r="X455" t="s">
        <v>174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63</v>
      </c>
      <c r="C456" t="s">
        <v>203</v>
      </c>
      <c r="E456" t="s">
        <v>2</v>
      </c>
      <c r="F456" t="s">
        <v>71</v>
      </c>
      <c r="G456" t="s">
        <v>172</v>
      </c>
      <c r="H456">
        <v>1.4579329999999999</v>
      </c>
      <c r="I456" t="s">
        <v>173</v>
      </c>
      <c r="J456">
        <v>0.98098529999999995</v>
      </c>
      <c r="K456">
        <v>100</v>
      </c>
      <c r="L456">
        <v>30.867699999999999</v>
      </c>
      <c r="M456">
        <v>30.867699999999999</v>
      </c>
      <c r="N456">
        <v>30.867699999999999</v>
      </c>
      <c r="O456" t="s">
        <v>174</v>
      </c>
      <c r="P456" t="b">
        <v>1</v>
      </c>
      <c r="Q456">
        <v>0.22190444000000001</v>
      </c>
      <c r="R456" t="b">
        <v>1</v>
      </c>
      <c r="S456">
        <v>3</v>
      </c>
      <c r="T456">
        <v>26</v>
      </c>
      <c r="U456" t="s">
        <v>174</v>
      </c>
      <c r="V456" t="s">
        <v>174</v>
      </c>
      <c r="W456" t="s">
        <v>174</v>
      </c>
      <c r="X456" t="s">
        <v>174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63</v>
      </c>
      <c r="C457" t="s">
        <v>204</v>
      </c>
      <c r="E457" t="s">
        <v>2</v>
      </c>
      <c r="F457" t="s">
        <v>72</v>
      </c>
      <c r="G457" t="s">
        <v>172</v>
      </c>
      <c r="H457">
        <v>1.4353153999999999</v>
      </c>
      <c r="I457" t="s">
        <v>173</v>
      </c>
      <c r="J457">
        <v>0.96902405999999996</v>
      </c>
      <c r="K457">
        <v>100</v>
      </c>
      <c r="L457">
        <v>26.997952000000002</v>
      </c>
      <c r="M457">
        <v>26.997952000000002</v>
      </c>
      <c r="N457">
        <v>26.997952000000002</v>
      </c>
      <c r="O457" t="s">
        <v>174</v>
      </c>
      <c r="P457" t="b">
        <v>1</v>
      </c>
      <c r="Q457">
        <v>0.21123083000000001</v>
      </c>
      <c r="R457" t="b">
        <v>1</v>
      </c>
      <c r="S457">
        <v>3</v>
      </c>
      <c r="T457">
        <v>21</v>
      </c>
      <c r="U457" t="s">
        <v>174</v>
      </c>
      <c r="V457" t="s">
        <v>174</v>
      </c>
      <c r="W457" t="s">
        <v>174</v>
      </c>
      <c r="X457" t="s">
        <v>174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63</v>
      </c>
      <c r="C458" t="s">
        <v>205</v>
      </c>
      <c r="E458" t="s">
        <v>3</v>
      </c>
      <c r="F458" t="s">
        <v>71</v>
      </c>
      <c r="G458" t="s">
        <v>172</v>
      </c>
      <c r="H458">
        <v>1.2773140999999999</v>
      </c>
      <c r="I458" t="s">
        <v>173</v>
      </c>
      <c r="J458">
        <v>0.94970566000000001</v>
      </c>
      <c r="K458">
        <v>100</v>
      </c>
      <c r="L458">
        <v>36.464829999999999</v>
      </c>
      <c r="M458">
        <v>36.464829999999999</v>
      </c>
      <c r="N458">
        <v>36.464829999999999</v>
      </c>
      <c r="O458" t="s">
        <v>174</v>
      </c>
      <c r="P458" t="b">
        <v>1</v>
      </c>
      <c r="Q458">
        <v>0.22190444000000001</v>
      </c>
      <c r="R458" t="b">
        <v>1</v>
      </c>
      <c r="S458">
        <v>3</v>
      </c>
      <c r="T458">
        <v>31</v>
      </c>
      <c r="U458" t="s">
        <v>174</v>
      </c>
      <c r="V458" t="s">
        <v>174</v>
      </c>
      <c r="W458" t="s">
        <v>174</v>
      </c>
      <c r="X458" t="s">
        <v>174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63</v>
      </c>
      <c r="C459" t="s">
        <v>206</v>
      </c>
      <c r="E459" t="s">
        <v>3</v>
      </c>
      <c r="F459" t="s">
        <v>72</v>
      </c>
      <c r="G459" t="s">
        <v>172</v>
      </c>
      <c r="H459">
        <v>1.4333069000000001</v>
      </c>
      <c r="I459" t="s">
        <v>173</v>
      </c>
      <c r="J459">
        <v>0.96941560000000004</v>
      </c>
      <c r="K459">
        <v>100</v>
      </c>
      <c r="L459">
        <v>29.219066999999999</v>
      </c>
      <c r="M459">
        <v>29.219066999999999</v>
      </c>
      <c r="N459">
        <v>29.219066999999999</v>
      </c>
      <c r="O459" t="s">
        <v>174</v>
      </c>
      <c r="P459" t="b">
        <v>1</v>
      </c>
      <c r="Q459">
        <v>0.21123083000000001</v>
      </c>
      <c r="R459" t="b">
        <v>1</v>
      </c>
      <c r="S459">
        <v>3</v>
      </c>
      <c r="T459">
        <v>25</v>
      </c>
      <c r="U459" t="s">
        <v>174</v>
      </c>
      <c r="V459" t="s">
        <v>174</v>
      </c>
      <c r="W459" t="s">
        <v>174</v>
      </c>
      <c r="X459" t="s">
        <v>174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63</v>
      </c>
      <c r="C460" t="s">
        <v>207</v>
      </c>
      <c r="E460" t="s">
        <v>4</v>
      </c>
      <c r="F460" t="s">
        <v>71</v>
      </c>
      <c r="G460" t="s">
        <v>172</v>
      </c>
      <c r="H460">
        <v>1.4550915</v>
      </c>
      <c r="I460" t="s">
        <v>173</v>
      </c>
      <c r="J460">
        <v>0.96686879999999997</v>
      </c>
      <c r="K460">
        <v>100</v>
      </c>
      <c r="L460">
        <v>33.036180000000002</v>
      </c>
      <c r="M460">
        <v>33.036180000000002</v>
      </c>
      <c r="N460">
        <v>33.036180000000002</v>
      </c>
      <c r="O460" t="s">
        <v>174</v>
      </c>
      <c r="P460" t="b">
        <v>1</v>
      </c>
      <c r="Q460">
        <v>0.22190444000000001</v>
      </c>
      <c r="R460" t="b">
        <v>1</v>
      </c>
      <c r="S460">
        <v>3</v>
      </c>
      <c r="T460">
        <v>28</v>
      </c>
      <c r="U460" t="s">
        <v>174</v>
      </c>
      <c r="V460" t="s">
        <v>174</v>
      </c>
      <c r="W460" t="s">
        <v>174</v>
      </c>
      <c r="X460" t="s">
        <v>174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63</v>
      </c>
      <c r="C461" t="s">
        <v>208</v>
      </c>
      <c r="E461" t="s">
        <v>4</v>
      </c>
      <c r="F461" t="s">
        <v>72</v>
      </c>
      <c r="G461" t="s">
        <v>172</v>
      </c>
      <c r="H461">
        <v>1.4420957999999999</v>
      </c>
      <c r="I461" t="s">
        <v>173</v>
      </c>
      <c r="J461">
        <v>0.94290149999999995</v>
      </c>
      <c r="K461">
        <v>100</v>
      </c>
      <c r="L461">
        <v>31.115981999999999</v>
      </c>
      <c r="M461">
        <v>31.115981999999999</v>
      </c>
      <c r="N461">
        <v>31.115981999999999</v>
      </c>
      <c r="O461" t="s">
        <v>174</v>
      </c>
      <c r="P461" t="b">
        <v>1</v>
      </c>
      <c r="Q461">
        <v>0.21123083000000001</v>
      </c>
      <c r="R461" t="b">
        <v>1</v>
      </c>
      <c r="S461">
        <v>3</v>
      </c>
      <c r="T461">
        <v>27</v>
      </c>
      <c r="U461" t="s">
        <v>174</v>
      </c>
      <c r="V461" t="s">
        <v>174</v>
      </c>
      <c r="W461" t="s">
        <v>174</v>
      </c>
      <c r="X461" t="s">
        <v>174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63</v>
      </c>
      <c r="C462" t="s">
        <v>211</v>
      </c>
      <c r="E462" t="s">
        <v>0</v>
      </c>
      <c r="F462" t="s">
        <v>73</v>
      </c>
      <c r="G462" t="s">
        <v>172</v>
      </c>
      <c r="H462">
        <v>1.5075959000000001</v>
      </c>
      <c r="I462" t="s">
        <v>173</v>
      </c>
      <c r="J462">
        <v>0.97459320000000005</v>
      </c>
      <c r="K462">
        <v>100</v>
      </c>
      <c r="L462">
        <v>31.313534000000001</v>
      </c>
      <c r="M462">
        <v>31.313534000000001</v>
      </c>
      <c r="N462">
        <v>31.313534000000001</v>
      </c>
      <c r="O462" t="s">
        <v>174</v>
      </c>
      <c r="P462" t="b">
        <v>1</v>
      </c>
      <c r="Q462">
        <v>0.119186416</v>
      </c>
      <c r="R462" t="b">
        <v>1</v>
      </c>
      <c r="S462">
        <v>3</v>
      </c>
      <c r="T462">
        <v>27</v>
      </c>
      <c r="U462" t="s">
        <v>174</v>
      </c>
      <c r="V462" t="s">
        <v>174</v>
      </c>
      <c r="W462" t="s">
        <v>174</v>
      </c>
      <c r="X462" t="s">
        <v>174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63</v>
      </c>
      <c r="C463" t="s">
        <v>212</v>
      </c>
      <c r="E463" t="s">
        <v>0</v>
      </c>
      <c r="F463" t="s">
        <v>74</v>
      </c>
      <c r="G463" t="s">
        <v>172</v>
      </c>
      <c r="H463">
        <v>1.4866493999999999</v>
      </c>
      <c r="I463" t="s">
        <v>173</v>
      </c>
      <c r="J463">
        <v>0.96028614000000001</v>
      </c>
      <c r="K463">
        <v>100</v>
      </c>
      <c r="L463">
        <v>33.451205999999999</v>
      </c>
      <c r="M463">
        <v>33.451205999999999</v>
      </c>
      <c r="N463">
        <v>33.451205999999999</v>
      </c>
      <c r="O463" t="s">
        <v>174</v>
      </c>
      <c r="P463" t="b">
        <v>1</v>
      </c>
      <c r="Q463">
        <v>0.23729934999999999</v>
      </c>
      <c r="R463" t="b">
        <v>1</v>
      </c>
      <c r="S463">
        <v>3</v>
      </c>
      <c r="T463">
        <v>28</v>
      </c>
      <c r="U463" t="s">
        <v>174</v>
      </c>
      <c r="V463" t="s">
        <v>174</v>
      </c>
      <c r="W463" t="s">
        <v>174</v>
      </c>
      <c r="X463" t="s">
        <v>174</v>
      </c>
      <c r="Y463" t="b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</row>
    <row r="464" spans="1:49" x14ac:dyDescent="0.2">
      <c r="A464" t="s">
        <v>63</v>
      </c>
      <c r="C464" t="s">
        <v>213</v>
      </c>
      <c r="E464" t="s">
        <v>1</v>
      </c>
      <c r="F464" t="s">
        <v>73</v>
      </c>
      <c r="G464" t="s">
        <v>172</v>
      </c>
      <c r="H464">
        <v>1.5023892999999999</v>
      </c>
      <c r="I464" t="s">
        <v>173</v>
      </c>
      <c r="J464">
        <v>0.9762786</v>
      </c>
      <c r="K464">
        <v>100</v>
      </c>
      <c r="L464">
        <v>30.900995000000002</v>
      </c>
      <c r="M464">
        <v>30.900995000000002</v>
      </c>
      <c r="N464">
        <v>30.900995000000002</v>
      </c>
      <c r="O464" t="s">
        <v>174</v>
      </c>
      <c r="P464" t="b">
        <v>1</v>
      </c>
      <c r="Q464">
        <v>0.119186416</v>
      </c>
      <c r="R464" t="b">
        <v>1</v>
      </c>
      <c r="S464">
        <v>3</v>
      </c>
      <c r="T464">
        <v>26</v>
      </c>
      <c r="U464" t="s">
        <v>174</v>
      </c>
      <c r="V464" t="s">
        <v>174</v>
      </c>
      <c r="W464" t="s">
        <v>174</v>
      </c>
      <c r="X464" t="s">
        <v>174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63</v>
      </c>
      <c r="C465" t="s">
        <v>214</v>
      </c>
      <c r="E465" t="s">
        <v>1</v>
      </c>
      <c r="F465" t="s">
        <v>74</v>
      </c>
      <c r="G465" t="s">
        <v>172</v>
      </c>
      <c r="H465">
        <v>1.4971154</v>
      </c>
      <c r="I465" t="s">
        <v>173</v>
      </c>
      <c r="J465">
        <v>0.97085999999999995</v>
      </c>
      <c r="K465">
        <v>100</v>
      </c>
      <c r="L465">
        <v>33.996707999999998</v>
      </c>
      <c r="M465">
        <v>33.996707999999998</v>
      </c>
      <c r="N465">
        <v>33.996707999999998</v>
      </c>
      <c r="O465" t="s">
        <v>174</v>
      </c>
      <c r="P465" t="b">
        <v>1</v>
      </c>
      <c r="Q465">
        <v>0.23729934999999999</v>
      </c>
      <c r="R465" t="b">
        <v>1</v>
      </c>
      <c r="S465">
        <v>3</v>
      </c>
      <c r="T465">
        <v>28</v>
      </c>
      <c r="U465" t="s">
        <v>174</v>
      </c>
      <c r="V465" t="s">
        <v>174</v>
      </c>
      <c r="W465" t="s">
        <v>174</v>
      </c>
      <c r="X465" t="s">
        <v>174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63</v>
      </c>
      <c r="C466" t="s">
        <v>215</v>
      </c>
      <c r="E466" t="s">
        <v>2</v>
      </c>
      <c r="F466" t="s">
        <v>73</v>
      </c>
      <c r="G466" t="s">
        <v>172</v>
      </c>
      <c r="H466">
        <v>1.5033714</v>
      </c>
      <c r="I466" t="s">
        <v>173</v>
      </c>
      <c r="J466">
        <v>0.97986300000000004</v>
      </c>
      <c r="K466">
        <v>100</v>
      </c>
      <c r="L466">
        <v>29.380112</v>
      </c>
      <c r="M466">
        <v>29.380112</v>
      </c>
      <c r="N466">
        <v>29.380112</v>
      </c>
      <c r="O466" t="s">
        <v>174</v>
      </c>
      <c r="P466" t="b">
        <v>1</v>
      </c>
      <c r="Q466">
        <v>0.119186416</v>
      </c>
      <c r="R466" t="b">
        <v>1</v>
      </c>
      <c r="S466">
        <v>3</v>
      </c>
      <c r="T466">
        <v>25</v>
      </c>
      <c r="U466" t="s">
        <v>174</v>
      </c>
      <c r="V466" t="s">
        <v>174</v>
      </c>
      <c r="W466" t="s">
        <v>174</v>
      </c>
      <c r="X466" t="s">
        <v>174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63</v>
      </c>
      <c r="C467" t="s">
        <v>216</v>
      </c>
      <c r="E467" t="s">
        <v>2</v>
      </c>
      <c r="F467" t="s">
        <v>74</v>
      </c>
      <c r="G467" t="s">
        <v>172</v>
      </c>
      <c r="H467">
        <v>1.4806104</v>
      </c>
      <c r="I467" t="s">
        <v>173</v>
      </c>
      <c r="J467">
        <v>0.97507350000000004</v>
      </c>
      <c r="K467">
        <v>100</v>
      </c>
      <c r="L467">
        <v>29.594698000000001</v>
      </c>
      <c r="M467">
        <v>29.594698000000001</v>
      </c>
      <c r="N467">
        <v>29.594698000000001</v>
      </c>
      <c r="O467" t="s">
        <v>174</v>
      </c>
      <c r="P467" t="b">
        <v>1</v>
      </c>
      <c r="Q467">
        <v>0.23729934999999999</v>
      </c>
      <c r="R467" t="b">
        <v>1</v>
      </c>
      <c r="S467">
        <v>3</v>
      </c>
      <c r="T467">
        <v>24</v>
      </c>
      <c r="U467" t="s">
        <v>174</v>
      </c>
      <c r="V467" t="s">
        <v>174</v>
      </c>
      <c r="W467" t="s">
        <v>174</v>
      </c>
      <c r="X467" t="s">
        <v>174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63</v>
      </c>
      <c r="C468" t="s">
        <v>217</v>
      </c>
      <c r="E468" t="s">
        <v>3</v>
      </c>
      <c r="F468" t="s">
        <v>73</v>
      </c>
      <c r="G468" t="s">
        <v>172</v>
      </c>
      <c r="H468">
        <v>1.4967712</v>
      </c>
      <c r="I468" t="s">
        <v>173</v>
      </c>
      <c r="J468">
        <v>0.97235479999999996</v>
      </c>
      <c r="K468">
        <v>100</v>
      </c>
      <c r="L468">
        <v>32.050049999999999</v>
      </c>
      <c r="M468">
        <v>32.050049999999999</v>
      </c>
      <c r="N468">
        <v>32.050049999999999</v>
      </c>
      <c r="O468" t="s">
        <v>174</v>
      </c>
      <c r="P468" t="b">
        <v>1</v>
      </c>
      <c r="Q468">
        <v>0.119186416</v>
      </c>
      <c r="R468" t="b">
        <v>1</v>
      </c>
      <c r="S468">
        <v>3</v>
      </c>
      <c r="T468">
        <v>28</v>
      </c>
      <c r="U468" t="s">
        <v>174</v>
      </c>
      <c r="V468" t="s">
        <v>174</v>
      </c>
      <c r="W468" t="s">
        <v>174</v>
      </c>
      <c r="X468" t="s">
        <v>174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63</v>
      </c>
      <c r="C469" t="s">
        <v>218</v>
      </c>
      <c r="E469" t="s">
        <v>3</v>
      </c>
      <c r="F469" t="s">
        <v>74</v>
      </c>
      <c r="G469" t="s">
        <v>172</v>
      </c>
      <c r="H469">
        <v>1.4840754</v>
      </c>
      <c r="I469" t="s">
        <v>173</v>
      </c>
      <c r="J469">
        <v>0.97002982999999998</v>
      </c>
      <c r="K469">
        <v>100</v>
      </c>
      <c r="L469">
        <v>32.999929999999999</v>
      </c>
      <c r="M469">
        <v>32.999929999999999</v>
      </c>
      <c r="N469">
        <v>32.999929999999999</v>
      </c>
      <c r="O469" t="s">
        <v>174</v>
      </c>
      <c r="P469" t="b">
        <v>1</v>
      </c>
      <c r="Q469">
        <v>0.23729934999999999</v>
      </c>
      <c r="R469" t="b">
        <v>1</v>
      </c>
      <c r="S469">
        <v>3</v>
      </c>
      <c r="T469">
        <v>27</v>
      </c>
      <c r="U469" t="s">
        <v>174</v>
      </c>
      <c r="V469" t="s">
        <v>174</v>
      </c>
      <c r="W469" t="s">
        <v>174</v>
      </c>
      <c r="X469" t="s">
        <v>174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63</v>
      </c>
      <c r="C470" t="s">
        <v>219</v>
      </c>
      <c r="E470" t="s">
        <v>4</v>
      </c>
      <c r="F470" t="s">
        <v>73</v>
      </c>
      <c r="G470" t="s">
        <v>172</v>
      </c>
      <c r="H470">
        <v>1.496432</v>
      </c>
      <c r="I470" t="s">
        <v>173</v>
      </c>
      <c r="J470">
        <v>0.97550499999999996</v>
      </c>
      <c r="K470">
        <v>100</v>
      </c>
      <c r="L470">
        <v>32.404792999999998</v>
      </c>
      <c r="M470">
        <v>32.404792999999998</v>
      </c>
      <c r="N470">
        <v>32.404792999999998</v>
      </c>
      <c r="O470" t="s">
        <v>174</v>
      </c>
      <c r="P470" t="b">
        <v>1</v>
      </c>
      <c r="Q470">
        <v>0.119186416</v>
      </c>
      <c r="R470" t="b">
        <v>1</v>
      </c>
      <c r="S470">
        <v>3</v>
      </c>
      <c r="T470">
        <v>27</v>
      </c>
      <c r="U470" t="s">
        <v>174</v>
      </c>
      <c r="V470" t="s">
        <v>174</v>
      </c>
      <c r="W470" t="s">
        <v>174</v>
      </c>
      <c r="X470" t="s">
        <v>174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63</v>
      </c>
      <c r="C471" t="s">
        <v>220</v>
      </c>
      <c r="E471" t="s">
        <v>4</v>
      </c>
      <c r="F471" t="s">
        <v>74</v>
      </c>
      <c r="G471" t="s">
        <v>172</v>
      </c>
      <c r="H471">
        <v>1.4965042</v>
      </c>
      <c r="I471" t="s">
        <v>173</v>
      </c>
      <c r="J471">
        <v>0.98406439999999995</v>
      </c>
      <c r="K471">
        <v>100</v>
      </c>
      <c r="L471">
        <v>32.063110000000002</v>
      </c>
      <c r="M471">
        <v>32.063110000000002</v>
      </c>
      <c r="N471">
        <v>32.063110000000002</v>
      </c>
      <c r="O471" t="s">
        <v>174</v>
      </c>
      <c r="P471" t="b">
        <v>1</v>
      </c>
      <c r="Q471">
        <v>0.23729934999999999</v>
      </c>
      <c r="R471" t="b">
        <v>1</v>
      </c>
      <c r="S471">
        <v>3</v>
      </c>
      <c r="T471">
        <v>27</v>
      </c>
      <c r="U471" t="s">
        <v>174</v>
      </c>
      <c r="V471" t="s">
        <v>174</v>
      </c>
      <c r="W471" t="s">
        <v>174</v>
      </c>
      <c r="X471" t="s">
        <v>174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63</v>
      </c>
      <c r="C472" t="s">
        <v>224</v>
      </c>
      <c r="E472" t="s">
        <v>0</v>
      </c>
      <c r="F472" t="s">
        <v>75</v>
      </c>
      <c r="G472" t="s">
        <v>172</v>
      </c>
      <c r="H472">
        <v>1.4617146999999999</v>
      </c>
      <c r="I472" t="s">
        <v>173</v>
      </c>
      <c r="J472">
        <v>0.96620729999999999</v>
      </c>
      <c r="K472">
        <v>100</v>
      </c>
      <c r="L472">
        <v>33.238647</v>
      </c>
      <c r="M472">
        <v>33.238647</v>
      </c>
      <c r="N472">
        <v>33.238647</v>
      </c>
      <c r="O472" t="s">
        <v>174</v>
      </c>
      <c r="P472" t="b">
        <v>1</v>
      </c>
      <c r="Q472">
        <v>0.25928649999999998</v>
      </c>
      <c r="R472" t="b">
        <v>1</v>
      </c>
      <c r="S472">
        <v>3</v>
      </c>
      <c r="T472">
        <v>28</v>
      </c>
      <c r="U472" t="s">
        <v>174</v>
      </c>
      <c r="V472" t="s">
        <v>174</v>
      </c>
      <c r="W472" t="s">
        <v>174</v>
      </c>
      <c r="X472" t="s">
        <v>174</v>
      </c>
      <c r="Y472" t="b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2">
      <c r="A473" t="s">
        <v>63</v>
      </c>
      <c r="C473" t="s">
        <v>225</v>
      </c>
      <c r="E473" t="s">
        <v>0</v>
      </c>
      <c r="F473" t="s">
        <v>76</v>
      </c>
      <c r="G473" t="s">
        <v>172</v>
      </c>
      <c r="H473">
        <v>1.2725078000000001</v>
      </c>
      <c r="I473" t="s">
        <v>173</v>
      </c>
      <c r="J473">
        <v>0.94943979999999994</v>
      </c>
      <c r="K473">
        <v>100</v>
      </c>
      <c r="L473">
        <v>32.308197</v>
      </c>
      <c r="M473">
        <v>32.308197</v>
      </c>
      <c r="N473">
        <v>32.308197</v>
      </c>
      <c r="O473" t="s">
        <v>174</v>
      </c>
      <c r="P473" t="b">
        <v>1</v>
      </c>
      <c r="Q473">
        <v>5.6766591999999998E-2</v>
      </c>
      <c r="R473" t="b">
        <v>1</v>
      </c>
      <c r="S473">
        <v>3</v>
      </c>
      <c r="T473">
        <v>29</v>
      </c>
      <c r="U473" t="s">
        <v>174</v>
      </c>
      <c r="V473" t="s">
        <v>174</v>
      </c>
      <c r="W473" t="s">
        <v>174</v>
      </c>
      <c r="X473" t="s">
        <v>174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63</v>
      </c>
      <c r="C474" t="s">
        <v>226</v>
      </c>
      <c r="E474" t="s">
        <v>1</v>
      </c>
      <c r="F474" t="s">
        <v>75</v>
      </c>
      <c r="G474" t="s">
        <v>172</v>
      </c>
      <c r="H474">
        <v>1.4450425</v>
      </c>
      <c r="I474" t="s">
        <v>173</v>
      </c>
      <c r="J474">
        <v>0.95993600000000001</v>
      </c>
      <c r="K474">
        <v>100</v>
      </c>
      <c r="L474">
        <v>32.029580000000003</v>
      </c>
      <c r="M474">
        <v>32.029580000000003</v>
      </c>
      <c r="N474">
        <v>32.029580000000003</v>
      </c>
      <c r="O474" t="s">
        <v>174</v>
      </c>
      <c r="P474" t="b">
        <v>1</v>
      </c>
      <c r="Q474">
        <v>0.25928649999999998</v>
      </c>
      <c r="R474" t="b">
        <v>1</v>
      </c>
      <c r="S474">
        <v>3</v>
      </c>
      <c r="T474">
        <v>27</v>
      </c>
      <c r="U474" t="s">
        <v>174</v>
      </c>
      <c r="V474" t="s">
        <v>174</v>
      </c>
      <c r="W474" t="s">
        <v>174</v>
      </c>
      <c r="X474" t="s">
        <v>174</v>
      </c>
      <c r="Y474" t="b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63</v>
      </c>
      <c r="C475" t="s">
        <v>227</v>
      </c>
      <c r="E475" t="s">
        <v>1</v>
      </c>
      <c r="F475" t="s">
        <v>76</v>
      </c>
      <c r="G475" t="s">
        <v>172</v>
      </c>
      <c r="H475">
        <v>1.2005683</v>
      </c>
      <c r="I475" t="s">
        <v>173</v>
      </c>
      <c r="J475">
        <v>0.92864409999999997</v>
      </c>
      <c r="K475">
        <v>100</v>
      </c>
      <c r="L475">
        <v>34.241973999999999</v>
      </c>
      <c r="M475">
        <v>34.241973999999999</v>
      </c>
      <c r="N475">
        <v>34.241973999999999</v>
      </c>
      <c r="O475" t="s">
        <v>174</v>
      </c>
      <c r="P475" t="b">
        <v>1</v>
      </c>
      <c r="Q475">
        <v>5.6766591999999998E-2</v>
      </c>
      <c r="R475" t="b">
        <v>1</v>
      </c>
      <c r="S475">
        <v>3</v>
      </c>
      <c r="T475">
        <v>30</v>
      </c>
      <c r="U475" t="s">
        <v>174</v>
      </c>
      <c r="V475" t="s">
        <v>174</v>
      </c>
      <c r="W475" t="s">
        <v>174</v>
      </c>
      <c r="X475" t="s">
        <v>174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63</v>
      </c>
      <c r="C476" t="s">
        <v>228</v>
      </c>
      <c r="E476" t="s">
        <v>2</v>
      </c>
      <c r="F476" t="s">
        <v>75</v>
      </c>
      <c r="G476" t="s">
        <v>172</v>
      </c>
      <c r="H476">
        <v>1.4461117000000001</v>
      </c>
      <c r="I476" t="s">
        <v>173</v>
      </c>
      <c r="J476">
        <v>0.98081653999999996</v>
      </c>
      <c r="K476">
        <v>100</v>
      </c>
      <c r="L476">
        <v>28.625603000000002</v>
      </c>
      <c r="M476">
        <v>28.625603000000002</v>
      </c>
      <c r="N476">
        <v>28.625603000000002</v>
      </c>
      <c r="O476" t="s">
        <v>174</v>
      </c>
      <c r="P476" t="b">
        <v>1</v>
      </c>
      <c r="Q476">
        <v>0.25928649999999998</v>
      </c>
      <c r="R476" t="b">
        <v>1</v>
      </c>
      <c r="S476">
        <v>3</v>
      </c>
      <c r="T476">
        <v>23</v>
      </c>
      <c r="U476" t="s">
        <v>174</v>
      </c>
      <c r="V476" t="s">
        <v>174</v>
      </c>
      <c r="W476" t="s">
        <v>174</v>
      </c>
      <c r="X476" t="s">
        <v>174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63</v>
      </c>
      <c r="C477" t="s">
        <v>229</v>
      </c>
      <c r="E477" t="s">
        <v>2</v>
      </c>
      <c r="F477" t="s">
        <v>76</v>
      </c>
      <c r="G477" t="s">
        <v>172</v>
      </c>
      <c r="H477">
        <v>1.2499571</v>
      </c>
      <c r="I477" t="s">
        <v>173</v>
      </c>
      <c r="J477">
        <v>0.95143270000000002</v>
      </c>
      <c r="K477">
        <v>100</v>
      </c>
      <c r="L477">
        <v>31.128243999999999</v>
      </c>
      <c r="M477">
        <v>31.128243999999999</v>
      </c>
      <c r="N477">
        <v>31.128243999999999</v>
      </c>
      <c r="O477" t="s">
        <v>174</v>
      </c>
      <c r="P477" t="b">
        <v>1</v>
      </c>
      <c r="Q477">
        <v>5.6766591999999998E-2</v>
      </c>
      <c r="R477" t="b">
        <v>1</v>
      </c>
      <c r="S477">
        <v>3</v>
      </c>
      <c r="T477">
        <v>28</v>
      </c>
      <c r="U477" t="s">
        <v>174</v>
      </c>
      <c r="V477" t="s">
        <v>174</v>
      </c>
      <c r="W477" t="s">
        <v>174</v>
      </c>
      <c r="X477" t="s">
        <v>174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63</v>
      </c>
      <c r="C478" t="s">
        <v>230</v>
      </c>
      <c r="E478" t="s">
        <v>3</v>
      </c>
      <c r="F478" t="s">
        <v>75</v>
      </c>
      <c r="G478" t="s">
        <v>172</v>
      </c>
      <c r="H478">
        <v>1.4480371000000001</v>
      </c>
      <c r="I478" t="s">
        <v>173</v>
      </c>
      <c r="J478">
        <v>0.96753602999999999</v>
      </c>
      <c r="K478">
        <v>100</v>
      </c>
      <c r="L478">
        <v>31.641417000000001</v>
      </c>
      <c r="M478">
        <v>31.641417000000001</v>
      </c>
      <c r="N478">
        <v>31.641417000000001</v>
      </c>
      <c r="O478" t="s">
        <v>174</v>
      </c>
      <c r="P478" t="b">
        <v>1</v>
      </c>
      <c r="Q478">
        <v>0.25928649999999998</v>
      </c>
      <c r="R478" t="b">
        <v>1</v>
      </c>
      <c r="S478">
        <v>3</v>
      </c>
      <c r="T478">
        <v>27</v>
      </c>
      <c r="U478" t="s">
        <v>174</v>
      </c>
      <c r="V478" t="s">
        <v>174</v>
      </c>
      <c r="W478" t="s">
        <v>174</v>
      </c>
      <c r="X478" t="s">
        <v>174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63</v>
      </c>
      <c r="C479" t="s">
        <v>231</v>
      </c>
      <c r="E479" t="s">
        <v>3</v>
      </c>
      <c r="F479" t="s">
        <v>76</v>
      </c>
      <c r="G479" t="s">
        <v>172</v>
      </c>
      <c r="H479">
        <v>1.0981380999999999</v>
      </c>
      <c r="I479" t="s">
        <v>173</v>
      </c>
      <c r="J479">
        <v>0.88551199999999997</v>
      </c>
      <c r="K479">
        <v>100</v>
      </c>
      <c r="L479">
        <v>35.696663000000001</v>
      </c>
      <c r="M479">
        <v>35.696663000000001</v>
      </c>
      <c r="N479">
        <v>35.696663000000001</v>
      </c>
      <c r="O479" t="s">
        <v>174</v>
      </c>
      <c r="P479" t="b">
        <v>1</v>
      </c>
      <c r="Q479">
        <v>5.6766591999999998E-2</v>
      </c>
      <c r="R479" t="b">
        <v>1</v>
      </c>
      <c r="S479">
        <v>3</v>
      </c>
      <c r="T479">
        <v>32</v>
      </c>
      <c r="U479" t="s">
        <v>174</v>
      </c>
      <c r="V479" t="s">
        <v>174</v>
      </c>
      <c r="W479" t="s">
        <v>174</v>
      </c>
      <c r="X479" t="s">
        <v>174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63</v>
      </c>
      <c r="C480" t="s">
        <v>232</v>
      </c>
      <c r="E480" t="s">
        <v>4</v>
      </c>
      <c r="F480" t="s">
        <v>75</v>
      </c>
      <c r="G480" t="s">
        <v>172</v>
      </c>
      <c r="H480">
        <v>1.4538165000000001</v>
      </c>
      <c r="I480" t="s">
        <v>173</v>
      </c>
      <c r="J480">
        <v>0.98119146000000002</v>
      </c>
      <c r="K480">
        <v>100</v>
      </c>
      <c r="L480">
        <v>30.382646999999999</v>
      </c>
      <c r="M480">
        <v>30.382646999999999</v>
      </c>
      <c r="N480">
        <v>30.382646999999999</v>
      </c>
      <c r="O480" t="s">
        <v>174</v>
      </c>
      <c r="P480" t="b">
        <v>1</v>
      </c>
      <c r="Q480">
        <v>0.25928649999999998</v>
      </c>
      <c r="R480" t="b">
        <v>1</v>
      </c>
      <c r="S480">
        <v>3</v>
      </c>
      <c r="T480">
        <v>25</v>
      </c>
      <c r="U480" t="s">
        <v>174</v>
      </c>
      <c r="V480" t="s">
        <v>174</v>
      </c>
      <c r="W480" t="s">
        <v>174</v>
      </c>
      <c r="X480" t="s">
        <v>174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63</v>
      </c>
      <c r="C481" t="s">
        <v>233</v>
      </c>
      <c r="E481" t="s">
        <v>4</v>
      </c>
      <c r="F481" t="s">
        <v>76</v>
      </c>
      <c r="G481" t="s">
        <v>172</v>
      </c>
      <c r="H481">
        <v>1.2735558</v>
      </c>
      <c r="I481" t="s">
        <v>173</v>
      </c>
      <c r="J481">
        <v>0.94566165999999996</v>
      </c>
      <c r="K481">
        <v>100</v>
      </c>
      <c r="L481">
        <v>31.467569999999998</v>
      </c>
      <c r="M481">
        <v>31.467569999999998</v>
      </c>
      <c r="N481">
        <v>31.467569999999998</v>
      </c>
      <c r="O481" t="s">
        <v>174</v>
      </c>
      <c r="P481" t="b">
        <v>1</v>
      </c>
      <c r="Q481">
        <v>5.6766591999999998E-2</v>
      </c>
      <c r="R481" t="b">
        <v>1</v>
      </c>
      <c r="S481">
        <v>3</v>
      </c>
      <c r="T481">
        <v>28</v>
      </c>
      <c r="U481" t="s">
        <v>174</v>
      </c>
      <c r="V481" t="s">
        <v>174</v>
      </c>
      <c r="W481" t="s">
        <v>174</v>
      </c>
      <c r="X481" t="s">
        <v>174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63</v>
      </c>
      <c r="C482" t="s">
        <v>236</v>
      </c>
      <c r="E482" t="s">
        <v>0</v>
      </c>
      <c r="F482" t="s">
        <v>77</v>
      </c>
      <c r="G482" t="s">
        <v>172</v>
      </c>
      <c r="H482">
        <v>1.4504398999999999</v>
      </c>
      <c r="I482" t="s">
        <v>173</v>
      </c>
      <c r="J482">
        <v>0.96800200000000003</v>
      </c>
      <c r="K482">
        <v>100</v>
      </c>
      <c r="L482">
        <v>32.536720000000003</v>
      </c>
      <c r="M482">
        <v>32.536720000000003</v>
      </c>
      <c r="N482">
        <v>32.536720000000003</v>
      </c>
      <c r="O482" t="s">
        <v>174</v>
      </c>
      <c r="P482" t="b">
        <v>1</v>
      </c>
      <c r="Q482">
        <v>0.16077506999999999</v>
      </c>
      <c r="R482" t="b">
        <v>1</v>
      </c>
      <c r="S482">
        <v>3</v>
      </c>
      <c r="T482">
        <v>27</v>
      </c>
      <c r="U482" t="s">
        <v>174</v>
      </c>
      <c r="V482" t="s">
        <v>174</v>
      </c>
      <c r="W482" t="s">
        <v>174</v>
      </c>
      <c r="X482" t="s">
        <v>174</v>
      </c>
      <c r="Y482" t="b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</row>
    <row r="483" spans="1:49" x14ac:dyDescent="0.2">
      <c r="A483" t="s">
        <v>63</v>
      </c>
      <c r="C483" t="s">
        <v>237</v>
      </c>
      <c r="E483" t="s">
        <v>0</v>
      </c>
      <c r="F483" t="s">
        <v>78</v>
      </c>
      <c r="G483" t="s">
        <v>172</v>
      </c>
      <c r="H483">
        <v>1.4967623999999999</v>
      </c>
      <c r="I483" t="s">
        <v>173</v>
      </c>
      <c r="J483">
        <v>0.97495299999999996</v>
      </c>
      <c r="K483">
        <v>100</v>
      </c>
      <c r="L483">
        <v>32.603541999999997</v>
      </c>
      <c r="M483">
        <v>32.603541999999997</v>
      </c>
      <c r="N483">
        <v>32.603541999999997</v>
      </c>
      <c r="O483" t="s">
        <v>174</v>
      </c>
      <c r="P483" t="b">
        <v>1</v>
      </c>
      <c r="Q483">
        <v>0.15175097000000001</v>
      </c>
      <c r="R483" t="b">
        <v>1</v>
      </c>
      <c r="S483">
        <v>3</v>
      </c>
      <c r="T483">
        <v>27</v>
      </c>
      <c r="U483" t="s">
        <v>174</v>
      </c>
      <c r="V483" t="s">
        <v>174</v>
      </c>
      <c r="W483" t="s">
        <v>174</v>
      </c>
      <c r="X483" t="s">
        <v>174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63</v>
      </c>
      <c r="C484" t="s">
        <v>238</v>
      </c>
      <c r="E484" t="s">
        <v>1</v>
      </c>
      <c r="F484" t="s">
        <v>77</v>
      </c>
      <c r="G484" t="s">
        <v>172</v>
      </c>
      <c r="H484">
        <v>1.4445082</v>
      </c>
      <c r="I484" t="s">
        <v>173</v>
      </c>
      <c r="J484">
        <v>0.96187376999999996</v>
      </c>
      <c r="K484">
        <v>100</v>
      </c>
      <c r="L484">
        <v>33.628264999999999</v>
      </c>
      <c r="M484">
        <v>33.628264999999999</v>
      </c>
      <c r="N484">
        <v>33.628264999999999</v>
      </c>
      <c r="O484" t="s">
        <v>174</v>
      </c>
      <c r="P484" t="b">
        <v>1</v>
      </c>
      <c r="Q484">
        <v>0.16077506999999999</v>
      </c>
      <c r="R484" t="b">
        <v>1</v>
      </c>
      <c r="S484">
        <v>3</v>
      </c>
      <c r="T484">
        <v>29</v>
      </c>
      <c r="U484" t="s">
        <v>174</v>
      </c>
      <c r="V484" t="s">
        <v>174</v>
      </c>
      <c r="W484" t="s">
        <v>174</v>
      </c>
      <c r="X484" t="s">
        <v>174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63</v>
      </c>
      <c r="C485" t="s">
        <v>239</v>
      </c>
      <c r="E485" t="s">
        <v>1</v>
      </c>
      <c r="F485" t="s">
        <v>78</v>
      </c>
      <c r="G485" t="s">
        <v>172</v>
      </c>
      <c r="H485">
        <v>1.4910733</v>
      </c>
      <c r="I485" t="s">
        <v>173</v>
      </c>
      <c r="J485">
        <v>0.97954540000000001</v>
      </c>
      <c r="K485">
        <v>100</v>
      </c>
      <c r="L485">
        <v>32.411810000000003</v>
      </c>
      <c r="M485">
        <v>32.411810000000003</v>
      </c>
      <c r="N485">
        <v>32.411810000000003</v>
      </c>
      <c r="O485" t="s">
        <v>174</v>
      </c>
      <c r="P485" t="b">
        <v>1</v>
      </c>
      <c r="Q485">
        <v>0.15175097000000001</v>
      </c>
      <c r="R485" t="b">
        <v>1</v>
      </c>
      <c r="S485">
        <v>3</v>
      </c>
      <c r="T485">
        <v>27</v>
      </c>
      <c r="U485" t="s">
        <v>174</v>
      </c>
      <c r="V485" t="s">
        <v>174</v>
      </c>
      <c r="W485" t="s">
        <v>174</v>
      </c>
      <c r="X485" t="s">
        <v>174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63</v>
      </c>
      <c r="C486" t="s">
        <v>240</v>
      </c>
      <c r="E486" t="s">
        <v>2</v>
      </c>
      <c r="F486" t="s">
        <v>77</v>
      </c>
      <c r="G486" t="s">
        <v>172</v>
      </c>
      <c r="H486">
        <v>1.4377930000000001</v>
      </c>
      <c r="I486" t="s">
        <v>173</v>
      </c>
      <c r="J486">
        <v>0.97443349999999995</v>
      </c>
      <c r="K486">
        <v>100</v>
      </c>
      <c r="L486">
        <v>31.005120000000002</v>
      </c>
      <c r="M486">
        <v>31.005120000000002</v>
      </c>
      <c r="N486">
        <v>31.005120000000002</v>
      </c>
      <c r="O486" t="s">
        <v>174</v>
      </c>
      <c r="P486" t="b">
        <v>1</v>
      </c>
      <c r="Q486">
        <v>0.16077506999999999</v>
      </c>
      <c r="R486" t="b">
        <v>1</v>
      </c>
      <c r="S486">
        <v>3</v>
      </c>
      <c r="T486">
        <v>25</v>
      </c>
      <c r="U486" t="s">
        <v>174</v>
      </c>
      <c r="V486" t="s">
        <v>174</v>
      </c>
      <c r="W486" t="s">
        <v>174</v>
      </c>
      <c r="X486" t="s">
        <v>174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63</v>
      </c>
      <c r="C487" t="s">
        <v>241</v>
      </c>
      <c r="E487" t="s">
        <v>2</v>
      </c>
      <c r="F487" t="s">
        <v>78</v>
      </c>
      <c r="G487" t="s">
        <v>172</v>
      </c>
      <c r="H487">
        <v>1.4949813999999999</v>
      </c>
      <c r="I487" t="s">
        <v>173</v>
      </c>
      <c r="J487">
        <v>0.98699086999999996</v>
      </c>
      <c r="K487">
        <v>100</v>
      </c>
      <c r="L487">
        <v>30.506979000000001</v>
      </c>
      <c r="M487">
        <v>30.506979000000001</v>
      </c>
      <c r="N487">
        <v>30.506979000000001</v>
      </c>
      <c r="O487" t="s">
        <v>174</v>
      </c>
      <c r="P487" t="b">
        <v>1</v>
      </c>
      <c r="Q487">
        <v>0.15175097000000001</v>
      </c>
      <c r="R487" t="b">
        <v>1</v>
      </c>
      <c r="S487">
        <v>3</v>
      </c>
      <c r="T487">
        <v>25</v>
      </c>
      <c r="U487" t="s">
        <v>174</v>
      </c>
      <c r="V487" t="s">
        <v>174</v>
      </c>
      <c r="W487" t="s">
        <v>174</v>
      </c>
      <c r="X487" t="s">
        <v>174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63</v>
      </c>
      <c r="C488" t="s">
        <v>242</v>
      </c>
      <c r="E488" t="s">
        <v>3</v>
      </c>
      <c r="F488" t="s">
        <v>77</v>
      </c>
      <c r="G488" t="s">
        <v>172</v>
      </c>
      <c r="H488">
        <v>1.3694818</v>
      </c>
      <c r="I488" t="s">
        <v>173</v>
      </c>
      <c r="J488">
        <v>0.96528659999999999</v>
      </c>
      <c r="K488">
        <v>100</v>
      </c>
      <c r="L488">
        <v>34.51296</v>
      </c>
      <c r="M488">
        <v>34.51296</v>
      </c>
      <c r="N488">
        <v>34.51296</v>
      </c>
      <c r="O488" t="s">
        <v>174</v>
      </c>
      <c r="P488" t="b">
        <v>1</v>
      </c>
      <c r="Q488">
        <v>0.16077506999999999</v>
      </c>
      <c r="R488" t="b">
        <v>1</v>
      </c>
      <c r="S488">
        <v>3</v>
      </c>
      <c r="T488">
        <v>30</v>
      </c>
      <c r="U488" t="s">
        <v>174</v>
      </c>
      <c r="V488" t="s">
        <v>174</v>
      </c>
      <c r="W488" t="s">
        <v>174</v>
      </c>
      <c r="X488" t="s">
        <v>174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63</v>
      </c>
      <c r="C489" t="s">
        <v>243</v>
      </c>
      <c r="E489" t="s">
        <v>3</v>
      </c>
      <c r="F489" t="s">
        <v>78</v>
      </c>
      <c r="G489" t="s">
        <v>172</v>
      </c>
      <c r="H489">
        <v>1.427216</v>
      </c>
      <c r="I489" t="s">
        <v>173</v>
      </c>
      <c r="J489">
        <v>0.96155035</v>
      </c>
      <c r="K489">
        <v>100</v>
      </c>
      <c r="L489">
        <v>33.540523999999998</v>
      </c>
      <c r="M489">
        <v>33.540523999999998</v>
      </c>
      <c r="N489">
        <v>33.540523999999998</v>
      </c>
      <c r="O489" t="s">
        <v>174</v>
      </c>
      <c r="P489" t="b">
        <v>1</v>
      </c>
      <c r="Q489">
        <v>0.15175097000000001</v>
      </c>
      <c r="R489" t="b">
        <v>1</v>
      </c>
      <c r="S489">
        <v>3</v>
      </c>
      <c r="T489">
        <v>29</v>
      </c>
      <c r="U489" t="s">
        <v>174</v>
      </c>
      <c r="V489" t="s">
        <v>174</v>
      </c>
      <c r="W489" t="s">
        <v>174</v>
      </c>
      <c r="X489" t="s">
        <v>174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63</v>
      </c>
      <c r="C490" t="s">
        <v>244</v>
      </c>
      <c r="E490" t="s">
        <v>4</v>
      </c>
      <c r="F490" t="s">
        <v>77</v>
      </c>
      <c r="G490" t="s">
        <v>172</v>
      </c>
      <c r="H490">
        <v>1.4312311</v>
      </c>
      <c r="I490" t="s">
        <v>173</v>
      </c>
      <c r="J490">
        <v>0.97808249999999997</v>
      </c>
      <c r="K490">
        <v>100</v>
      </c>
      <c r="L490">
        <v>31.177068999999999</v>
      </c>
      <c r="M490">
        <v>31.177068999999999</v>
      </c>
      <c r="N490">
        <v>31.177068999999999</v>
      </c>
      <c r="O490" t="s">
        <v>174</v>
      </c>
      <c r="P490" t="b">
        <v>1</v>
      </c>
      <c r="Q490">
        <v>0.16077506999999999</v>
      </c>
      <c r="R490" t="b">
        <v>1</v>
      </c>
      <c r="S490">
        <v>3</v>
      </c>
      <c r="T490">
        <v>26</v>
      </c>
      <c r="U490" t="s">
        <v>174</v>
      </c>
      <c r="V490" t="s">
        <v>174</v>
      </c>
      <c r="W490" t="s">
        <v>174</v>
      </c>
      <c r="X490" t="s">
        <v>174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63</v>
      </c>
      <c r="C491" t="s">
        <v>245</v>
      </c>
      <c r="E491" t="s">
        <v>4</v>
      </c>
      <c r="F491" t="s">
        <v>78</v>
      </c>
      <c r="G491" t="s">
        <v>172</v>
      </c>
      <c r="H491">
        <v>1.4884018999999999</v>
      </c>
      <c r="I491" t="s">
        <v>173</v>
      </c>
      <c r="J491">
        <v>0.97918079999999996</v>
      </c>
      <c r="K491">
        <v>100</v>
      </c>
      <c r="L491">
        <v>31.808873999999999</v>
      </c>
      <c r="M491">
        <v>31.808873999999999</v>
      </c>
      <c r="N491">
        <v>31.808873999999999</v>
      </c>
      <c r="O491" t="s">
        <v>174</v>
      </c>
      <c r="P491" t="b">
        <v>1</v>
      </c>
      <c r="Q491">
        <v>0.15175097000000001</v>
      </c>
      <c r="R491" t="b">
        <v>1</v>
      </c>
      <c r="S491">
        <v>3</v>
      </c>
      <c r="T491">
        <v>27</v>
      </c>
      <c r="U491" t="s">
        <v>174</v>
      </c>
      <c r="V491" t="s">
        <v>174</v>
      </c>
      <c r="W491" t="s">
        <v>174</v>
      </c>
      <c r="X491" t="s">
        <v>174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63</v>
      </c>
      <c r="C492" t="s">
        <v>248</v>
      </c>
      <c r="E492" t="s">
        <v>0</v>
      </c>
      <c r="F492" t="s">
        <v>79</v>
      </c>
      <c r="G492" t="s">
        <v>172</v>
      </c>
      <c r="H492">
        <v>1.2981461000000001</v>
      </c>
      <c r="I492" t="s">
        <v>173</v>
      </c>
      <c r="J492">
        <v>0.95100169999999995</v>
      </c>
      <c r="K492">
        <v>100</v>
      </c>
      <c r="L492">
        <v>34.68824</v>
      </c>
      <c r="M492">
        <v>34.68824</v>
      </c>
      <c r="N492">
        <v>34.68824</v>
      </c>
      <c r="O492" t="s">
        <v>174</v>
      </c>
      <c r="P492" t="b">
        <v>1</v>
      </c>
      <c r="Q492">
        <v>8.2534679999999999E-2</v>
      </c>
      <c r="R492" t="b">
        <v>1</v>
      </c>
      <c r="S492">
        <v>3</v>
      </c>
      <c r="T492">
        <v>30</v>
      </c>
      <c r="U492" t="s">
        <v>174</v>
      </c>
      <c r="V492" t="s">
        <v>174</v>
      </c>
      <c r="W492" t="s">
        <v>174</v>
      </c>
      <c r="X492" t="s">
        <v>174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63</v>
      </c>
      <c r="C493" t="s">
        <v>249</v>
      </c>
      <c r="E493" t="s">
        <v>0</v>
      </c>
      <c r="F493" t="s">
        <v>80</v>
      </c>
      <c r="G493" t="s">
        <v>172</v>
      </c>
      <c r="H493">
        <v>1.2469783999999999</v>
      </c>
      <c r="I493" t="s">
        <v>173</v>
      </c>
      <c r="J493">
        <v>0.92572589999999999</v>
      </c>
      <c r="K493">
        <v>100</v>
      </c>
      <c r="L493">
        <v>32.501944999999999</v>
      </c>
      <c r="M493">
        <v>32.501944999999999</v>
      </c>
      <c r="N493">
        <v>32.501944999999999</v>
      </c>
      <c r="O493" t="s">
        <v>174</v>
      </c>
      <c r="P493" t="b">
        <v>1</v>
      </c>
      <c r="Q493">
        <v>6.0141340000000001E-2</v>
      </c>
      <c r="R493" t="b">
        <v>1</v>
      </c>
      <c r="S493">
        <v>3</v>
      </c>
      <c r="T493">
        <v>29</v>
      </c>
      <c r="U493" t="s">
        <v>174</v>
      </c>
      <c r="V493" t="s">
        <v>174</v>
      </c>
      <c r="W493" t="s">
        <v>174</v>
      </c>
      <c r="X493" t="s">
        <v>174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63</v>
      </c>
      <c r="C494" t="s">
        <v>250</v>
      </c>
      <c r="E494" t="s">
        <v>1</v>
      </c>
      <c r="F494" t="s">
        <v>79</v>
      </c>
      <c r="G494" t="s">
        <v>172</v>
      </c>
      <c r="H494">
        <v>1.2833701</v>
      </c>
      <c r="I494" t="s">
        <v>173</v>
      </c>
      <c r="J494">
        <v>0.94467473000000002</v>
      </c>
      <c r="K494">
        <v>100</v>
      </c>
      <c r="L494">
        <v>34.986879999999999</v>
      </c>
      <c r="M494">
        <v>34.986879999999999</v>
      </c>
      <c r="N494">
        <v>34.986879999999999</v>
      </c>
      <c r="O494" t="s">
        <v>174</v>
      </c>
      <c r="P494" t="b">
        <v>1</v>
      </c>
      <c r="Q494">
        <v>8.2534679999999999E-2</v>
      </c>
      <c r="R494" t="b">
        <v>1</v>
      </c>
      <c r="S494">
        <v>3</v>
      </c>
      <c r="T494">
        <v>31</v>
      </c>
      <c r="U494" t="s">
        <v>174</v>
      </c>
      <c r="V494" t="s">
        <v>174</v>
      </c>
      <c r="W494" t="s">
        <v>174</v>
      </c>
      <c r="X494" t="s">
        <v>174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63</v>
      </c>
      <c r="C495" t="s">
        <v>251</v>
      </c>
      <c r="E495" t="s">
        <v>1</v>
      </c>
      <c r="F495" t="s">
        <v>80</v>
      </c>
      <c r="G495" t="s">
        <v>172</v>
      </c>
      <c r="H495">
        <v>1.2525824000000001</v>
      </c>
      <c r="I495" t="s">
        <v>173</v>
      </c>
      <c r="J495">
        <v>0.91229457000000003</v>
      </c>
      <c r="K495">
        <v>100</v>
      </c>
      <c r="L495">
        <v>32.742462000000003</v>
      </c>
      <c r="M495">
        <v>32.742462000000003</v>
      </c>
      <c r="N495">
        <v>32.742462000000003</v>
      </c>
      <c r="O495" t="s">
        <v>174</v>
      </c>
      <c r="P495" t="b">
        <v>1</v>
      </c>
      <c r="Q495">
        <v>6.0141340000000001E-2</v>
      </c>
      <c r="R495" t="b">
        <v>1</v>
      </c>
      <c r="S495">
        <v>3</v>
      </c>
      <c r="T495">
        <v>29</v>
      </c>
      <c r="U495" t="s">
        <v>174</v>
      </c>
      <c r="V495" t="s">
        <v>174</v>
      </c>
      <c r="W495" t="s">
        <v>174</v>
      </c>
      <c r="X495" t="s">
        <v>174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63</v>
      </c>
      <c r="C496" t="s">
        <v>252</v>
      </c>
      <c r="E496" t="s">
        <v>2</v>
      </c>
      <c r="F496" t="s">
        <v>79</v>
      </c>
      <c r="G496" t="s">
        <v>172</v>
      </c>
      <c r="H496">
        <v>1.3838477</v>
      </c>
      <c r="I496" t="s">
        <v>173</v>
      </c>
      <c r="J496">
        <v>0.97178569999999997</v>
      </c>
      <c r="K496">
        <v>100</v>
      </c>
      <c r="L496">
        <v>30.631803999999999</v>
      </c>
      <c r="M496">
        <v>30.631803999999999</v>
      </c>
      <c r="N496">
        <v>30.631803999999999</v>
      </c>
      <c r="O496" t="s">
        <v>174</v>
      </c>
      <c r="P496" t="b">
        <v>1</v>
      </c>
      <c r="Q496">
        <v>8.2534679999999999E-2</v>
      </c>
      <c r="R496" t="b">
        <v>1</v>
      </c>
      <c r="S496">
        <v>3</v>
      </c>
      <c r="T496">
        <v>27</v>
      </c>
      <c r="U496" t="s">
        <v>174</v>
      </c>
      <c r="V496" t="s">
        <v>174</v>
      </c>
      <c r="W496" t="s">
        <v>174</v>
      </c>
      <c r="X496" t="s">
        <v>174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63</v>
      </c>
      <c r="C497" t="s">
        <v>253</v>
      </c>
      <c r="E497" t="s">
        <v>2</v>
      </c>
      <c r="F497" t="s">
        <v>80</v>
      </c>
      <c r="G497" t="s">
        <v>172</v>
      </c>
      <c r="H497">
        <v>1.2299674</v>
      </c>
      <c r="I497" t="s">
        <v>173</v>
      </c>
      <c r="J497">
        <v>0.94243275999999998</v>
      </c>
      <c r="K497">
        <v>100</v>
      </c>
      <c r="L497">
        <v>30.346578999999998</v>
      </c>
      <c r="M497">
        <v>30.346578999999998</v>
      </c>
      <c r="N497">
        <v>30.346578999999998</v>
      </c>
      <c r="O497" t="s">
        <v>174</v>
      </c>
      <c r="P497" t="b">
        <v>1</v>
      </c>
      <c r="Q497">
        <v>6.0141340000000001E-2</v>
      </c>
      <c r="R497" t="b">
        <v>1</v>
      </c>
      <c r="S497">
        <v>3</v>
      </c>
      <c r="T497">
        <v>27</v>
      </c>
      <c r="U497" t="s">
        <v>174</v>
      </c>
      <c r="V497" t="s">
        <v>174</v>
      </c>
      <c r="W497" t="s">
        <v>174</v>
      </c>
      <c r="X497" t="s">
        <v>174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63</v>
      </c>
      <c r="C498" t="s">
        <v>254</v>
      </c>
      <c r="E498" t="s">
        <v>3</v>
      </c>
      <c r="F498" t="s">
        <v>79</v>
      </c>
      <c r="G498" t="s">
        <v>172</v>
      </c>
      <c r="H498">
        <v>1.3137709</v>
      </c>
      <c r="I498" t="s">
        <v>173</v>
      </c>
      <c r="J498">
        <v>0.9578624</v>
      </c>
      <c r="K498">
        <v>100</v>
      </c>
      <c r="L498">
        <v>33.753532</v>
      </c>
      <c r="M498">
        <v>33.753532</v>
      </c>
      <c r="N498">
        <v>33.753532</v>
      </c>
      <c r="O498" t="s">
        <v>174</v>
      </c>
      <c r="P498" t="b">
        <v>1</v>
      </c>
      <c r="Q498">
        <v>8.2534679999999999E-2</v>
      </c>
      <c r="R498" t="b">
        <v>1</v>
      </c>
      <c r="S498">
        <v>3</v>
      </c>
      <c r="T498">
        <v>29</v>
      </c>
      <c r="U498" t="s">
        <v>174</v>
      </c>
      <c r="V498" t="s">
        <v>174</v>
      </c>
      <c r="W498" t="s">
        <v>174</v>
      </c>
      <c r="X498" t="s">
        <v>174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63</v>
      </c>
      <c r="C499" t="s">
        <v>255</v>
      </c>
      <c r="E499" t="s">
        <v>3</v>
      </c>
      <c r="F499" t="s">
        <v>80</v>
      </c>
      <c r="G499" t="s">
        <v>172</v>
      </c>
      <c r="H499">
        <v>1.2333225999999999</v>
      </c>
      <c r="I499" t="s">
        <v>173</v>
      </c>
      <c r="J499">
        <v>0.94341580000000003</v>
      </c>
      <c r="K499">
        <v>100</v>
      </c>
      <c r="L499">
        <v>32.597866000000003</v>
      </c>
      <c r="M499">
        <v>32.597866000000003</v>
      </c>
      <c r="N499">
        <v>32.597866000000003</v>
      </c>
      <c r="O499" t="s">
        <v>174</v>
      </c>
      <c r="P499" t="b">
        <v>1</v>
      </c>
      <c r="Q499">
        <v>6.0141340000000001E-2</v>
      </c>
      <c r="R499" t="b">
        <v>1</v>
      </c>
      <c r="S499">
        <v>3</v>
      </c>
      <c r="T499">
        <v>29</v>
      </c>
      <c r="U499" t="s">
        <v>174</v>
      </c>
      <c r="V499" t="s">
        <v>174</v>
      </c>
      <c r="W499" t="s">
        <v>174</v>
      </c>
      <c r="X499" t="s">
        <v>174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63</v>
      </c>
      <c r="C500" t="s">
        <v>256</v>
      </c>
      <c r="E500" t="s">
        <v>4</v>
      </c>
      <c r="F500" t="s">
        <v>79</v>
      </c>
      <c r="G500" t="s">
        <v>172</v>
      </c>
      <c r="H500">
        <v>1.380287</v>
      </c>
      <c r="I500" t="s">
        <v>173</v>
      </c>
      <c r="J500">
        <v>0.97675352999999998</v>
      </c>
      <c r="K500">
        <v>100</v>
      </c>
      <c r="L500">
        <v>30.000954</v>
      </c>
      <c r="M500">
        <v>30.000954</v>
      </c>
      <c r="N500">
        <v>30.000954</v>
      </c>
      <c r="O500" t="s">
        <v>174</v>
      </c>
      <c r="P500" t="b">
        <v>1</v>
      </c>
      <c r="Q500">
        <v>8.2534679999999999E-2</v>
      </c>
      <c r="R500" t="b">
        <v>1</v>
      </c>
      <c r="S500">
        <v>3</v>
      </c>
      <c r="T500">
        <v>26</v>
      </c>
      <c r="U500" t="s">
        <v>174</v>
      </c>
      <c r="V500" t="s">
        <v>174</v>
      </c>
      <c r="W500" t="s">
        <v>174</v>
      </c>
      <c r="X500" t="s">
        <v>174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63</v>
      </c>
      <c r="C501" t="s">
        <v>257</v>
      </c>
      <c r="E501" t="s">
        <v>4</v>
      </c>
      <c r="F501" t="s">
        <v>80</v>
      </c>
      <c r="G501" t="s">
        <v>172</v>
      </c>
      <c r="H501">
        <v>1.2520821</v>
      </c>
      <c r="I501" t="s">
        <v>173</v>
      </c>
      <c r="J501">
        <v>0.93219905999999997</v>
      </c>
      <c r="K501">
        <v>100</v>
      </c>
      <c r="L501">
        <v>32.699654000000002</v>
      </c>
      <c r="M501">
        <v>32.699654000000002</v>
      </c>
      <c r="N501">
        <v>32.699654000000002</v>
      </c>
      <c r="O501" t="s">
        <v>174</v>
      </c>
      <c r="P501" t="b">
        <v>1</v>
      </c>
      <c r="Q501">
        <v>6.0141340000000001E-2</v>
      </c>
      <c r="R501" t="b">
        <v>1</v>
      </c>
      <c r="S501">
        <v>3</v>
      </c>
      <c r="T501">
        <v>29</v>
      </c>
      <c r="U501" t="s">
        <v>174</v>
      </c>
      <c r="V501" t="s">
        <v>174</v>
      </c>
      <c r="W501" t="s">
        <v>174</v>
      </c>
      <c r="X501" t="s">
        <v>174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63</v>
      </c>
      <c r="C502" t="s">
        <v>259</v>
      </c>
      <c r="E502" t="s">
        <v>65</v>
      </c>
      <c r="F502" t="s">
        <v>80</v>
      </c>
      <c r="G502" t="s">
        <v>172</v>
      </c>
      <c r="H502">
        <v>0.96042000000000005</v>
      </c>
      <c r="I502" t="s">
        <v>222</v>
      </c>
      <c r="J502">
        <v>0.91769606000000004</v>
      </c>
      <c r="K502">
        <v>100</v>
      </c>
      <c r="L502">
        <v>37.277462</v>
      </c>
      <c r="M502">
        <v>37.277462</v>
      </c>
      <c r="N502">
        <v>37.277462</v>
      </c>
      <c r="O502" t="s">
        <v>174</v>
      </c>
      <c r="P502" t="b">
        <v>1</v>
      </c>
      <c r="Q502">
        <v>6.0141340000000001E-2</v>
      </c>
      <c r="R502" t="b">
        <v>1</v>
      </c>
      <c r="S502">
        <v>3</v>
      </c>
      <c r="T502">
        <v>32</v>
      </c>
      <c r="U502" t="s">
        <v>174</v>
      </c>
      <c r="V502" t="s">
        <v>174</v>
      </c>
      <c r="W502" t="s">
        <v>174</v>
      </c>
      <c r="X502" t="s">
        <v>174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63</v>
      </c>
      <c r="C503" t="s">
        <v>260</v>
      </c>
      <c r="E503" t="s">
        <v>0</v>
      </c>
      <c r="F503" t="s">
        <v>81</v>
      </c>
      <c r="G503" t="s">
        <v>172</v>
      </c>
      <c r="H503">
        <v>1.2341293</v>
      </c>
      <c r="I503" t="s">
        <v>173</v>
      </c>
      <c r="J503">
        <v>0.88234120000000005</v>
      </c>
      <c r="K503">
        <v>100</v>
      </c>
      <c r="L503">
        <v>35.202509999999997</v>
      </c>
      <c r="M503">
        <v>35.202509999999997</v>
      </c>
      <c r="N503">
        <v>35.202509999999997</v>
      </c>
      <c r="O503" t="s">
        <v>174</v>
      </c>
      <c r="P503" t="b">
        <v>1</v>
      </c>
      <c r="Q503">
        <v>0.10939517999999999</v>
      </c>
      <c r="R503" t="b">
        <v>1</v>
      </c>
      <c r="S503">
        <v>3</v>
      </c>
      <c r="T503">
        <v>31</v>
      </c>
      <c r="U503" t="s">
        <v>174</v>
      </c>
      <c r="V503" t="s">
        <v>174</v>
      </c>
      <c r="W503" t="s">
        <v>174</v>
      </c>
      <c r="X503" t="s">
        <v>174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63</v>
      </c>
      <c r="C504" t="s">
        <v>261</v>
      </c>
      <c r="E504" t="s">
        <v>0</v>
      </c>
      <c r="F504" t="s">
        <v>82</v>
      </c>
      <c r="G504" t="s">
        <v>172</v>
      </c>
      <c r="H504">
        <v>1.4668323000000001</v>
      </c>
      <c r="I504" t="s">
        <v>173</v>
      </c>
      <c r="J504">
        <v>0.98253964999999999</v>
      </c>
      <c r="K504">
        <v>100</v>
      </c>
      <c r="L504">
        <v>31.996863999999999</v>
      </c>
      <c r="M504">
        <v>31.996863999999999</v>
      </c>
      <c r="N504">
        <v>31.996863999999999</v>
      </c>
      <c r="O504" t="s">
        <v>174</v>
      </c>
      <c r="P504" t="b">
        <v>1</v>
      </c>
      <c r="Q504">
        <v>0.1684659</v>
      </c>
      <c r="R504" t="b">
        <v>1</v>
      </c>
      <c r="S504">
        <v>3</v>
      </c>
      <c r="T504">
        <v>27</v>
      </c>
      <c r="U504" t="s">
        <v>174</v>
      </c>
      <c r="V504" t="s">
        <v>174</v>
      </c>
      <c r="W504" t="s">
        <v>174</v>
      </c>
      <c r="X504" t="s">
        <v>174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63</v>
      </c>
      <c r="C505" t="s">
        <v>262</v>
      </c>
      <c r="E505" t="s">
        <v>1</v>
      </c>
      <c r="F505" t="s">
        <v>81</v>
      </c>
      <c r="G505" t="s">
        <v>172</v>
      </c>
      <c r="H505">
        <v>1.3038027000000001</v>
      </c>
      <c r="I505" t="s">
        <v>173</v>
      </c>
      <c r="J505">
        <v>0.9257069</v>
      </c>
      <c r="K505">
        <v>100</v>
      </c>
      <c r="L505">
        <v>34.074703</v>
      </c>
      <c r="M505">
        <v>34.074703</v>
      </c>
      <c r="N505">
        <v>34.074703</v>
      </c>
      <c r="O505" t="s">
        <v>174</v>
      </c>
      <c r="P505" t="b">
        <v>1</v>
      </c>
      <c r="Q505">
        <v>0.10939517999999999</v>
      </c>
      <c r="R505" t="b">
        <v>1</v>
      </c>
      <c r="S505">
        <v>3</v>
      </c>
      <c r="T505">
        <v>30</v>
      </c>
      <c r="U505" t="s">
        <v>174</v>
      </c>
      <c r="V505" t="s">
        <v>174</v>
      </c>
      <c r="W505" t="s">
        <v>174</v>
      </c>
      <c r="X505" t="s">
        <v>174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63</v>
      </c>
      <c r="C506" t="s">
        <v>263</v>
      </c>
      <c r="E506" t="s">
        <v>1</v>
      </c>
      <c r="F506" t="s">
        <v>82</v>
      </c>
      <c r="G506" t="s">
        <v>172</v>
      </c>
      <c r="H506">
        <v>1.4629078</v>
      </c>
      <c r="I506" t="s">
        <v>173</v>
      </c>
      <c r="J506">
        <v>0.98459154000000004</v>
      </c>
      <c r="K506">
        <v>100</v>
      </c>
      <c r="L506">
        <v>31.861104999999998</v>
      </c>
      <c r="M506">
        <v>31.861104999999998</v>
      </c>
      <c r="N506">
        <v>31.861104999999998</v>
      </c>
      <c r="O506" t="s">
        <v>174</v>
      </c>
      <c r="P506" t="b">
        <v>1</v>
      </c>
      <c r="Q506">
        <v>0.1684659</v>
      </c>
      <c r="R506" t="b">
        <v>1</v>
      </c>
      <c r="S506">
        <v>3</v>
      </c>
      <c r="T506">
        <v>26</v>
      </c>
      <c r="U506" t="s">
        <v>174</v>
      </c>
      <c r="V506" t="s">
        <v>174</v>
      </c>
      <c r="W506" t="s">
        <v>174</v>
      </c>
      <c r="X506" t="s">
        <v>174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63</v>
      </c>
      <c r="C507" t="s">
        <v>264</v>
      </c>
      <c r="E507" t="s">
        <v>2</v>
      </c>
      <c r="F507" t="s">
        <v>81</v>
      </c>
      <c r="G507" t="s">
        <v>172</v>
      </c>
      <c r="H507">
        <v>1.3675177000000001</v>
      </c>
      <c r="I507" t="s">
        <v>173</v>
      </c>
      <c r="J507">
        <v>0.94614719999999997</v>
      </c>
      <c r="K507">
        <v>100</v>
      </c>
      <c r="L507">
        <v>32.052900000000001</v>
      </c>
      <c r="M507">
        <v>32.052900000000001</v>
      </c>
      <c r="N507">
        <v>32.052900000000001</v>
      </c>
      <c r="O507" t="s">
        <v>174</v>
      </c>
      <c r="P507" t="b">
        <v>1</v>
      </c>
      <c r="Q507">
        <v>0.10939517999999999</v>
      </c>
      <c r="R507" t="b">
        <v>1</v>
      </c>
      <c r="S507">
        <v>3</v>
      </c>
      <c r="T507">
        <v>28</v>
      </c>
      <c r="U507" t="s">
        <v>174</v>
      </c>
      <c r="V507" t="s">
        <v>174</v>
      </c>
      <c r="W507" t="s">
        <v>174</v>
      </c>
      <c r="X507" t="s">
        <v>174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63</v>
      </c>
      <c r="C508" t="s">
        <v>265</v>
      </c>
      <c r="E508" t="s">
        <v>2</v>
      </c>
      <c r="F508" t="s">
        <v>82</v>
      </c>
      <c r="G508" t="s">
        <v>172</v>
      </c>
      <c r="H508">
        <v>1.4618948</v>
      </c>
      <c r="I508" t="s">
        <v>173</v>
      </c>
      <c r="J508">
        <v>0.9828673</v>
      </c>
      <c r="K508">
        <v>100</v>
      </c>
      <c r="L508">
        <v>29.489964000000001</v>
      </c>
      <c r="M508">
        <v>29.489964000000001</v>
      </c>
      <c r="N508">
        <v>29.489964000000001</v>
      </c>
      <c r="O508" t="s">
        <v>174</v>
      </c>
      <c r="P508" t="b">
        <v>1</v>
      </c>
      <c r="Q508">
        <v>0.1684659</v>
      </c>
      <c r="R508" t="b">
        <v>1</v>
      </c>
      <c r="S508">
        <v>3</v>
      </c>
      <c r="T508">
        <v>24</v>
      </c>
      <c r="U508" t="s">
        <v>174</v>
      </c>
      <c r="V508" t="s">
        <v>174</v>
      </c>
      <c r="W508" t="s">
        <v>174</v>
      </c>
      <c r="X508" t="s">
        <v>174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63</v>
      </c>
      <c r="C509" t="s">
        <v>266</v>
      </c>
      <c r="E509" t="s">
        <v>3</v>
      </c>
      <c r="F509" t="s">
        <v>81</v>
      </c>
      <c r="G509" t="s">
        <v>172</v>
      </c>
      <c r="H509">
        <v>1.0779647999999999</v>
      </c>
      <c r="I509" t="s">
        <v>173</v>
      </c>
      <c r="J509">
        <v>0.82588994999999998</v>
      </c>
      <c r="K509">
        <v>100</v>
      </c>
      <c r="L509">
        <v>36.324665000000003</v>
      </c>
      <c r="M509">
        <v>36.324665000000003</v>
      </c>
      <c r="N509">
        <v>36.324665000000003</v>
      </c>
      <c r="O509" t="s">
        <v>174</v>
      </c>
      <c r="P509" t="b">
        <v>1</v>
      </c>
      <c r="Q509">
        <v>0.10939517999999999</v>
      </c>
      <c r="R509" t="b">
        <v>1</v>
      </c>
      <c r="S509">
        <v>3</v>
      </c>
      <c r="T509">
        <v>31</v>
      </c>
      <c r="U509" t="s">
        <v>174</v>
      </c>
      <c r="V509" t="s">
        <v>174</v>
      </c>
      <c r="W509" t="s">
        <v>174</v>
      </c>
      <c r="X509" t="s">
        <v>174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63</v>
      </c>
      <c r="C510" t="s">
        <v>267</v>
      </c>
      <c r="E510" t="s">
        <v>3</v>
      </c>
      <c r="F510" t="s">
        <v>82</v>
      </c>
      <c r="G510" t="s">
        <v>172</v>
      </c>
      <c r="H510">
        <v>1.4613370999999999</v>
      </c>
      <c r="I510" t="s">
        <v>173</v>
      </c>
      <c r="J510">
        <v>0.98215359999999996</v>
      </c>
      <c r="K510">
        <v>100</v>
      </c>
      <c r="L510">
        <v>31.967214999999999</v>
      </c>
      <c r="M510">
        <v>31.967214999999999</v>
      </c>
      <c r="N510">
        <v>31.967214999999999</v>
      </c>
      <c r="O510" t="s">
        <v>174</v>
      </c>
      <c r="P510" t="b">
        <v>1</v>
      </c>
      <c r="Q510">
        <v>0.1684659</v>
      </c>
      <c r="R510" t="b">
        <v>1</v>
      </c>
      <c r="S510">
        <v>3</v>
      </c>
      <c r="T510">
        <v>27</v>
      </c>
      <c r="U510" t="s">
        <v>174</v>
      </c>
      <c r="V510" t="s">
        <v>174</v>
      </c>
      <c r="W510" t="s">
        <v>174</v>
      </c>
      <c r="X510" t="s">
        <v>174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63</v>
      </c>
      <c r="C511" t="s">
        <v>268</v>
      </c>
      <c r="E511" t="s">
        <v>4</v>
      </c>
      <c r="F511" t="s">
        <v>81</v>
      </c>
      <c r="G511" t="s">
        <v>172</v>
      </c>
      <c r="H511">
        <v>1.3819531</v>
      </c>
      <c r="I511" t="s">
        <v>173</v>
      </c>
      <c r="J511">
        <v>0.95504427000000003</v>
      </c>
      <c r="K511">
        <v>100</v>
      </c>
      <c r="L511">
        <v>31.971193</v>
      </c>
      <c r="M511">
        <v>31.971193</v>
      </c>
      <c r="N511">
        <v>31.971193</v>
      </c>
      <c r="O511" t="s">
        <v>174</v>
      </c>
      <c r="P511" t="b">
        <v>1</v>
      </c>
      <c r="Q511">
        <v>0.10939517999999999</v>
      </c>
      <c r="R511" t="b">
        <v>1</v>
      </c>
      <c r="S511">
        <v>3</v>
      </c>
      <c r="T511">
        <v>28</v>
      </c>
      <c r="U511" t="s">
        <v>174</v>
      </c>
      <c r="V511" t="s">
        <v>174</v>
      </c>
      <c r="W511" t="s">
        <v>174</v>
      </c>
      <c r="X511" t="s">
        <v>174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63</v>
      </c>
      <c r="C512" t="s">
        <v>269</v>
      </c>
      <c r="E512" t="s">
        <v>4</v>
      </c>
      <c r="F512" t="s">
        <v>82</v>
      </c>
      <c r="G512" t="s">
        <v>172</v>
      </c>
      <c r="H512">
        <v>1.4620025000000001</v>
      </c>
      <c r="I512" t="s">
        <v>173</v>
      </c>
      <c r="J512">
        <v>0.97516924000000005</v>
      </c>
      <c r="K512">
        <v>100</v>
      </c>
      <c r="L512">
        <v>32.655610000000003</v>
      </c>
      <c r="M512">
        <v>32.655610000000003</v>
      </c>
      <c r="N512">
        <v>32.655610000000003</v>
      </c>
      <c r="O512" t="s">
        <v>174</v>
      </c>
      <c r="P512" t="b">
        <v>1</v>
      </c>
      <c r="Q512">
        <v>0.1684659</v>
      </c>
      <c r="R512" t="b">
        <v>1</v>
      </c>
      <c r="S512">
        <v>3</v>
      </c>
      <c r="T512">
        <v>27</v>
      </c>
      <c r="U512" t="s">
        <v>174</v>
      </c>
      <c r="V512" t="s">
        <v>174</v>
      </c>
      <c r="W512" t="s">
        <v>174</v>
      </c>
      <c r="X512" t="s">
        <v>174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63</v>
      </c>
      <c r="C513" t="s">
        <v>271</v>
      </c>
      <c r="E513" t="s">
        <v>65</v>
      </c>
      <c r="F513" t="s">
        <v>82</v>
      </c>
      <c r="G513" t="s">
        <v>172</v>
      </c>
      <c r="H513">
        <v>1.1981115</v>
      </c>
      <c r="I513" t="s">
        <v>190</v>
      </c>
      <c r="J513">
        <v>0.96948259999999997</v>
      </c>
      <c r="K513">
        <v>100</v>
      </c>
      <c r="L513">
        <v>37.597766999999997</v>
      </c>
      <c r="M513">
        <v>37.597766999999997</v>
      </c>
      <c r="N513">
        <v>37.597766999999997</v>
      </c>
      <c r="O513" t="s">
        <v>174</v>
      </c>
      <c r="P513" t="b">
        <v>1</v>
      </c>
      <c r="Q513">
        <v>0.1684659</v>
      </c>
      <c r="R513" t="b">
        <v>1</v>
      </c>
      <c r="S513">
        <v>3</v>
      </c>
      <c r="T513">
        <v>32</v>
      </c>
      <c r="U513" t="s">
        <v>174</v>
      </c>
      <c r="V513" t="s">
        <v>174</v>
      </c>
      <c r="W513" t="s">
        <v>174</v>
      </c>
      <c r="X513" t="s">
        <v>174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8" spans="1:49" x14ac:dyDescent="0.2">
      <c r="A518" t="s">
        <v>58</v>
      </c>
      <c r="C518" t="s">
        <v>227</v>
      </c>
      <c r="D518" t="s">
        <v>5</v>
      </c>
      <c r="E518" t="s">
        <v>1</v>
      </c>
      <c r="F518" t="s">
        <v>76</v>
      </c>
      <c r="G518" t="s">
        <v>172</v>
      </c>
      <c r="H518">
        <v>0</v>
      </c>
      <c r="I518" t="s">
        <v>190</v>
      </c>
      <c r="J518">
        <v>0</v>
      </c>
      <c r="K518">
        <v>100</v>
      </c>
      <c r="L518" t="s">
        <v>83</v>
      </c>
      <c r="M518" t="s">
        <v>83</v>
      </c>
      <c r="N518" t="s">
        <v>83</v>
      </c>
      <c r="O518" t="s">
        <v>174</v>
      </c>
      <c r="P518" t="b">
        <v>1</v>
      </c>
      <c r="Q518">
        <v>5.6766591999999998E-2</v>
      </c>
      <c r="R518" t="b">
        <v>1</v>
      </c>
      <c r="S518">
        <v>3</v>
      </c>
      <c r="T518">
        <v>39</v>
      </c>
      <c r="U518" t="s">
        <v>174</v>
      </c>
      <c r="V518" t="s">
        <v>174</v>
      </c>
      <c r="W518" t="s">
        <v>174</v>
      </c>
      <c r="X518" t="s">
        <v>174</v>
      </c>
      <c r="Y518" t="b">
        <v>0</v>
      </c>
      <c r="Z518">
        <v>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</row>
    <row r="519" spans="1:49" x14ac:dyDescent="0.2">
      <c r="A519" t="s">
        <v>59</v>
      </c>
      <c r="C519" t="s">
        <v>227</v>
      </c>
      <c r="D519" t="s">
        <v>9</v>
      </c>
      <c r="E519" t="s">
        <v>1</v>
      </c>
      <c r="F519" t="s">
        <v>76</v>
      </c>
      <c r="G519" t="s">
        <v>172</v>
      </c>
      <c r="H519">
        <v>1.1310876999999999</v>
      </c>
      <c r="I519" t="s">
        <v>173</v>
      </c>
      <c r="J519">
        <v>0.85406040000000005</v>
      </c>
      <c r="K519">
        <v>100</v>
      </c>
      <c r="L519">
        <v>35.317238000000003</v>
      </c>
      <c r="M519">
        <v>35.317238000000003</v>
      </c>
      <c r="N519">
        <v>35.317238000000003</v>
      </c>
      <c r="O519" t="s">
        <v>174</v>
      </c>
      <c r="P519" t="b">
        <v>1</v>
      </c>
      <c r="Q519">
        <v>5.6766591999999998E-2</v>
      </c>
      <c r="R519" t="b">
        <v>1</v>
      </c>
      <c r="S519">
        <v>3</v>
      </c>
      <c r="T519">
        <v>31</v>
      </c>
      <c r="U519" t="s">
        <v>174</v>
      </c>
      <c r="V519" t="s">
        <v>174</v>
      </c>
      <c r="W519" t="s">
        <v>174</v>
      </c>
      <c r="X519" t="s">
        <v>174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60</v>
      </c>
      <c r="C520" t="s">
        <v>227</v>
      </c>
      <c r="D520" t="s">
        <v>6</v>
      </c>
      <c r="E520" t="s">
        <v>1</v>
      </c>
      <c r="F520" t="s">
        <v>76</v>
      </c>
      <c r="G520" t="s">
        <v>172</v>
      </c>
      <c r="H520">
        <v>1.1858268000000001</v>
      </c>
      <c r="I520" t="s">
        <v>173</v>
      </c>
      <c r="J520">
        <v>0.96118884999999998</v>
      </c>
      <c r="K520">
        <v>100</v>
      </c>
      <c r="L520">
        <v>34.884864999999998</v>
      </c>
      <c r="M520">
        <v>34.884864999999998</v>
      </c>
      <c r="N520">
        <v>34.884864999999998</v>
      </c>
      <c r="O520" t="s">
        <v>174</v>
      </c>
      <c r="P520" t="b">
        <v>1</v>
      </c>
      <c r="Q520">
        <v>5.6766591999999998E-2</v>
      </c>
      <c r="R520" t="b">
        <v>1</v>
      </c>
      <c r="S520">
        <v>3</v>
      </c>
      <c r="T520">
        <v>32</v>
      </c>
      <c r="U520" t="s">
        <v>174</v>
      </c>
      <c r="V520" t="s">
        <v>174</v>
      </c>
      <c r="W520" t="s">
        <v>174</v>
      </c>
      <c r="X520" t="s">
        <v>174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61</v>
      </c>
      <c r="C521" t="s">
        <v>227</v>
      </c>
      <c r="D521" t="s">
        <v>10</v>
      </c>
      <c r="E521" t="s">
        <v>1</v>
      </c>
      <c r="F521" t="s">
        <v>76</v>
      </c>
      <c r="G521" t="s">
        <v>172</v>
      </c>
      <c r="H521">
        <v>0</v>
      </c>
      <c r="I521" t="s">
        <v>190</v>
      </c>
      <c r="J521">
        <v>0</v>
      </c>
      <c r="K521">
        <v>100</v>
      </c>
      <c r="L521" t="s">
        <v>83</v>
      </c>
      <c r="M521" t="s">
        <v>83</v>
      </c>
      <c r="N521" t="s">
        <v>83</v>
      </c>
      <c r="O521" t="s">
        <v>174</v>
      </c>
      <c r="P521" t="b">
        <v>1</v>
      </c>
      <c r="Q521">
        <v>5.6766591999999998E-2</v>
      </c>
      <c r="R521" t="b">
        <v>1</v>
      </c>
      <c r="S521">
        <v>3</v>
      </c>
      <c r="T521">
        <v>39</v>
      </c>
      <c r="U521" t="s">
        <v>174</v>
      </c>
      <c r="V521" t="s">
        <v>174</v>
      </c>
      <c r="W521" t="s">
        <v>174</v>
      </c>
      <c r="X521" t="s">
        <v>174</v>
      </c>
      <c r="Y521" t="b">
        <v>0</v>
      </c>
      <c r="Z521">
        <v>2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1</v>
      </c>
    </row>
    <row r="522" spans="1:49" x14ac:dyDescent="0.2">
      <c r="A522" t="s">
        <v>62</v>
      </c>
      <c r="C522" t="s">
        <v>227</v>
      </c>
      <c r="D522" t="s">
        <v>8</v>
      </c>
      <c r="E522" t="s">
        <v>1</v>
      </c>
      <c r="F522" t="s">
        <v>76</v>
      </c>
      <c r="G522" t="s">
        <v>172</v>
      </c>
      <c r="H522">
        <v>1.1839776</v>
      </c>
      <c r="I522" t="s">
        <v>173</v>
      </c>
      <c r="J522">
        <v>0.91593720000000001</v>
      </c>
      <c r="K522">
        <v>100</v>
      </c>
      <c r="L522">
        <v>35.181457999999999</v>
      </c>
      <c r="M522">
        <v>35.181457999999999</v>
      </c>
      <c r="N522">
        <v>35.181457999999999</v>
      </c>
      <c r="O522" t="s">
        <v>174</v>
      </c>
      <c r="P522" t="b">
        <v>1</v>
      </c>
      <c r="Q522">
        <v>5.6766591999999998E-2</v>
      </c>
      <c r="R522" t="b">
        <v>1</v>
      </c>
      <c r="S522">
        <v>3</v>
      </c>
      <c r="T522">
        <v>32</v>
      </c>
      <c r="U522" t="s">
        <v>174</v>
      </c>
      <c r="V522" t="s">
        <v>174</v>
      </c>
      <c r="W522" t="s">
        <v>174</v>
      </c>
      <c r="X522" t="s">
        <v>174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63</v>
      </c>
      <c r="C523" t="s">
        <v>227</v>
      </c>
      <c r="D523" t="s">
        <v>11</v>
      </c>
      <c r="E523" t="s">
        <v>1</v>
      </c>
      <c r="F523" t="s">
        <v>76</v>
      </c>
      <c r="G523" t="s">
        <v>172</v>
      </c>
      <c r="H523">
        <v>1.2005683</v>
      </c>
      <c r="I523" t="s">
        <v>173</v>
      </c>
      <c r="J523">
        <v>0.92864409999999997</v>
      </c>
      <c r="K523">
        <v>100</v>
      </c>
      <c r="L523">
        <v>34.241973999999999</v>
      </c>
      <c r="M523">
        <v>34.241973999999999</v>
      </c>
      <c r="N523">
        <v>34.241973999999999</v>
      </c>
      <c r="O523" t="s">
        <v>174</v>
      </c>
      <c r="P523" t="b">
        <v>1</v>
      </c>
      <c r="Q523">
        <v>5.6766591999999998E-2</v>
      </c>
      <c r="R523" t="b">
        <v>1</v>
      </c>
      <c r="S523">
        <v>3</v>
      </c>
      <c r="T523">
        <v>30</v>
      </c>
      <c r="U523" t="s">
        <v>174</v>
      </c>
      <c r="V523" t="s">
        <v>174</v>
      </c>
      <c r="W523" t="s">
        <v>174</v>
      </c>
      <c r="X523" t="s">
        <v>174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5" spans="1:49" x14ac:dyDescent="0.2">
      <c r="D525" t="s">
        <v>5</v>
      </c>
      <c r="E525" t="s">
        <v>1</v>
      </c>
      <c r="F525" t="s">
        <v>83</v>
      </c>
    </row>
    <row r="526" spans="1:49" x14ac:dyDescent="0.2">
      <c r="D526" t="s">
        <v>6</v>
      </c>
      <c r="E526" t="s">
        <v>1</v>
      </c>
      <c r="F526">
        <v>34.884864999999998</v>
      </c>
    </row>
    <row r="527" spans="1:49" x14ac:dyDescent="0.2">
      <c r="D527" t="s">
        <v>8</v>
      </c>
      <c r="E527" t="s">
        <v>1</v>
      </c>
      <c r="F527">
        <v>35.181457999999999</v>
      </c>
    </row>
    <row r="528" spans="1:49" x14ac:dyDescent="0.2">
      <c r="D528" t="s">
        <v>9</v>
      </c>
      <c r="E528" t="s">
        <v>1</v>
      </c>
      <c r="F528">
        <v>35.317238000000003</v>
      </c>
    </row>
    <row r="529" spans="4:6" x14ac:dyDescent="0.2">
      <c r="D529" t="s">
        <v>10</v>
      </c>
      <c r="E529" t="s">
        <v>1</v>
      </c>
      <c r="F529" t="s">
        <v>83</v>
      </c>
    </row>
    <row r="530" spans="4:6" x14ac:dyDescent="0.2">
      <c r="D530" t="s">
        <v>11</v>
      </c>
      <c r="E530" t="s">
        <v>1</v>
      </c>
      <c r="F530">
        <v>34.241973999999999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AC84-402D-4D41-B99F-D2BBD53EB210}">
  <dimension ref="A1:D499"/>
  <sheetViews>
    <sheetView workbookViewId="0"/>
  </sheetViews>
  <sheetFormatPr baseColWidth="10" defaultRowHeight="16" x14ac:dyDescent="0.2"/>
  <cols>
    <col min="1" max="1" width="19" customWidth="1"/>
    <col min="3" max="3" width="12" customWidth="1"/>
  </cols>
  <sheetData>
    <row r="1" spans="1:4" x14ac:dyDescent="0.2">
      <c r="A1" t="s">
        <v>108</v>
      </c>
      <c r="B1" t="s">
        <v>109</v>
      </c>
      <c r="C1" t="s">
        <v>110</v>
      </c>
      <c r="D1" t="s">
        <v>84</v>
      </c>
    </row>
    <row r="2" spans="1:4" x14ac:dyDescent="0.2">
      <c r="A2" t="s">
        <v>107</v>
      </c>
      <c r="B2" t="s">
        <v>0</v>
      </c>
      <c r="C2" t="s">
        <v>5</v>
      </c>
      <c r="D2">
        <v>22.787414999999999</v>
      </c>
    </row>
    <row r="3" spans="1:4" x14ac:dyDescent="0.2">
      <c r="A3" t="s">
        <v>28</v>
      </c>
      <c r="B3" t="s">
        <v>0</v>
      </c>
      <c r="C3" t="s">
        <v>5</v>
      </c>
      <c r="D3">
        <v>35.996360000000003</v>
      </c>
    </row>
    <row r="4" spans="1:4" x14ac:dyDescent="0.2">
      <c r="A4" t="s">
        <v>107</v>
      </c>
      <c r="B4" t="s">
        <v>1</v>
      </c>
      <c r="C4" t="s">
        <v>5</v>
      </c>
      <c r="D4">
        <v>24.771754999999999</v>
      </c>
    </row>
    <row r="5" spans="1:4" x14ac:dyDescent="0.2">
      <c r="A5" t="s">
        <v>28</v>
      </c>
      <c r="B5" t="s">
        <v>1</v>
      </c>
      <c r="C5" t="s">
        <v>5</v>
      </c>
      <c r="D5">
        <v>37.689681999999998</v>
      </c>
    </row>
    <row r="6" spans="1:4" x14ac:dyDescent="0.2">
      <c r="A6" t="s">
        <v>107</v>
      </c>
      <c r="B6" t="s">
        <v>2</v>
      </c>
      <c r="C6" t="s">
        <v>5</v>
      </c>
      <c r="D6">
        <v>20.163868000000001</v>
      </c>
    </row>
    <row r="7" spans="1:4" x14ac:dyDescent="0.2">
      <c r="A7" t="s">
        <v>28</v>
      </c>
      <c r="B7" t="s">
        <v>2</v>
      </c>
      <c r="C7" t="s">
        <v>5</v>
      </c>
      <c r="D7">
        <v>35.247880000000002</v>
      </c>
    </row>
    <row r="8" spans="1:4" x14ac:dyDescent="0.2">
      <c r="A8" t="s">
        <v>107</v>
      </c>
      <c r="B8" t="s">
        <v>3</v>
      </c>
      <c r="C8" t="s">
        <v>5</v>
      </c>
      <c r="D8">
        <v>18.67915</v>
      </c>
    </row>
    <row r="9" spans="1:4" x14ac:dyDescent="0.2">
      <c r="A9" t="s">
        <v>28</v>
      </c>
      <c r="B9" t="s">
        <v>3</v>
      </c>
      <c r="C9" t="s">
        <v>5</v>
      </c>
      <c r="D9">
        <v>33.927143000000001</v>
      </c>
    </row>
    <row r="10" spans="1:4" x14ac:dyDescent="0.2">
      <c r="A10" t="s">
        <v>107</v>
      </c>
      <c r="B10" t="s">
        <v>4</v>
      </c>
      <c r="C10" t="s">
        <v>5</v>
      </c>
      <c r="D10">
        <v>19.414328000000001</v>
      </c>
    </row>
    <row r="11" spans="1:4" x14ac:dyDescent="0.2">
      <c r="A11" t="s">
        <v>28</v>
      </c>
      <c r="B11" t="s">
        <v>4</v>
      </c>
      <c r="C11" t="s">
        <v>5</v>
      </c>
      <c r="D11">
        <v>34.50282</v>
      </c>
    </row>
    <row r="12" spans="1:4" x14ac:dyDescent="0.2">
      <c r="A12" t="s">
        <v>107</v>
      </c>
      <c r="B12" t="s">
        <v>65</v>
      </c>
      <c r="C12" t="s">
        <v>5</v>
      </c>
      <c r="D12">
        <v>23.751336999999999</v>
      </c>
    </row>
    <row r="13" spans="1:4" x14ac:dyDescent="0.2">
      <c r="A13" t="s">
        <v>27</v>
      </c>
      <c r="B13" t="s">
        <v>0</v>
      </c>
      <c r="C13" t="s">
        <v>5</v>
      </c>
      <c r="D13">
        <v>32.941315000000003</v>
      </c>
    </row>
    <row r="14" spans="1:4" x14ac:dyDescent="0.2">
      <c r="A14" t="s">
        <v>24</v>
      </c>
      <c r="B14" t="s">
        <v>0</v>
      </c>
      <c r="C14" t="s">
        <v>5</v>
      </c>
      <c r="D14">
        <v>32.702649999999998</v>
      </c>
    </row>
    <row r="15" spans="1:4" x14ac:dyDescent="0.2">
      <c r="A15" t="s">
        <v>27</v>
      </c>
      <c r="B15" t="s">
        <v>1</v>
      </c>
      <c r="C15" t="s">
        <v>5</v>
      </c>
      <c r="D15">
        <v>32.167267000000002</v>
      </c>
    </row>
    <row r="16" spans="1:4" x14ac:dyDescent="0.2">
      <c r="A16" t="s">
        <v>24</v>
      </c>
      <c r="B16" t="s">
        <v>1</v>
      </c>
      <c r="C16" t="s">
        <v>5</v>
      </c>
      <c r="D16">
        <v>36.295082000000001</v>
      </c>
    </row>
    <row r="17" spans="1:4" x14ac:dyDescent="0.2">
      <c r="A17" t="s">
        <v>27</v>
      </c>
      <c r="B17" t="s">
        <v>2</v>
      </c>
      <c r="C17" t="s">
        <v>5</v>
      </c>
      <c r="D17">
        <v>33.531239999999997</v>
      </c>
    </row>
    <row r="18" spans="1:4" x14ac:dyDescent="0.2">
      <c r="A18" t="s">
        <v>24</v>
      </c>
      <c r="B18" t="s">
        <v>2</v>
      </c>
      <c r="C18" t="s">
        <v>5</v>
      </c>
      <c r="D18">
        <v>32.592370000000003</v>
      </c>
    </row>
    <row r="19" spans="1:4" x14ac:dyDescent="0.2">
      <c r="A19" t="s">
        <v>27</v>
      </c>
      <c r="B19" t="s">
        <v>3</v>
      </c>
      <c r="C19" t="s">
        <v>5</v>
      </c>
      <c r="D19">
        <v>32.241863000000002</v>
      </c>
    </row>
    <row r="20" spans="1:4" x14ac:dyDescent="0.2">
      <c r="A20" t="s">
        <v>24</v>
      </c>
      <c r="B20" t="s">
        <v>3</v>
      </c>
      <c r="C20" t="s">
        <v>5</v>
      </c>
      <c r="D20">
        <v>34.133826999999997</v>
      </c>
    </row>
    <row r="21" spans="1:4" x14ac:dyDescent="0.2">
      <c r="A21" t="s">
        <v>27</v>
      </c>
      <c r="B21" t="s">
        <v>4</v>
      </c>
      <c r="C21" t="s">
        <v>5</v>
      </c>
      <c r="D21">
        <v>30.369356</v>
      </c>
    </row>
    <row r="22" spans="1:4" x14ac:dyDescent="0.2">
      <c r="A22" t="s">
        <v>24</v>
      </c>
      <c r="B22" t="s">
        <v>4</v>
      </c>
      <c r="C22" t="s">
        <v>5</v>
      </c>
      <c r="D22">
        <v>33.591729999999998</v>
      </c>
    </row>
    <row r="23" spans="1:4" x14ac:dyDescent="0.2">
      <c r="A23" t="s">
        <v>21</v>
      </c>
      <c r="B23" t="s">
        <v>0</v>
      </c>
      <c r="C23" t="s">
        <v>5</v>
      </c>
      <c r="D23">
        <v>33.392505999999997</v>
      </c>
    </row>
    <row r="24" spans="1:4" x14ac:dyDescent="0.2">
      <c r="A24" t="s">
        <v>25</v>
      </c>
      <c r="B24" t="s">
        <v>0</v>
      </c>
      <c r="C24" t="s">
        <v>5</v>
      </c>
      <c r="D24">
        <v>31.466967</v>
      </c>
    </row>
    <row r="25" spans="1:4" x14ac:dyDescent="0.2">
      <c r="A25" t="s">
        <v>21</v>
      </c>
      <c r="B25" t="s">
        <v>1</v>
      </c>
      <c r="C25" t="s">
        <v>5</v>
      </c>
      <c r="D25">
        <v>36.342075000000001</v>
      </c>
    </row>
    <row r="26" spans="1:4" x14ac:dyDescent="0.2">
      <c r="A26" t="s">
        <v>25</v>
      </c>
      <c r="B26" t="s">
        <v>1</v>
      </c>
      <c r="C26" t="s">
        <v>5</v>
      </c>
      <c r="D26">
        <v>35.162624000000001</v>
      </c>
    </row>
    <row r="27" spans="1:4" x14ac:dyDescent="0.2">
      <c r="A27" t="s">
        <v>21</v>
      </c>
      <c r="B27" t="s">
        <v>2</v>
      </c>
      <c r="C27" t="s">
        <v>5</v>
      </c>
      <c r="D27">
        <v>33.830539999999999</v>
      </c>
    </row>
    <row r="28" spans="1:4" x14ac:dyDescent="0.2">
      <c r="A28" t="s">
        <v>25</v>
      </c>
      <c r="B28" t="s">
        <v>2</v>
      </c>
      <c r="C28" t="s">
        <v>5</v>
      </c>
      <c r="D28">
        <v>29.954032999999999</v>
      </c>
    </row>
    <row r="29" spans="1:4" x14ac:dyDescent="0.2">
      <c r="A29" t="s">
        <v>21</v>
      </c>
      <c r="B29" t="s">
        <v>3</v>
      </c>
      <c r="C29" t="s">
        <v>5</v>
      </c>
      <c r="D29">
        <v>32.458526999999997</v>
      </c>
    </row>
    <row r="30" spans="1:4" x14ac:dyDescent="0.2">
      <c r="A30" t="s">
        <v>25</v>
      </c>
      <c r="B30" t="s">
        <v>3</v>
      </c>
      <c r="C30" t="s">
        <v>5</v>
      </c>
      <c r="D30">
        <v>29.292211999999999</v>
      </c>
    </row>
    <row r="31" spans="1:4" x14ac:dyDescent="0.2">
      <c r="A31" t="s">
        <v>21</v>
      </c>
      <c r="B31" t="s">
        <v>4</v>
      </c>
      <c r="C31" t="s">
        <v>5</v>
      </c>
      <c r="D31">
        <v>31.982589999999998</v>
      </c>
    </row>
    <row r="32" spans="1:4" x14ac:dyDescent="0.2">
      <c r="A32" t="s">
        <v>25</v>
      </c>
      <c r="B32" t="s">
        <v>4</v>
      </c>
      <c r="C32" t="s">
        <v>5</v>
      </c>
      <c r="D32">
        <v>30.356268</v>
      </c>
    </row>
    <row r="33" spans="1:4" x14ac:dyDescent="0.2">
      <c r="A33" t="s">
        <v>26</v>
      </c>
      <c r="B33" t="s">
        <v>0</v>
      </c>
      <c r="C33" t="s">
        <v>5</v>
      </c>
      <c r="D33">
        <v>33.679805999999999</v>
      </c>
    </row>
    <row r="34" spans="1:4" x14ac:dyDescent="0.2">
      <c r="A34" t="s">
        <v>7</v>
      </c>
      <c r="B34" t="s">
        <v>0</v>
      </c>
      <c r="C34" t="s">
        <v>5</v>
      </c>
      <c r="D34">
        <v>36.539684000000001</v>
      </c>
    </row>
    <row r="35" spans="1:4" x14ac:dyDescent="0.2">
      <c r="A35" t="s">
        <v>26</v>
      </c>
      <c r="B35" t="s">
        <v>1</v>
      </c>
      <c r="C35" t="s">
        <v>5</v>
      </c>
      <c r="D35">
        <v>35.833644999999997</v>
      </c>
    </row>
    <row r="36" spans="1:4" x14ac:dyDescent="0.2">
      <c r="A36" t="s">
        <v>7</v>
      </c>
      <c r="B36" t="s">
        <v>1</v>
      </c>
      <c r="C36" t="s">
        <v>5</v>
      </c>
      <c r="D36" t="s">
        <v>83</v>
      </c>
    </row>
    <row r="37" spans="1:4" x14ac:dyDescent="0.2">
      <c r="A37" t="s">
        <v>26</v>
      </c>
      <c r="B37" t="s">
        <v>2</v>
      </c>
      <c r="C37" t="s">
        <v>5</v>
      </c>
      <c r="D37">
        <v>33.064982999999998</v>
      </c>
    </row>
    <row r="38" spans="1:4" x14ac:dyDescent="0.2">
      <c r="A38" t="s">
        <v>7</v>
      </c>
      <c r="B38" t="s">
        <v>2</v>
      </c>
      <c r="C38" t="s">
        <v>5</v>
      </c>
      <c r="D38">
        <v>33.730277999999998</v>
      </c>
    </row>
    <row r="39" spans="1:4" x14ac:dyDescent="0.2">
      <c r="A39" t="s">
        <v>26</v>
      </c>
      <c r="B39" t="s">
        <v>3</v>
      </c>
      <c r="C39" t="s">
        <v>5</v>
      </c>
      <c r="D39">
        <v>31.358713000000002</v>
      </c>
    </row>
    <row r="40" spans="1:4" x14ac:dyDescent="0.2">
      <c r="A40" t="s">
        <v>7</v>
      </c>
      <c r="B40" t="s">
        <v>3</v>
      </c>
      <c r="C40" t="s">
        <v>5</v>
      </c>
      <c r="D40">
        <v>32.27769</v>
      </c>
    </row>
    <row r="41" spans="1:4" x14ac:dyDescent="0.2">
      <c r="A41" t="s">
        <v>26</v>
      </c>
      <c r="B41" t="s">
        <v>4</v>
      </c>
      <c r="C41" t="s">
        <v>5</v>
      </c>
      <c r="D41">
        <v>32.762238000000004</v>
      </c>
    </row>
    <row r="42" spans="1:4" x14ac:dyDescent="0.2">
      <c r="A42" t="s">
        <v>7</v>
      </c>
      <c r="B42" t="s">
        <v>4</v>
      </c>
      <c r="C42" t="s">
        <v>5</v>
      </c>
      <c r="D42">
        <v>32.733060000000002</v>
      </c>
    </row>
    <row r="43" spans="1:4" x14ac:dyDescent="0.2">
      <c r="A43" t="s">
        <v>14</v>
      </c>
      <c r="B43" t="s">
        <v>0</v>
      </c>
      <c r="C43" t="s">
        <v>5</v>
      </c>
      <c r="D43">
        <v>34.942709999999998</v>
      </c>
    </row>
    <row r="44" spans="1:4" x14ac:dyDescent="0.2">
      <c r="A44" t="s">
        <v>12</v>
      </c>
      <c r="B44" t="s">
        <v>0</v>
      </c>
      <c r="C44" t="s">
        <v>5</v>
      </c>
      <c r="D44">
        <v>35.043255000000002</v>
      </c>
    </row>
    <row r="45" spans="1:4" x14ac:dyDescent="0.2">
      <c r="A45" t="s">
        <v>14</v>
      </c>
      <c r="B45" t="s">
        <v>1</v>
      </c>
      <c r="C45" t="s">
        <v>5</v>
      </c>
      <c r="D45">
        <v>37.324170000000002</v>
      </c>
    </row>
    <row r="46" spans="1:4" x14ac:dyDescent="0.2">
      <c r="A46" t="s">
        <v>12</v>
      </c>
      <c r="B46" t="s">
        <v>1</v>
      </c>
      <c r="C46" t="s">
        <v>5</v>
      </c>
      <c r="D46" t="s">
        <v>83</v>
      </c>
    </row>
    <row r="47" spans="1:4" x14ac:dyDescent="0.2">
      <c r="A47" t="s">
        <v>14</v>
      </c>
      <c r="B47" t="s">
        <v>2</v>
      </c>
      <c r="C47" t="s">
        <v>5</v>
      </c>
      <c r="D47">
        <v>32.283969999999997</v>
      </c>
    </row>
    <row r="48" spans="1:4" x14ac:dyDescent="0.2">
      <c r="A48" t="s">
        <v>12</v>
      </c>
      <c r="B48" t="s">
        <v>2</v>
      </c>
      <c r="C48" t="s">
        <v>5</v>
      </c>
      <c r="D48">
        <v>32.034453999999997</v>
      </c>
    </row>
    <row r="49" spans="1:4" x14ac:dyDescent="0.2">
      <c r="A49" t="s">
        <v>14</v>
      </c>
      <c r="B49" t="s">
        <v>3</v>
      </c>
      <c r="C49" t="s">
        <v>5</v>
      </c>
      <c r="D49">
        <v>31.41958</v>
      </c>
    </row>
    <row r="50" spans="1:4" x14ac:dyDescent="0.2">
      <c r="A50" t="s">
        <v>12</v>
      </c>
      <c r="B50" t="s">
        <v>3</v>
      </c>
      <c r="C50" t="s">
        <v>5</v>
      </c>
      <c r="D50">
        <v>31.105764000000001</v>
      </c>
    </row>
    <row r="51" spans="1:4" x14ac:dyDescent="0.2">
      <c r="A51" t="s">
        <v>14</v>
      </c>
      <c r="B51" t="s">
        <v>4</v>
      </c>
      <c r="C51" t="s">
        <v>5</v>
      </c>
      <c r="D51">
        <v>30.601534000000001</v>
      </c>
    </row>
    <row r="52" spans="1:4" x14ac:dyDescent="0.2">
      <c r="A52" t="s">
        <v>12</v>
      </c>
      <c r="B52" t="s">
        <v>4</v>
      </c>
      <c r="C52" t="s">
        <v>5</v>
      </c>
      <c r="D52">
        <v>29.934695999999999</v>
      </c>
    </row>
    <row r="53" spans="1:4" x14ac:dyDescent="0.2">
      <c r="A53" t="s">
        <v>19</v>
      </c>
      <c r="B53" t="s">
        <v>0</v>
      </c>
      <c r="C53" t="s">
        <v>5</v>
      </c>
      <c r="D53">
        <v>35.524500000000003</v>
      </c>
    </row>
    <row r="54" spans="1:4" x14ac:dyDescent="0.2">
      <c r="A54" t="s">
        <v>20</v>
      </c>
      <c r="B54" t="s">
        <v>0</v>
      </c>
      <c r="C54" t="s">
        <v>5</v>
      </c>
      <c r="D54">
        <v>34.640360000000001</v>
      </c>
    </row>
    <row r="55" spans="1:4" x14ac:dyDescent="0.2">
      <c r="A55" t="s">
        <v>19</v>
      </c>
      <c r="B55" t="s">
        <v>1</v>
      </c>
      <c r="C55" t="s">
        <v>5</v>
      </c>
      <c r="D55">
        <v>38</v>
      </c>
    </row>
    <row r="56" spans="1:4" x14ac:dyDescent="0.2">
      <c r="A56" t="s">
        <v>20</v>
      </c>
      <c r="B56" t="s">
        <v>1</v>
      </c>
      <c r="C56" t="s">
        <v>5</v>
      </c>
      <c r="D56">
        <v>33.239047999999997</v>
      </c>
    </row>
    <row r="57" spans="1:4" x14ac:dyDescent="0.2">
      <c r="A57" t="s">
        <v>19</v>
      </c>
      <c r="B57" t="s">
        <v>2</v>
      </c>
      <c r="C57" t="s">
        <v>5</v>
      </c>
      <c r="D57">
        <v>34.147925999999998</v>
      </c>
    </row>
    <row r="58" spans="1:4" x14ac:dyDescent="0.2">
      <c r="A58" t="s">
        <v>20</v>
      </c>
      <c r="B58" t="s">
        <v>2</v>
      </c>
      <c r="C58" t="s">
        <v>5</v>
      </c>
      <c r="D58">
        <v>32.856403</v>
      </c>
    </row>
    <row r="59" spans="1:4" x14ac:dyDescent="0.2">
      <c r="A59" t="s">
        <v>19</v>
      </c>
      <c r="B59" t="s">
        <v>3</v>
      </c>
      <c r="C59" t="s">
        <v>5</v>
      </c>
      <c r="D59">
        <v>31.914137</v>
      </c>
    </row>
    <row r="60" spans="1:4" x14ac:dyDescent="0.2">
      <c r="A60" t="s">
        <v>20</v>
      </c>
      <c r="B60" t="s">
        <v>3</v>
      </c>
      <c r="C60" t="s">
        <v>5</v>
      </c>
      <c r="D60">
        <v>31.733395000000002</v>
      </c>
    </row>
    <row r="61" spans="1:4" x14ac:dyDescent="0.2">
      <c r="A61" t="s">
        <v>19</v>
      </c>
      <c r="B61" t="s">
        <v>4</v>
      </c>
      <c r="C61" t="s">
        <v>5</v>
      </c>
      <c r="D61">
        <v>30.566122</v>
      </c>
    </row>
    <row r="62" spans="1:4" x14ac:dyDescent="0.2">
      <c r="A62" t="s">
        <v>20</v>
      </c>
      <c r="B62" t="s">
        <v>4</v>
      </c>
      <c r="C62" t="s">
        <v>5</v>
      </c>
      <c r="D62">
        <v>30.234950000000001</v>
      </c>
    </row>
    <row r="63" spans="1:4" x14ac:dyDescent="0.2">
      <c r="A63" t="s">
        <v>18</v>
      </c>
      <c r="B63" t="s">
        <v>0</v>
      </c>
      <c r="C63" t="s">
        <v>5</v>
      </c>
      <c r="D63">
        <v>34.71172</v>
      </c>
    </row>
    <row r="64" spans="1:4" x14ac:dyDescent="0.2">
      <c r="A64" t="s">
        <v>22</v>
      </c>
      <c r="B64" t="s">
        <v>0</v>
      </c>
      <c r="C64" t="s">
        <v>5</v>
      </c>
      <c r="D64">
        <v>34.964460000000003</v>
      </c>
    </row>
    <row r="65" spans="1:4" x14ac:dyDescent="0.2">
      <c r="A65" t="s">
        <v>18</v>
      </c>
      <c r="B65" t="s">
        <v>1</v>
      </c>
      <c r="C65" t="s">
        <v>5</v>
      </c>
      <c r="D65" t="s">
        <v>83</v>
      </c>
    </row>
    <row r="66" spans="1:4" x14ac:dyDescent="0.2">
      <c r="A66" t="s">
        <v>22</v>
      </c>
      <c r="B66" t="s">
        <v>1</v>
      </c>
      <c r="C66" t="s">
        <v>5</v>
      </c>
      <c r="D66">
        <v>36.745255</v>
      </c>
    </row>
    <row r="67" spans="1:4" x14ac:dyDescent="0.2">
      <c r="A67" t="s">
        <v>18</v>
      </c>
      <c r="B67" t="s">
        <v>2</v>
      </c>
      <c r="C67" t="s">
        <v>5</v>
      </c>
      <c r="D67">
        <v>31.555448999999999</v>
      </c>
    </row>
    <row r="68" spans="1:4" x14ac:dyDescent="0.2">
      <c r="A68" t="s">
        <v>22</v>
      </c>
      <c r="B68" t="s">
        <v>2</v>
      </c>
      <c r="C68" t="s">
        <v>5</v>
      </c>
      <c r="D68">
        <v>33.160645000000002</v>
      </c>
    </row>
    <row r="69" spans="1:4" x14ac:dyDescent="0.2">
      <c r="A69" t="s">
        <v>18</v>
      </c>
      <c r="B69" t="s">
        <v>3</v>
      </c>
      <c r="C69" t="s">
        <v>5</v>
      </c>
      <c r="D69">
        <v>30.504014999999999</v>
      </c>
    </row>
    <row r="70" spans="1:4" x14ac:dyDescent="0.2">
      <c r="A70" t="s">
        <v>22</v>
      </c>
      <c r="B70" t="s">
        <v>3</v>
      </c>
      <c r="C70" t="s">
        <v>5</v>
      </c>
      <c r="D70">
        <v>31.923918</v>
      </c>
    </row>
    <row r="71" spans="1:4" x14ac:dyDescent="0.2">
      <c r="A71" t="s">
        <v>18</v>
      </c>
      <c r="B71" t="s">
        <v>4</v>
      </c>
      <c r="C71" t="s">
        <v>5</v>
      </c>
      <c r="D71">
        <v>28.954597</v>
      </c>
    </row>
    <row r="72" spans="1:4" x14ac:dyDescent="0.2">
      <c r="A72" t="s">
        <v>22</v>
      </c>
      <c r="B72" t="s">
        <v>4</v>
      </c>
      <c r="C72" t="s">
        <v>5</v>
      </c>
      <c r="D72">
        <v>32.016390000000001</v>
      </c>
    </row>
    <row r="73" spans="1:4" x14ac:dyDescent="0.2">
      <c r="A73" t="s">
        <v>22</v>
      </c>
      <c r="B73" t="s">
        <v>65</v>
      </c>
      <c r="C73" t="s">
        <v>5</v>
      </c>
      <c r="D73">
        <v>36.731045000000002</v>
      </c>
    </row>
    <row r="74" spans="1:4" x14ac:dyDescent="0.2">
      <c r="A74" t="s">
        <v>17</v>
      </c>
      <c r="B74" t="s">
        <v>0</v>
      </c>
      <c r="C74" t="s">
        <v>5</v>
      </c>
      <c r="D74">
        <v>38</v>
      </c>
    </row>
    <row r="75" spans="1:4" x14ac:dyDescent="0.2">
      <c r="A75" t="s">
        <v>23</v>
      </c>
      <c r="B75" t="s">
        <v>0</v>
      </c>
      <c r="C75" t="s">
        <v>5</v>
      </c>
      <c r="D75">
        <v>34.353099999999998</v>
      </c>
    </row>
    <row r="76" spans="1:4" x14ac:dyDescent="0.2">
      <c r="A76" t="s">
        <v>17</v>
      </c>
      <c r="B76" t="s">
        <v>1</v>
      </c>
      <c r="C76" t="s">
        <v>5</v>
      </c>
      <c r="D76">
        <v>38.556519999999999</v>
      </c>
    </row>
    <row r="77" spans="1:4" x14ac:dyDescent="0.2">
      <c r="A77" t="s">
        <v>23</v>
      </c>
      <c r="B77" t="s">
        <v>1</v>
      </c>
      <c r="C77" t="s">
        <v>5</v>
      </c>
      <c r="D77">
        <v>38.493850000000002</v>
      </c>
    </row>
    <row r="78" spans="1:4" x14ac:dyDescent="0.2">
      <c r="A78" t="s">
        <v>17</v>
      </c>
      <c r="B78" t="s">
        <v>2</v>
      </c>
      <c r="C78" t="s">
        <v>5</v>
      </c>
      <c r="D78">
        <v>34.849609999999998</v>
      </c>
    </row>
    <row r="79" spans="1:4" x14ac:dyDescent="0.2">
      <c r="A79" t="s">
        <v>23</v>
      </c>
      <c r="B79" t="s">
        <v>2</v>
      </c>
      <c r="C79" t="s">
        <v>5</v>
      </c>
      <c r="D79">
        <v>31.982748000000001</v>
      </c>
    </row>
    <row r="80" spans="1:4" x14ac:dyDescent="0.2">
      <c r="A80" t="s">
        <v>17</v>
      </c>
      <c r="B80" t="s">
        <v>3</v>
      </c>
      <c r="C80" t="s">
        <v>5</v>
      </c>
      <c r="D80">
        <v>32.160060000000001</v>
      </c>
    </row>
    <row r="81" spans="1:4" x14ac:dyDescent="0.2">
      <c r="A81" t="s">
        <v>23</v>
      </c>
      <c r="B81" t="s">
        <v>3</v>
      </c>
      <c r="C81" t="s">
        <v>5</v>
      </c>
      <c r="D81">
        <v>31.014446</v>
      </c>
    </row>
    <row r="82" spans="1:4" x14ac:dyDescent="0.2">
      <c r="A82" t="s">
        <v>17</v>
      </c>
      <c r="B82" t="s">
        <v>4</v>
      </c>
      <c r="C82" t="s">
        <v>5</v>
      </c>
      <c r="D82">
        <v>30.62387</v>
      </c>
    </row>
    <row r="83" spans="1:4" x14ac:dyDescent="0.2">
      <c r="A83" t="s">
        <v>23</v>
      </c>
      <c r="B83" t="s">
        <v>4</v>
      </c>
      <c r="C83" t="s">
        <v>5</v>
      </c>
      <c r="D83">
        <v>31.69314</v>
      </c>
    </row>
    <row r="84" spans="1:4" x14ac:dyDescent="0.2">
      <c r="A84" t="s">
        <v>23</v>
      </c>
      <c r="B84" t="s">
        <v>65</v>
      </c>
      <c r="C84" t="s">
        <v>5</v>
      </c>
      <c r="D84" t="s">
        <v>83</v>
      </c>
    </row>
    <row r="85" spans="1:4" x14ac:dyDescent="0.2">
      <c r="A85" t="s">
        <v>107</v>
      </c>
      <c r="B85" t="s">
        <v>0</v>
      </c>
      <c r="C85" t="s">
        <v>6</v>
      </c>
      <c r="D85">
        <v>16.62669</v>
      </c>
    </row>
    <row r="86" spans="1:4" x14ac:dyDescent="0.2">
      <c r="A86" t="s">
        <v>28</v>
      </c>
      <c r="B86" t="s">
        <v>0</v>
      </c>
      <c r="C86" t="s">
        <v>6</v>
      </c>
      <c r="D86">
        <v>31.154913000000001</v>
      </c>
    </row>
    <row r="87" spans="1:4" x14ac:dyDescent="0.2">
      <c r="A87" t="s">
        <v>107</v>
      </c>
      <c r="B87" t="s">
        <v>1</v>
      </c>
      <c r="C87" t="s">
        <v>6</v>
      </c>
      <c r="D87">
        <v>22.150611999999999</v>
      </c>
    </row>
    <row r="88" spans="1:4" x14ac:dyDescent="0.2">
      <c r="A88" t="s">
        <v>28</v>
      </c>
      <c r="B88" t="s">
        <v>1</v>
      </c>
      <c r="C88" t="s">
        <v>6</v>
      </c>
      <c r="D88">
        <v>33.736629999999998</v>
      </c>
    </row>
    <row r="89" spans="1:4" x14ac:dyDescent="0.2">
      <c r="A89" t="s">
        <v>107</v>
      </c>
      <c r="B89" t="s">
        <v>2</v>
      </c>
      <c r="C89" t="s">
        <v>6</v>
      </c>
      <c r="D89">
        <v>14.662378</v>
      </c>
    </row>
    <row r="90" spans="1:4" x14ac:dyDescent="0.2">
      <c r="A90" t="s">
        <v>28</v>
      </c>
      <c r="B90" t="s">
        <v>2</v>
      </c>
      <c r="C90" t="s">
        <v>6</v>
      </c>
      <c r="D90">
        <v>30.004517</v>
      </c>
    </row>
    <row r="91" spans="1:4" x14ac:dyDescent="0.2">
      <c r="A91" t="s">
        <v>107</v>
      </c>
      <c r="B91" t="s">
        <v>3</v>
      </c>
      <c r="C91" t="s">
        <v>6</v>
      </c>
      <c r="D91">
        <v>22.959757</v>
      </c>
    </row>
    <row r="92" spans="1:4" x14ac:dyDescent="0.2">
      <c r="A92" t="s">
        <v>28</v>
      </c>
      <c r="B92" t="s">
        <v>3</v>
      </c>
      <c r="C92" t="s">
        <v>6</v>
      </c>
      <c r="D92">
        <v>36.003895</v>
      </c>
    </row>
    <row r="93" spans="1:4" x14ac:dyDescent="0.2">
      <c r="A93" t="s">
        <v>107</v>
      </c>
      <c r="B93" t="s">
        <v>4</v>
      </c>
      <c r="C93" t="s">
        <v>6</v>
      </c>
      <c r="D93">
        <v>19.148959999999999</v>
      </c>
    </row>
    <row r="94" spans="1:4" x14ac:dyDescent="0.2">
      <c r="A94" t="s">
        <v>28</v>
      </c>
      <c r="B94" t="s">
        <v>4</v>
      </c>
      <c r="C94" t="s">
        <v>6</v>
      </c>
      <c r="D94">
        <v>35.874454</v>
      </c>
    </row>
    <row r="95" spans="1:4" x14ac:dyDescent="0.2">
      <c r="A95" t="s">
        <v>107</v>
      </c>
      <c r="B95" t="s">
        <v>65</v>
      </c>
      <c r="C95" t="s">
        <v>6</v>
      </c>
      <c r="D95">
        <v>23.995954999999999</v>
      </c>
    </row>
    <row r="96" spans="1:4" x14ac:dyDescent="0.2">
      <c r="A96" t="s">
        <v>27</v>
      </c>
      <c r="B96" t="s">
        <v>0</v>
      </c>
      <c r="C96" t="s">
        <v>6</v>
      </c>
      <c r="D96">
        <v>30.163775999999999</v>
      </c>
    </row>
    <row r="97" spans="1:4" x14ac:dyDescent="0.2">
      <c r="A97" t="s">
        <v>24</v>
      </c>
      <c r="B97" t="s">
        <v>0</v>
      </c>
      <c r="C97" t="s">
        <v>6</v>
      </c>
      <c r="D97">
        <v>31.256368999999999</v>
      </c>
    </row>
    <row r="98" spans="1:4" x14ac:dyDescent="0.2">
      <c r="A98" t="s">
        <v>27</v>
      </c>
      <c r="B98" t="s">
        <v>1</v>
      </c>
      <c r="C98" t="s">
        <v>6</v>
      </c>
      <c r="D98">
        <v>32.494945999999999</v>
      </c>
    </row>
    <row r="99" spans="1:4" x14ac:dyDescent="0.2">
      <c r="A99" t="s">
        <v>24</v>
      </c>
      <c r="B99" t="s">
        <v>1</v>
      </c>
      <c r="C99" t="s">
        <v>6</v>
      </c>
      <c r="D99">
        <v>31.866683999999999</v>
      </c>
    </row>
    <row r="100" spans="1:4" x14ac:dyDescent="0.2">
      <c r="A100" t="s">
        <v>27</v>
      </c>
      <c r="B100" t="s">
        <v>2</v>
      </c>
      <c r="C100" t="s">
        <v>6</v>
      </c>
      <c r="D100">
        <v>29.429521999999999</v>
      </c>
    </row>
    <row r="101" spans="1:4" x14ac:dyDescent="0.2">
      <c r="A101" t="s">
        <v>24</v>
      </c>
      <c r="B101" t="s">
        <v>2</v>
      </c>
      <c r="C101" t="s">
        <v>6</v>
      </c>
      <c r="D101">
        <v>29.883161999999999</v>
      </c>
    </row>
    <row r="102" spans="1:4" x14ac:dyDescent="0.2">
      <c r="A102" t="s">
        <v>27</v>
      </c>
      <c r="B102" t="s">
        <v>3</v>
      </c>
      <c r="C102" t="s">
        <v>6</v>
      </c>
      <c r="D102">
        <v>31.311299999999999</v>
      </c>
    </row>
    <row r="103" spans="1:4" x14ac:dyDescent="0.2">
      <c r="A103" t="s">
        <v>24</v>
      </c>
      <c r="B103" t="s">
        <v>3</v>
      </c>
      <c r="C103" t="s">
        <v>6</v>
      </c>
      <c r="D103">
        <v>35.726129999999998</v>
      </c>
    </row>
    <row r="104" spans="1:4" x14ac:dyDescent="0.2">
      <c r="A104" t="s">
        <v>27</v>
      </c>
      <c r="B104" t="s">
        <v>4</v>
      </c>
      <c r="C104" t="s">
        <v>6</v>
      </c>
      <c r="D104">
        <v>32.57047</v>
      </c>
    </row>
    <row r="105" spans="1:4" x14ac:dyDescent="0.2">
      <c r="A105" t="s">
        <v>24</v>
      </c>
      <c r="B105" t="s">
        <v>4</v>
      </c>
      <c r="C105" t="s">
        <v>6</v>
      </c>
      <c r="D105">
        <v>36.171256999999997</v>
      </c>
    </row>
    <row r="106" spans="1:4" x14ac:dyDescent="0.2">
      <c r="A106" t="s">
        <v>21</v>
      </c>
      <c r="B106" t="s">
        <v>0</v>
      </c>
      <c r="C106" t="s">
        <v>6</v>
      </c>
      <c r="D106">
        <v>30.641110000000001</v>
      </c>
    </row>
    <row r="107" spans="1:4" x14ac:dyDescent="0.2">
      <c r="A107" t="s">
        <v>25</v>
      </c>
      <c r="B107" t="s">
        <v>0</v>
      </c>
      <c r="C107" t="s">
        <v>6</v>
      </c>
      <c r="D107">
        <v>28.980775999999999</v>
      </c>
    </row>
    <row r="108" spans="1:4" x14ac:dyDescent="0.2">
      <c r="A108" t="s">
        <v>21</v>
      </c>
      <c r="B108" t="s">
        <v>1</v>
      </c>
      <c r="C108" t="s">
        <v>6</v>
      </c>
      <c r="D108">
        <v>31.972570000000001</v>
      </c>
    </row>
    <row r="109" spans="1:4" x14ac:dyDescent="0.2">
      <c r="A109" t="s">
        <v>25</v>
      </c>
      <c r="B109" t="s">
        <v>1</v>
      </c>
      <c r="C109" t="s">
        <v>6</v>
      </c>
      <c r="D109">
        <v>30.213170000000002</v>
      </c>
    </row>
    <row r="110" spans="1:4" x14ac:dyDescent="0.2">
      <c r="A110" t="s">
        <v>21</v>
      </c>
      <c r="B110" t="s">
        <v>2</v>
      </c>
      <c r="C110" t="s">
        <v>6</v>
      </c>
      <c r="D110">
        <v>28.981162999999999</v>
      </c>
    </row>
    <row r="111" spans="1:4" x14ac:dyDescent="0.2">
      <c r="A111" t="s">
        <v>25</v>
      </c>
      <c r="B111" t="s">
        <v>2</v>
      </c>
      <c r="C111" t="s">
        <v>6</v>
      </c>
      <c r="D111">
        <v>26.908901</v>
      </c>
    </row>
    <row r="112" spans="1:4" x14ac:dyDescent="0.2">
      <c r="A112" t="s">
        <v>21</v>
      </c>
      <c r="B112" t="s">
        <v>3</v>
      </c>
      <c r="C112" t="s">
        <v>6</v>
      </c>
      <c r="D112">
        <v>35.518500000000003</v>
      </c>
    </row>
    <row r="113" spans="1:4" x14ac:dyDescent="0.2">
      <c r="A113" t="s">
        <v>25</v>
      </c>
      <c r="B113" t="s">
        <v>3</v>
      </c>
      <c r="C113" t="s">
        <v>6</v>
      </c>
      <c r="D113">
        <v>33.530647000000002</v>
      </c>
    </row>
    <row r="114" spans="1:4" x14ac:dyDescent="0.2">
      <c r="A114" t="s">
        <v>21</v>
      </c>
      <c r="B114" t="s">
        <v>4</v>
      </c>
      <c r="C114" t="s">
        <v>6</v>
      </c>
      <c r="D114">
        <v>33.66113</v>
      </c>
    </row>
    <row r="115" spans="1:4" x14ac:dyDescent="0.2">
      <c r="A115" t="s">
        <v>25</v>
      </c>
      <c r="B115" t="s">
        <v>4</v>
      </c>
      <c r="C115" t="s">
        <v>6</v>
      </c>
      <c r="D115">
        <v>32.704555999999997</v>
      </c>
    </row>
    <row r="116" spans="1:4" x14ac:dyDescent="0.2">
      <c r="A116" t="s">
        <v>26</v>
      </c>
      <c r="B116" t="s">
        <v>0</v>
      </c>
      <c r="C116" t="s">
        <v>6</v>
      </c>
      <c r="D116">
        <v>30.733812</v>
      </c>
    </row>
    <row r="117" spans="1:4" x14ac:dyDescent="0.2">
      <c r="A117" t="s">
        <v>7</v>
      </c>
      <c r="B117" t="s">
        <v>0</v>
      </c>
      <c r="C117" t="s">
        <v>6</v>
      </c>
      <c r="D117">
        <v>32.530341999999997</v>
      </c>
    </row>
    <row r="118" spans="1:4" x14ac:dyDescent="0.2">
      <c r="A118" t="s">
        <v>26</v>
      </c>
      <c r="B118" t="s">
        <v>1</v>
      </c>
      <c r="C118" t="s">
        <v>6</v>
      </c>
      <c r="D118">
        <v>33.369022000000001</v>
      </c>
    </row>
    <row r="119" spans="1:4" x14ac:dyDescent="0.2">
      <c r="A119" t="s">
        <v>7</v>
      </c>
      <c r="B119" t="s">
        <v>1</v>
      </c>
      <c r="C119" t="s">
        <v>6</v>
      </c>
      <c r="D119">
        <v>34.998100000000001</v>
      </c>
    </row>
    <row r="120" spans="1:4" x14ac:dyDescent="0.2">
      <c r="A120" t="s">
        <v>26</v>
      </c>
      <c r="B120" t="s">
        <v>2</v>
      </c>
      <c r="C120" t="s">
        <v>6</v>
      </c>
      <c r="D120">
        <v>28.591911</v>
      </c>
    </row>
    <row r="121" spans="1:4" x14ac:dyDescent="0.2">
      <c r="A121" t="s">
        <v>7</v>
      </c>
      <c r="B121" t="s">
        <v>2</v>
      </c>
      <c r="C121" t="s">
        <v>6</v>
      </c>
      <c r="D121">
        <v>30.167265</v>
      </c>
    </row>
    <row r="122" spans="1:4" x14ac:dyDescent="0.2">
      <c r="A122" t="s">
        <v>26</v>
      </c>
      <c r="B122" t="s">
        <v>3</v>
      </c>
      <c r="C122" t="s">
        <v>6</v>
      </c>
      <c r="D122">
        <v>36.178234000000003</v>
      </c>
    </row>
    <row r="123" spans="1:4" x14ac:dyDescent="0.2">
      <c r="A123" t="s">
        <v>7</v>
      </c>
      <c r="B123" t="s">
        <v>3</v>
      </c>
      <c r="C123" t="s">
        <v>6</v>
      </c>
      <c r="D123">
        <v>37.363995000000003</v>
      </c>
    </row>
    <row r="124" spans="1:4" x14ac:dyDescent="0.2">
      <c r="A124" t="s">
        <v>26</v>
      </c>
      <c r="B124" t="s">
        <v>4</v>
      </c>
      <c r="C124" t="s">
        <v>6</v>
      </c>
      <c r="D124">
        <v>34.290579999999999</v>
      </c>
    </row>
    <row r="125" spans="1:4" x14ac:dyDescent="0.2">
      <c r="A125" t="s">
        <v>7</v>
      </c>
      <c r="B125" t="s">
        <v>4</v>
      </c>
      <c r="C125" t="s">
        <v>6</v>
      </c>
      <c r="D125">
        <v>34.310077999999997</v>
      </c>
    </row>
    <row r="126" spans="1:4" x14ac:dyDescent="0.2">
      <c r="A126" t="s">
        <v>14</v>
      </c>
      <c r="B126" t="s">
        <v>0</v>
      </c>
      <c r="C126" t="s">
        <v>6</v>
      </c>
      <c r="D126">
        <v>31.972807</v>
      </c>
    </row>
    <row r="127" spans="1:4" x14ac:dyDescent="0.2">
      <c r="A127" t="s">
        <v>12</v>
      </c>
      <c r="B127" t="s">
        <v>0</v>
      </c>
      <c r="C127" t="s">
        <v>6</v>
      </c>
      <c r="D127">
        <v>30.698746</v>
      </c>
    </row>
    <row r="128" spans="1:4" x14ac:dyDescent="0.2">
      <c r="A128" t="s">
        <v>14</v>
      </c>
      <c r="B128" t="s">
        <v>1</v>
      </c>
      <c r="C128" t="s">
        <v>6</v>
      </c>
      <c r="D128">
        <v>33.480139999999999</v>
      </c>
    </row>
    <row r="129" spans="1:4" x14ac:dyDescent="0.2">
      <c r="A129" t="s">
        <v>12</v>
      </c>
      <c r="B129" t="s">
        <v>1</v>
      </c>
      <c r="C129" t="s">
        <v>6</v>
      </c>
      <c r="D129">
        <v>34.884864999999998</v>
      </c>
    </row>
    <row r="130" spans="1:4" x14ac:dyDescent="0.2">
      <c r="A130" t="s">
        <v>14</v>
      </c>
      <c r="B130" t="s">
        <v>2</v>
      </c>
      <c r="C130" t="s">
        <v>6</v>
      </c>
      <c r="D130">
        <v>29.032366</v>
      </c>
    </row>
    <row r="131" spans="1:4" x14ac:dyDescent="0.2">
      <c r="A131" t="s">
        <v>12</v>
      </c>
      <c r="B131" t="s">
        <v>2</v>
      </c>
      <c r="C131" t="s">
        <v>6</v>
      </c>
      <c r="D131">
        <v>27.865013000000001</v>
      </c>
    </row>
    <row r="132" spans="1:4" x14ac:dyDescent="0.2">
      <c r="A132" t="s">
        <v>14</v>
      </c>
      <c r="B132" t="s">
        <v>3</v>
      </c>
      <c r="C132" t="s">
        <v>6</v>
      </c>
      <c r="D132">
        <v>35.063459999999999</v>
      </c>
    </row>
    <row r="133" spans="1:4" x14ac:dyDescent="0.2">
      <c r="A133" t="s">
        <v>12</v>
      </c>
      <c r="B133" t="s">
        <v>3</v>
      </c>
      <c r="C133" t="s">
        <v>6</v>
      </c>
      <c r="D133">
        <v>33.699714999999998</v>
      </c>
    </row>
    <row r="134" spans="1:4" x14ac:dyDescent="0.2">
      <c r="A134" t="s">
        <v>14</v>
      </c>
      <c r="B134" t="s">
        <v>4</v>
      </c>
      <c r="C134" t="s">
        <v>6</v>
      </c>
      <c r="D134">
        <v>32.595654000000003</v>
      </c>
    </row>
    <row r="135" spans="1:4" x14ac:dyDescent="0.2">
      <c r="A135" t="s">
        <v>12</v>
      </c>
      <c r="B135" t="s">
        <v>4</v>
      </c>
      <c r="C135" t="s">
        <v>6</v>
      </c>
      <c r="D135">
        <v>31.069417999999999</v>
      </c>
    </row>
    <row r="136" spans="1:4" x14ac:dyDescent="0.2">
      <c r="A136" t="s">
        <v>19</v>
      </c>
      <c r="B136" t="s">
        <v>0</v>
      </c>
      <c r="C136" t="s">
        <v>6</v>
      </c>
      <c r="D136">
        <v>31.98226</v>
      </c>
    </row>
    <row r="137" spans="1:4" x14ac:dyDescent="0.2">
      <c r="A137" t="s">
        <v>20</v>
      </c>
      <c r="B137" t="s">
        <v>0</v>
      </c>
      <c r="C137" t="s">
        <v>6</v>
      </c>
      <c r="D137">
        <v>32.211945</v>
      </c>
    </row>
    <row r="138" spans="1:4" x14ac:dyDescent="0.2">
      <c r="A138" t="s">
        <v>19</v>
      </c>
      <c r="B138" t="s">
        <v>1</v>
      </c>
      <c r="C138" t="s">
        <v>6</v>
      </c>
      <c r="D138">
        <v>33.534509999999997</v>
      </c>
    </row>
    <row r="139" spans="1:4" x14ac:dyDescent="0.2">
      <c r="A139" t="s">
        <v>20</v>
      </c>
      <c r="B139" t="s">
        <v>1</v>
      </c>
      <c r="C139" t="s">
        <v>6</v>
      </c>
      <c r="D139">
        <v>32.864455999999997</v>
      </c>
    </row>
    <row r="140" spans="1:4" x14ac:dyDescent="0.2">
      <c r="A140" t="s">
        <v>19</v>
      </c>
      <c r="B140" t="s">
        <v>2</v>
      </c>
      <c r="C140" t="s">
        <v>6</v>
      </c>
      <c r="D140">
        <v>29.241942999999999</v>
      </c>
    </row>
    <row r="141" spans="1:4" x14ac:dyDescent="0.2">
      <c r="A141" t="s">
        <v>20</v>
      </c>
      <c r="B141" t="s">
        <v>2</v>
      </c>
      <c r="C141" t="s">
        <v>6</v>
      </c>
      <c r="D141">
        <v>29.278722999999999</v>
      </c>
    </row>
    <row r="142" spans="1:4" x14ac:dyDescent="0.2">
      <c r="A142" t="s">
        <v>19</v>
      </c>
      <c r="B142" t="s">
        <v>3</v>
      </c>
      <c r="C142" t="s">
        <v>6</v>
      </c>
      <c r="D142">
        <v>35.197144000000002</v>
      </c>
    </row>
    <row r="143" spans="1:4" x14ac:dyDescent="0.2">
      <c r="A143" t="s">
        <v>20</v>
      </c>
      <c r="B143" t="s">
        <v>3</v>
      </c>
      <c r="C143" t="s">
        <v>6</v>
      </c>
      <c r="D143">
        <v>32.583750000000002</v>
      </c>
    </row>
    <row r="144" spans="1:4" x14ac:dyDescent="0.2">
      <c r="A144" t="s">
        <v>19</v>
      </c>
      <c r="B144" t="s">
        <v>4</v>
      </c>
      <c r="C144" t="s">
        <v>6</v>
      </c>
      <c r="D144">
        <v>31.382414000000001</v>
      </c>
    </row>
    <row r="145" spans="1:4" x14ac:dyDescent="0.2">
      <c r="A145" t="s">
        <v>20</v>
      </c>
      <c r="B145" t="s">
        <v>4</v>
      </c>
      <c r="C145" t="s">
        <v>6</v>
      </c>
      <c r="D145">
        <v>32.02299</v>
      </c>
    </row>
    <row r="146" spans="1:4" x14ac:dyDescent="0.2">
      <c r="A146" t="s">
        <v>18</v>
      </c>
      <c r="B146" t="s">
        <v>0</v>
      </c>
      <c r="C146" t="s">
        <v>6</v>
      </c>
      <c r="D146">
        <v>28.939667</v>
      </c>
    </row>
    <row r="147" spans="1:4" x14ac:dyDescent="0.2">
      <c r="A147" t="s">
        <v>22</v>
      </c>
      <c r="B147" t="s">
        <v>0</v>
      </c>
      <c r="C147" t="s">
        <v>6</v>
      </c>
      <c r="D147">
        <v>31.853325000000002</v>
      </c>
    </row>
    <row r="148" spans="1:4" x14ac:dyDescent="0.2">
      <c r="A148" t="s">
        <v>18</v>
      </c>
      <c r="B148" t="s">
        <v>1</v>
      </c>
      <c r="C148" t="s">
        <v>6</v>
      </c>
      <c r="D148">
        <v>34.12876</v>
      </c>
    </row>
    <row r="149" spans="1:4" x14ac:dyDescent="0.2">
      <c r="A149" t="s">
        <v>22</v>
      </c>
      <c r="B149" t="s">
        <v>1</v>
      </c>
      <c r="C149" t="s">
        <v>6</v>
      </c>
      <c r="D149">
        <v>33.706220000000002</v>
      </c>
    </row>
    <row r="150" spans="1:4" x14ac:dyDescent="0.2">
      <c r="A150" t="s">
        <v>18</v>
      </c>
      <c r="B150" t="s">
        <v>2</v>
      </c>
      <c r="C150" t="s">
        <v>6</v>
      </c>
      <c r="D150">
        <v>26.705524</v>
      </c>
    </row>
    <row r="151" spans="1:4" x14ac:dyDescent="0.2">
      <c r="A151" t="s">
        <v>22</v>
      </c>
      <c r="B151" t="s">
        <v>2</v>
      </c>
      <c r="C151" t="s">
        <v>6</v>
      </c>
      <c r="D151">
        <v>29.808206999999999</v>
      </c>
    </row>
    <row r="152" spans="1:4" x14ac:dyDescent="0.2">
      <c r="A152" t="s">
        <v>18</v>
      </c>
      <c r="B152" t="s">
        <v>3</v>
      </c>
      <c r="C152" t="s">
        <v>6</v>
      </c>
      <c r="D152">
        <v>33.131225999999998</v>
      </c>
    </row>
    <row r="153" spans="1:4" x14ac:dyDescent="0.2">
      <c r="A153" t="s">
        <v>22</v>
      </c>
      <c r="B153" t="s">
        <v>3</v>
      </c>
      <c r="C153" t="s">
        <v>6</v>
      </c>
      <c r="D153">
        <v>35.761234000000002</v>
      </c>
    </row>
    <row r="154" spans="1:4" x14ac:dyDescent="0.2">
      <c r="A154" t="s">
        <v>18</v>
      </c>
      <c r="B154" t="s">
        <v>4</v>
      </c>
      <c r="C154" t="s">
        <v>6</v>
      </c>
      <c r="D154">
        <v>30.023792</v>
      </c>
    </row>
    <row r="155" spans="1:4" x14ac:dyDescent="0.2">
      <c r="A155" t="s">
        <v>22</v>
      </c>
      <c r="B155" t="s">
        <v>4</v>
      </c>
      <c r="C155" t="s">
        <v>6</v>
      </c>
      <c r="D155">
        <v>34.164810000000003</v>
      </c>
    </row>
    <row r="156" spans="1:4" x14ac:dyDescent="0.2">
      <c r="A156" t="s">
        <v>22</v>
      </c>
      <c r="B156" t="s">
        <v>65</v>
      </c>
      <c r="C156" t="s">
        <v>6</v>
      </c>
      <c r="D156">
        <v>38.553077999999999</v>
      </c>
    </row>
    <row r="157" spans="1:4" x14ac:dyDescent="0.2">
      <c r="A157" t="s">
        <v>17</v>
      </c>
      <c r="B157" t="s">
        <v>0</v>
      </c>
      <c r="C157" t="s">
        <v>6</v>
      </c>
      <c r="D157">
        <v>33.589382000000001</v>
      </c>
    </row>
    <row r="158" spans="1:4" x14ac:dyDescent="0.2">
      <c r="A158" t="s">
        <v>23</v>
      </c>
      <c r="B158" t="s">
        <v>0</v>
      </c>
      <c r="C158" t="s">
        <v>6</v>
      </c>
      <c r="D158">
        <v>31.037468000000001</v>
      </c>
    </row>
    <row r="159" spans="1:4" x14ac:dyDescent="0.2">
      <c r="A159" t="s">
        <v>17</v>
      </c>
      <c r="B159" t="s">
        <v>1</v>
      </c>
      <c r="C159" t="s">
        <v>6</v>
      </c>
      <c r="D159">
        <v>34.782932000000002</v>
      </c>
    </row>
    <row r="160" spans="1:4" x14ac:dyDescent="0.2">
      <c r="A160" t="s">
        <v>23</v>
      </c>
      <c r="B160" t="s">
        <v>1</v>
      </c>
      <c r="C160" t="s">
        <v>6</v>
      </c>
      <c r="D160">
        <v>33.15869</v>
      </c>
    </row>
    <row r="161" spans="1:4" x14ac:dyDescent="0.2">
      <c r="A161" t="s">
        <v>17</v>
      </c>
      <c r="B161" t="s">
        <v>2</v>
      </c>
      <c r="C161" t="s">
        <v>6</v>
      </c>
      <c r="D161">
        <v>30.334340000000001</v>
      </c>
    </row>
    <row r="162" spans="1:4" x14ac:dyDescent="0.2">
      <c r="A162" t="s">
        <v>23</v>
      </c>
      <c r="B162" t="s">
        <v>2</v>
      </c>
      <c r="C162" t="s">
        <v>6</v>
      </c>
      <c r="D162">
        <v>28.946553999999999</v>
      </c>
    </row>
    <row r="163" spans="1:4" x14ac:dyDescent="0.2">
      <c r="A163" t="s">
        <v>17</v>
      </c>
      <c r="B163" t="s">
        <v>3</v>
      </c>
      <c r="C163" t="s">
        <v>6</v>
      </c>
      <c r="D163">
        <v>35.376156000000002</v>
      </c>
    </row>
    <row r="164" spans="1:4" x14ac:dyDescent="0.2">
      <c r="A164" t="s">
        <v>23</v>
      </c>
      <c r="B164" t="s">
        <v>3</v>
      </c>
      <c r="C164" t="s">
        <v>6</v>
      </c>
      <c r="D164">
        <v>35.124949999999998</v>
      </c>
    </row>
    <row r="165" spans="1:4" x14ac:dyDescent="0.2">
      <c r="A165" t="s">
        <v>17</v>
      </c>
      <c r="B165" t="s">
        <v>4</v>
      </c>
      <c r="C165" t="s">
        <v>6</v>
      </c>
      <c r="D165">
        <v>31.20514</v>
      </c>
    </row>
    <row r="166" spans="1:4" x14ac:dyDescent="0.2">
      <c r="A166" t="s">
        <v>23</v>
      </c>
      <c r="B166" t="s">
        <v>4</v>
      </c>
      <c r="C166" t="s">
        <v>6</v>
      </c>
      <c r="D166">
        <v>33.038249999999998</v>
      </c>
    </row>
    <row r="167" spans="1:4" x14ac:dyDescent="0.2">
      <c r="A167" t="s">
        <v>23</v>
      </c>
      <c r="B167" t="s">
        <v>65</v>
      </c>
      <c r="C167" t="s">
        <v>6</v>
      </c>
      <c r="D167">
        <v>37.430030000000002</v>
      </c>
    </row>
    <row r="168" spans="1:4" x14ac:dyDescent="0.2">
      <c r="A168" t="s">
        <v>107</v>
      </c>
      <c r="B168" t="s">
        <v>0</v>
      </c>
      <c r="C168" t="s">
        <v>8</v>
      </c>
      <c r="D168">
        <v>13.45116</v>
      </c>
    </row>
    <row r="169" spans="1:4" x14ac:dyDescent="0.2">
      <c r="A169" t="s">
        <v>28</v>
      </c>
      <c r="B169" t="s">
        <v>0</v>
      </c>
      <c r="C169" t="s">
        <v>8</v>
      </c>
      <c r="D169">
        <v>26.789206</v>
      </c>
    </row>
    <row r="170" spans="1:4" x14ac:dyDescent="0.2">
      <c r="A170" t="s">
        <v>107</v>
      </c>
      <c r="B170" t="s">
        <v>1</v>
      </c>
      <c r="C170" t="s">
        <v>8</v>
      </c>
      <c r="D170">
        <v>22.549593000000002</v>
      </c>
    </row>
    <row r="171" spans="1:4" x14ac:dyDescent="0.2">
      <c r="A171" t="s">
        <v>28</v>
      </c>
      <c r="B171" t="s">
        <v>1</v>
      </c>
      <c r="C171" t="s">
        <v>8</v>
      </c>
      <c r="D171">
        <v>34.990036000000003</v>
      </c>
    </row>
    <row r="172" spans="1:4" x14ac:dyDescent="0.2">
      <c r="A172" t="s">
        <v>107</v>
      </c>
      <c r="B172" t="s">
        <v>2</v>
      </c>
      <c r="C172" t="s">
        <v>8</v>
      </c>
      <c r="D172">
        <v>14.990004000000001</v>
      </c>
    </row>
    <row r="173" spans="1:4" x14ac:dyDescent="0.2">
      <c r="A173" t="s">
        <v>28</v>
      </c>
      <c r="B173" t="s">
        <v>2</v>
      </c>
      <c r="C173" t="s">
        <v>8</v>
      </c>
      <c r="D173">
        <v>29.948367999999999</v>
      </c>
    </row>
    <row r="174" spans="1:4" x14ac:dyDescent="0.2">
      <c r="A174" t="s">
        <v>107</v>
      </c>
      <c r="B174" t="s">
        <v>3</v>
      </c>
      <c r="C174" t="s">
        <v>8</v>
      </c>
      <c r="D174">
        <v>22.342392</v>
      </c>
    </row>
    <row r="175" spans="1:4" x14ac:dyDescent="0.2">
      <c r="A175" t="s">
        <v>28</v>
      </c>
      <c r="B175" t="s">
        <v>3</v>
      </c>
      <c r="C175" t="s">
        <v>8</v>
      </c>
      <c r="D175">
        <v>37.647069999999999</v>
      </c>
    </row>
    <row r="176" spans="1:4" x14ac:dyDescent="0.2">
      <c r="A176" t="s">
        <v>107</v>
      </c>
      <c r="B176" t="s">
        <v>4</v>
      </c>
      <c r="C176" t="s">
        <v>8</v>
      </c>
      <c r="D176">
        <v>22.078814999999999</v>
      </c>
    </row>
    <row r="177" spans="1:4" x14ac:dyDescent="0.2">
      <c r="A177" t="s">
        <v>28</v>
      </c>
      <c r="B177" t="s">
        <v>4</v>
      </c>
      <c r="C177" t="s">
        <v>8</v>
      </c>
      <c r="D177">
        <v>36.402003999999998</v>
      </c>
    </row>
    <row r="178" spans="1:4" x14ac:dyDescent="0.2">
      <c r="A178" t="s">
        <v>107</v>
      </c>
      <c r="B178" t="s">
        <v>65</v>
      </c>
      <c r="C178" t="s">
        <v>8</v>
      </c>
      <c r="D178">
        <v>24.174921000000001</v>
      </c>
    </row>
    <row r="179" spans="1:4" x14ac:dyDescent="0.2">
      <c r="A179" t="s">
        <v>27</v>
      </c>
      <c r="B179" t="s">
        <v>0</v>
      </c>
      <c r="C179" t="s">
        <v>8</v>
      </c>
      <c r="D179">
        <v>25.869896000000001</v>
      </c>
    </row>
    <row r="180" spans="1:4" x14ac:dyDescent="0.2">
      <c r="A180" t="s">
        <v>24</v>
      </c>
      <c r="B180" t="s">
        <v>0</v>
      </c>
      <c r="C180" t="s">
        <v>8</v>
      </c>
      <c r="D180">
        <v>26.914003000000001</v>
      </c>
    </row>
    <row r="181" spans="1:4" x14ac:dyDescent="0.2">
      <c r="A181" t="s">
        <v>27</v>
      </c>
      <c r="B181" t="s">
        <v>1</v>
      </c>
      <c r="C181" t="s">
        <v>8</v>
      </c>
      <c r="D181">
        <v>33.023000000000003</v>
      </c>
    </row>
    <row r="182" spans="1:4" x14ac:dyDescent="0.2">
      <c r="A182" t="s">
        <v>24</v>
      </c>
      <c r="B182" t="s">
        <v>1</v>
      </c>
      <c r="C182" t="s">
        <v>8</v>
      </c>
      <c r="D182">
        <v>33.068916000000002</v>
      </c>
    </row>
    <row r="183" spans="1:4" x14ac:dyDescent="0.2">
      <c r="A183" t="s">
        <v>27</v>
      </c>
      <c r="B183" t="s">
        <v>2</v>
      </c>
      <c r="C183" t="s">
        <v>8</v>
      </c>
      <c r="D183">
        <v>29.619211</v>
      </c>
    </row>
    <row r="184" spans="1:4" x14ac:dyDescent="0.2">
      <c r="A184" t="s">
        <v>24</v>
      </c>
      <c r="B184" t="s">
        <v>2</v>
      </c>
      <c r="C184" t="s">
        <v>8</v>
      </c>
      <c r="D184">
        <v>29.792997</v>
      </c>
    </row>
    <row r="185" spans="1:4" x14ac:dyDescent="0.2">
      <c r="A185" t="s">
        <v>27</v>
      </c>
      <c r="B185" t="s">
        <v>3</v>
      </c>
      <c r="C185" t="s">
        <v>8</v>
      </c>
      <c r="D185">
        <v>32.570979999999999</v>
      </c>
    </row>
    <row r="186" spans="1:4" x14ac:dyDescent="0.2">
      <c r="A186" t="s">
        <v>24</v>
      </c>
      <c r="B186" t="s">
        <v>3</v>
      </c>
      <c r="C186" t="s">
        <v>8</v>
      </c>
      <c r="D186">
        <v>35.344290000000001</v>
      </c>
    </row>
    <row r="187" spans="1:4" x14ac:dyDescent="0.2">
      <c r="A187" t="s">
        <v>27</v>
      </c>
      <c r="B187" t="s">
        <v>4</v>
      </c>
      <c r="C187" t="s">
        <v>8</v>
      </c>
      <c r="D187">
        <v>31.541191000000001</v>
      </c>
    </row>
    <row r="188" spans="1:4" x14ac:dyDescent="0.2">
      <c r="A188" t="s">
        <v>24</v>
      </c>
      <c r="B188" t="s">
        <v>4</v>
      </c>
      <c r="C188" t="s">
        <v>8</v>
      </c>
      <c r="D188">
        <v>35.785685999999998</v>
      </c>
    </row>
    <row r="189" spans="1:4" x14ac:dyDescent="0.2">
      <c r="A189" t="s">
        <v>21</v>
      </c>
      <c r="B189" t="s">
        <v>0</v>
      </c>
      <c r="C189" t="s">
        <v>8</v>
      </c>
      <c r="D189">
        <v>26.000710000000002</v>
      </c>
    </row>
    <row r="190" spans="1:4" x14ac:dyDescent="0.2">
      <c r="A190" t="s">
        <v>25</v>
      </c>
      <c r="B190" t="s">
        <v>0</v>
      </c>
      <c r="C190" t="s">
        <v>8</v>
      </c>
      <c r="D190">
        <v>24.729465000000001</v>
      </c>
    </row>
    <row r="191" spans="1:4" x14ac:dyDescent="0.2">
      <c r="A191" t="s">
        <v>21</v>
      </c>
      <c r="B191" t="s">
        <v>1</v>
      </c>
      <c r="C191" t="s">
        <v>8</v>
      </c>
      <c r="D191">
        <v>32.608260000000001</v>
      </c>
    </row>
    <row r="192" spans="1:4" x14ac:dyDescent="0.2">
      <c r="A192" t="s">
        <v>25</v>
      </c>
      <c r="B192" t="s">
        <v>1</v>
      </c>
      <c r="C192" t="s">
        <v>8</v>
      </c>
      <c r="D192">
        <v>31.389782</v>
      </c>
    </row>
    <row r="193" spans="1:4" x14ac:dyDescent="0.2">
      <c r="A193" t="s">
        <v>21</v>
      </c>
      <c r="B193" t="s">
        <v>2</v>
      </c>
      <c r="C193" t="s">
        <v>8</v>
      </c>
      <c r="D193">
        <v>29.139336</v>
      </c>
    </row>
    <row r="194" spans="1:4" x14ac:dyDescent="0.2">
      <c r="A194" t="s">
        <v>25</v>
      </c>
      <c r="B194" t="s">
        <v>2</v>
      </c>
      <c r="C194" t="s">
        <v>8</v>
      </c>
      <c r="D194">
        <v>26.585968000000001</v>
      </c>
    </row>
    <row r="195" spans="1:4" x14ac:dyDescent="0.2">
      <c r="A195" t="s">
        <v>21</v>
      </c>
      <c r="B195" t="s">
        <v>3</v>
      </c>
      <c r="C195" t="s">
        <v>8</v>
      </c>
      <c r="D195">
        <v>34.783549999999998</v>
      </c>
    </row>
    <row r="196" spans="1:4" x14ac:dyDescent="0.2">
      <c r="A196" t="s">
        <v>25</v>
      </c>
      <c r="B196" t="s">
        <v>3</v>
      </c>
      <c r="C196" t="s">
        <v>8</v>
      </c>
      <c r="D196">
        <v>32.121189999999999</v>
      </c>
    </row>
    <row r="197" spans="1:4" x14ac:dyDescent="0.2">
      <c r="A197" t="s">
        <v>21</v>
      </c>
      <c r="B197" t="s">
        <v>4</v>
      </c>
      <c r="C197" t="s">
        <v>8</v>
      </c>
      <c r="D197">
        <v>33.571224000000001</v>
      </c>
    </row>
    <row r="198" spans="1:4" x14ac:dyDescent="0.2">
      <c r="A198" t="s">
        <v>25</v>
      </c>
      <c r="B198" t="s">
        <v>4</v>
      </c>
      <c r="C198" t="s">
        <v>8</v>
      </c>
      <c r="D198">
        <v>32.392592999999998</v>
      </c>
    </row>
    <row r="199" spans="1:4" x14ac:dyDescent="0.2">
      <c r="A199" t="s">
        <v>26</v>
      </c>
      <c r="B199" t="s">
        <v>0</v>
      </c>
      <c r="C199" t="s">
        <v>8</v>
      </c>
      <c r="D199">
        <v>26.506983000000002</v>
      </c>
    </row>
    <row r="200" spans="1:4" x14ac:dyDescent="0.2">
      <c r="A200" t="s">
        <v>7</v>
      </c>
      <c r="B200" t="s">
        <v>0</v>
      </c>
      <c r="C200" t="s">
        <v>8</v>
      </c>
      <c r="D200">
        <v>29.180218</v>
      </c>
    </row>
    <row r="201" spans="1:4" x14ac:dyDescent="0.2">
      <c r="A201" t="s">
        <v>26</v>
      </c>
      <c r="B201" t="s">
        <v>1</v>
      </c>
      <c r="C201" t="s">
        <v>8</v>
      </c>
      <c r="D201">
        <v>33.929209999999998</v>
      </c>
    </row>
    <row r="202" spans="1:4" x14ac:dyDescent="0.2">
      <c r="A202" t="s">
        <v>7</v>
      </c>
      <c r="B202" t="s">
        <v>1</v>
      </c>
      <c r="C202" t="s">
        <v>8</v>
      </c>
      <c r="D202">
        <v>35.725580000000001</v>
      </c>
    </row>
    <row r="203" spans="1:4" x14ac:dyDescent="0.2">
      <c r="A203" t="s">
        <v>26</v>
      </c>
      <c r="B203" t="s">
        <v>2</v>
      </c>
      <c r="C203" t="s">
        <v>8</v>
      </c>
      <c r="D203">
        <v>28.642116999999999</v>
      </c>
    </row>
    <row r="204" spans="1:4" x14ac:dyDescent="0.2">
      <c r="A204" t="s">
        <v>7</v>
      </c>
      <c r="B204" t="s">
        <v>2</v>
      </c>
      <c r="C204" t="s">
        <v>8</v>
      </c>
      <c r="D204">
        <v>29.987570000000002</v>
      </c>
    </row>
    <row r="205" spans="1:4" x14ac:dyDescent="0.2">
      <c r="A205" t="s">
        <v>26</v>
      </c>
      <c r="B205" t="s">
        <v>3</v>
      </c>
      <c r="C205" t="s">
        <v>8</v>
      </c>
      <c r="D205">
        <v>34.815159999999999</v>
      </c>
    </row>
    <row r="206" spans="1:4" x14ac:dyDescent="0.2">
      <c r="A206" t="s">
        <v>7</v>
      </c>
      <c r="B206" t="s">
        <v>3</v>
      </c>
      <c r="C206" t="s">
        <v>8</v>
      </c>
      <c r="D206">
        <v>35.984566000000001</v>
      </c>
    </row>
    <row r="207" spans="1:4" x14ac:dyDescent="0.2">
      <c r="A207" t="s">
        <v>26</v>
      </c>
      <c r="B207" t="s">
        <v>4</v>
      </c>
      <c r="C207" t="s">
        <v>8</v>
      </c>
      <c r="D207">
        <v>33.75029</v>
      </c>
    </row>
    <row r="208" spans="1:4" x14ac:dyDescent="0.2">
      <c r="A208" t="s">
        <v>7</v>
      </c>
      <c r="B208" t="s">
        <v>4</v>
      </c>
      <c r="C208" t="s">
        <v>8</v>
      </c>
      <c r="D208">
        <v>35.105310000000003</v>
      </c>
    </row>
    <row r="209" spans="1:4" x14ac:dyDescent="0.2">
      <c r="A209" t="s">
        <v>14</v>
      </c>
      <c r="B209" t="s">
        <v>0</v>
      </c>
      <c r="C209" t="s">
        <v>8</v>
      </c>
      <c r="D209">
        <v>28.490019</v>
      </c>
    </row>
    <row r="210" spans="1:4" x14ac:dyDescent="0.2">
      <c r="A210" t="s">
        <v>12</v>
      </c>
      <c r="B210" t="s">
        <v>0</v>
      </c>
      <c r="C210" t="s">
        <v>8</v>
      </c>
      <c r="D210">
        <v>27.784773000000001</v>
      </c>
    </row>
    <row r="211" spans="1:4" x14ac:dyDescent="0.2">
      <c r="A211" t="s">
        <v>14</v>
      </c>
      <c r="B211" t="s">
        <v>1</v>
      </c>
      <c r="C211" t="s">
        <v>8</v>
      </c>
      <c r="D211">
        <v>34.706435999999997</v>
      </c>
    </row>
    <row r="212" spans="1:4" x14ac:dyDescent="0.2">
      <c r="A212" t="s">
        <v>12</v>
      </c>
      <c r="B212" t="s">
        <v>1</v>
      </c>
      <c r="C212" t="s">
        <v>8</v>
      </c>
      <c r="D212">
        <v>35.181457999999999</v>
      </c>
    </row>
    <row r="213" spans="1:4" x14ac:dyDescent="0.2">
      <c r="A213" t="s">
        <v>14</v>
      </c>
      <c r="B213" t="s">
        <v>2</v>
      </c>
      <c r="C213" t="s">
        <v>8</v>
      </c>
      <c r="D213">
        <v>29.251197999999999</v>
      </c>
    </row>
    <row r="214" spans="1:4" x14ac:dyDescent="0.2">
      <c r="A214" t="s">
        <v>12</v>
      </c>
      <c r="B214" t="s">
        <v>2</v>
      </c>
      <c r="C214" t="s">
        <v>8</v>
      </c>
      <c r="D214">
        <v>28.398972000000001</v>
      </c>
    </row>
    <row r="215" spans="1:4" x14ac:dyDescent="0.2">
      <c r="A215" t="s">
        <v>14</v>
      </c>
      <c r="B215" t="s">
        <v>3</v>
      </c>
      <c r="C215" t="s">
        <v>8</v>
      </c>
      <c r="D215">
        <v>34.223730000000003</v>
      </c>
    </row>
    <row r="216" spans="1:4" x14ac:dyDescent="0.2">
      <c r="A216" t="s">
        <v>12</v>
      </c>
      <c r="B216" t="s">
        <v>3</v>
      </c>
      <c r="C216" t="s">
        <v>8</v>
      </c>
      <c r="D216">
        <v>33.534035000000003</v>
      </c>
    </row>
    <row r="217" spans="1:4" x14ac:dyDescent="0.2">
      <c r="A217" t="s">
        <v>14</v>
      </c>
      <c r="B217" t="s">
        <v>4</v>
      </c>
      <c r="C217" t="s">
        <v>8</v>
      </c>
      <c r="D217">
        <v>33.602417000000003</v>
      </c>
    </row>
    <row r="218" spans="1:4" x14ac:dyDescent="0.2">
      <c r="A218" t="s">
        <v>12</v>
      </c>
      <c r="B218" t="s">
        <v>4</v>
      </c>
      <c r="C218" t="s">
        <v>8</v>
      </c>
      <c r="D218">
        <v>32.600757999999999</v>
      </c>
    </row>
    <row r="219" spans="1:4" x14ac:dyDescent="0.2">
      <c r="A219" t="s">
        <v>19</v>
      </c>
      <c r="B219" t="s">
        <v>0</v>
      </c>
      <c r="C219" t="s">
        <v>8</v>
      </c>
      <c r="D219">
        <v>28.647902999999999</v>
      </c>
    </row>
    <row r="220" spans="1:4" x14ac:dyDescent="0.2">
      <c r="A220" t="s">
        <v>20</v>
      </c>
      <c r="B220" t="s">
        <v>0</v>
      </c>
      <c r="C220" t="s">
        <v>8</v>
      </c>
      <c r="D220">
        <v>28.610073</v>
      </c>
    </row>
    <row r="221" spans="1:4" x14ac:dyDescent="0.2">
      <c r="A221" t="s">
        <v>19</v>
      </c>
      <c r="B221" t="s">
        <v>1</v>
      </c>
      <c r="C221" t="s">
        <v>8</v>
      </c>
      <c r="D221">
        <v>34.312347000000003</v>
      </c>
    </row>
    <row r="222" spans="1:4" x14ac:dyDescent="0.2">
      <c r="A222" t="s">
        <v>20</v>
      </c>
      <c r="B222" t="s">
        <v>1</v>
      </c>
      <c r="C222" t="s">
        <v>8</v>
      </c>
      <c r="D222">
        <v>33.842278</v>
      </c>
    </row>
    <row r="223" spans="1:4" x14ac:dyDescent="0.2">
      <c r="A223" t="s">
        <v>19</v>
      </c>
      <c r="B223" t="s">
        <v>2</v>
      </c>
      <c r="C223" t="s">
        <v>8</v>
      </c>
      <c r="D223">
        <v>29.884789000000001</v>
      </c>
    </row>
    <row r="224" spans="1:4" x14ac:dyDescent="0.2">
      <c r="A224" t="s">
        <v>20</v>
      </c>
      <c r="B224" t="s">
        <v>2</v>
      </c>
      <c r="C224" t="s">
        <v>8</v>
      </c>
      <c r="D224">
        <v>29.815729999999999</v>
      </c>
    </row>
    <row r="225" spans="1:4" x14ac:dyDescent="0.2">
      <c r="A225" t="s">
        <v>19</v>
      </c>
      <c r="B225" t="s">
        <v>3</v>
      </c>
      <c r="C225" t="s">
        <v>8</v>
      </c>
      <c r="D225">
        <v>34.899299999999997</v>
      </c>
    </row>
    <row r="226" spans="1:4" x14ac:dyDescent="0.2">
      <c r="A226" t="s">
        <v>20</v>
      </c>
      <c r="B226" t="s">
        <v>3</v>
      </c>
      <c r="C226" t="s">
        <v>8</v>
      </c>
      <c r="D226">
        <v>33.988124999999997</v>
      </c>
    </row>
    <row r="227" spans="1:4" x14ac:dyDescent="0.2">
      <c r="A227" t="s">
        <v>19</v>
      </c>
      <c r="B227" t="s">
        <v>4</v>
      </c>
      <c r="C227" t="s">
        <v>8</v>
      </c>
      <c r="D227">
        <v>33.006138</v>
      </c>
    </row>
    <row r="228" spans="1:4" x14ac:dyDescent="0.2">
      <c r="A228" t="s">
        <v>20</v>
      </c>
      <c r="B228" t="s">
        <v>4</v>
      </c>
      <c r="C228" t="s">
        <v>8</v>
      </c>
      <c r="D228">
        <v>32.440989999999999</v>
      </c>
    </row>
    <row r="229" spans="1:4" x14ac:dyDescent="0.2">
      <c r="A229" t="s">
        <v>18</v>
      </c>
      <c r="B229" t="s">
        <v>0</v>
      </c>
      <c r="C229" t="s">
        <v>8</v>
      </c>
      <c r="D229">
        <v>27.510919999999999</v>
      </c>
    </row>
    <row r="230" spans="1:4" x14ac:dyDescent="0.2">
      <c r="A230" t="s">
        <v>22</v>
      </c>
      <c r="B230" t="s">
        <v>0</v>
      </c>
      <c r="C230" t="s">
        <v>8</v>
      </c>
      <c r="D230">
        <v>28.087741999999999</v>
      </c>
    </row>
    <row r="231" spans="1:4" x14ac:dyDescent="0.2">
      <c r="A231" t="s">
        <v>18</v>
      </c>
      <c r="B231" t="s">
        <v>1</v>
      </c>
      <c r="C231" t="s">
        <v>8</v>
      </c>
      <c r="D231">
        <v>35.030110000000001</v>
      </c>
    </row>
    <row r="232" spans="1:4" x14ac:dyDescent="0.2">
      <c r="A232" t="s">
        <v>22</v>
      </c>
      <c r="B232" t="s">
        <v>1</v>
      </c>
      <c r="C232" t="s">
        <v>8</v>
      </c>
      <c r="D232">
        <v>34.395663999999996</v>
      </c>
    </row>
    <row r="233" spans="1:4" x14ac:dyDescent="0.2">
      <c r="A233" t="s">
        <v>18</v>
      </c>
      <c r="B233" t="s">
        <v>2</v>
      </c>
      <c r="C233" t="s">
        <v>8</v>
      </c>
      <c r="D233">
        <v>27.630835999999999</v>
      </c>
    </row>
    <row r="234" spans="1:4" x14ac:dyDescent="0.2">
      <c r="A234" t="s">
        <v>22</v>
      </c>
      <c r="B234" t="s">
        <v>2</v>
      </c>
      <c r="C234" t="s">
        <v>8</v>
      </c>
      <c r="D234">
        <v>29.653324000000001</v>
      </c>
    </row>
    <row r="235" spans="1:4" x14ac:dyDescent="0.2">
      <c r="A235" t="s">
        <v>18</v>
      </c>
      <c r="B235" t="s">
        <v>3</v>
      </c>
      <c r="C235" t="s">
        <v>8</v>
      </c>
      <c r="D235">
        <v>32.543197999999997</v>
      </c>
    </row>
    <row r="236" spans="1:4" x14ac:dyDescent="0.2">
      <c r="A236" t="s">
        <v>22</v>
      </c>
      <c r="B236" t="s">
        <v>3</v>
      </c>
      <c r="C236" t="s">
        <v>8</v>
      </c>
      <c r="D236">
        <v>34.614223000000003</v>
      </c>
    </row>
    <row r="237" spans="1:4" x14ac:dyDescent="0.2">
      <c r="A237" t="s">
        <v>18</v>
      </c>
      <c r="B237" t="s">
        <v>4</v>
      </c>
      <c r="C237" t="s">
        <v>8</v>
      </c>
      <c r="D237">
        <v>31.473454</v>
      </c>
    </row>
    <row r="238" spans="1:4" x14ac:dyDescent="0.2">
      <c r="A238" t="s">
        <v>22</v>
      </c>
      <c r="B238" t="s">
        <v>4</v>
      </c>
      <c r="C238" t="s">
        <v>8</v>
      </c>
      <c r="D238">
        <v>34.826999999999998</v>
      </c>
    </row>
    <row r="239" spans="1:4" x14ac:dyDescent="0.2">
      <c r="A239" t="s">
        <v>22</v>
      </c>
      <c r="B239" t="s">
        <v>65</v>
      </c>
      <c r="C239" t="s">
        <v>8</v>
      </c>
      <c r="D239">
        <v>39.328274</v>
      </c>
    </row>
    <row r="240" spans="1:4" x14ac:dyDescent="0.2">
      <c r="A240" t="s">
        <v>17</v>
      </c>
      <c r="B240" t="s">
        <v>0</v>
      </c>
      <c r="C240" t="s">
        <v>8</v>
      </c>
      <c r="D240">
        <v>32.261319999999998</v>
      </c>
    </row>
    <row r="241" spans="1:4" x14ac:dyDescent="0.2">
      <c r="A241" t="s">
        <v>23</v>
      </c>
      <c r="B241" t="s">
        <v>0</v>
      </c>
      <c r="C241" t="s">
        <v>8</v>
      </c>
      <c r="D241">
        <v>27.445647999999998</v>
      </c>
    </row>
    <row r="242" spans="1:4" x14ac:dyDescent="0.2">
      <c r="A242" t="s">
        <v>17</v>
      </c>
      <c r="B242" t="s">
        <v>1</v>
      </c>
      <c r="C242" t="s">
        <v>8</v>
      </c>
      <c r="D242">
        <v>36.285040000000002</v>
      </c>
    </row>
    <row r="243" spans="1:4" x14ac:dyDescent="0.2">
      <c r="A243" t="s">
        <v>23</v>
      </c>
      <c r="B243" t="s">
        <v>1</v>
      </c>
      <c r="C243" t="s">
        <v>8</v>
      </c>
      <c r="D243">
        <v>35.293669999999999</v>
      </c>
    </row>
    <row r="244" spans="1:4" x14ac:dyDescent="0.2">
      <c r="A244" t="s">
        <v>17</v>
      </c>
      <c r="B244" t="s">
        <v>2</v>
      </c>
      <c r="C244" t="s">
        <v>8</v>
      </c>
      <c r="D244">
        <v>30.665801999999999</v>
      </c>
    </row>
    <row r="245" spans="1:4" x14ac:dyDescent="0.2">
      <c r="A245" t="s">
        <v>23</v>
      </c>
      <c r="B245" t="s">
        <v>2</v>
      </c>
      <c r="C245" t="s">
        <v>8</v>
      </c>
      <c r="D245">
        <v>28.894013999999999</v>
      </c>
    </row>
    <row r="246" spans="1:4" x14ac:dyDescent="0.2">
      <c r="A246" t="s">
        <v>17</v>
      </c>
      <c r="B246" t="s">
        <v>3</v>
      </c>
      <c r="C246" t="s">
        <v>8</v>
      </c>
      <c r="D246">
        <v>35.338818000000003</v>
      </c>
    </row>
    <row r="247" spans="1:4" x14ac:dyDescent="0.2">
      <c r="A247" t="s">
        <v>23</v>
      </c>
      <c r="B247" t="s">
        <v>3</v>
      </c>
      <c r="C247" t="s">
        <v>8</v>
      </c>
      <c r="D247">
        <v>35.247264999999999</v>
      </c>
    </row>
    <row r="248" spans="1:4" x14ac:dyDescent="0.2">
      <c r="A248" t="s">
        <v>17</v>
      </c>
      <c r="B248" t="s">
        <v>4</v>
      </c>
      <c r="C248" t="s">
        <v>8</v>
      </c>
      <c r="D248">
        <v>33.520569999999999</v>
      </c>
    </row>
    <row r="249" spans="1:4" x14ac:dyDescent="0.2">
      <c r="A249" t="s">
        <v>23</v>
      </c>
      <c r="B249" t="s">
        <v>4</v>
      </c>
      <c r="C249" t="s">
        <v>8</v>
      </c>
      <c r="D249">
        <v>34.182949999999998</v>
      </c>
    </row>
    <row r="250" spans="1:4" x14ac:dyDescent="0.2">
      <c r="A250" t="s">
        <v>23</v>
      </c>
      <c r="B250" t="s">
        <v>65</v>
      </c>
      <c r="C250" t="s">
        <v>8</v>
      </c>
      <c r="D250">
        <v>38</v>
      </c>
    </row>
    <row r="251" spans="1:4" x14ac:dyDescent="0.2">
      <c r="A251" t="s">
        <v>107</v>
      </c>
      <c r="B251" t="s">
        <v>0</v>
      </c>
      <c r="C251" t="s">
        <v>9</v>
      </c>
      <c r="D251">
        <v>21.2944</v>
      </c>
    </row>
    <row r="252" spans="1:4" x14ac:dyDescent="0.2">
      <c r="A252" t="s">
        <v>28</v>
      </c>
      <c r="B252" t="s">
        <v>0</v>
      </c>
      <c r="C252" t="s">
        <v>9</v>
      </c>
      <c r="D252">
        <v>35.379227</v>
      </c>
    </row>
    <row r="253" spans="1:4" x14ac:dyDescent="0.2">
      <c r="A253" t="s">
        <v>107</v>
      </c>
      <c r="B253" t="s">
        <v>1</v>
      </c>
      <c r="C253" t="s">
        <v>9</v>
      </c>
      <c r="D253">
        <v>20.788689000000002</v>
      </c>
    </row>
    <row r="254" spans="1:4" x14ac:dyDescent="0.2">
      <c r="A254" t="s">
        <v>28</v>
      </c>
      <c r="B254" t="s">
        <v>1</v>
      </c>
      <c r="C254" t="s">
        <v>9</v>
      </c>
      <c r="D254">
        <v>34.477443999999998</v>
      </c>
    </row>
    <row r="255" spans="1:4" x14ac:dyDescent="0.2">
      <c r="A255" t="s">
        <v>107</v>
      </c>
      <c r="B255" t="s">
        <v>2</v>
      </c>
      <c r="C255" t="s">
        <v>9</v>
      </c>
      <c r="D255">
        <v>18.723102999999998</v>
      </c>
    </row>
    <row r="256" spans="1:4" x14ac:dyDescent="0.2">
      <c r="A256" t="s">
        <v>28</v>
      </c>
      <c r="B256" t="s">
        <v>2</v>
      </c>
      <c r="C256" t="s">
        <v>9</v>
      </c>
      <c r="D256">
        <v>35.187027</v>
      </c>
    </row>
    <row r="257" spans="1:4" x14ac:dyDescent="0.2">
      <c r="A257" t="s">
        <v>107</v>
      </c>
      <c r="B257" t="s">
        <v>3</v>
      </c>
      <c r="C257" t="s">
        <v>9</v>
      </c>
      <c r="D257">
        <v>18.965333999999999</v>
      </c>
    </row>
    <row r="258" spans="1:4" x14ac:dyDescent="0.2">
      <c r="A258" t="s">
        <v>28</v>
      </c>
      <c r="B258" t="s">
        <v>3</v>
      </c>
      <c r="C258" t="s">
        <v>9</v>
      </c>
      <c r="D258">
        <v>34.785843</v>
      </c>
    </row>
    <row r="259" spans="1:4" x14ac:dyDescent="0.2">
      <c r="A259" t="s">
        <v>107</v>
      </c>
      <c r="B259" t="s">
        <v>4</v>
      </c>
      <c r="C259" t="s">
        <v>9</v>
      </c>
      <c r="D259">
        <v>20.454326999999999</v>
      </c>
    </row>
    <row r="260" spans="1:4" x14ac:dyDescent="0.2">
      <c r="A260" t="s">
        <v>28</v>
      </c>
      <c r="B260" t="s">
        <v>4</v>
      </c>
      <c r="C260" t="s">
        <v>9</v>
      </c>
      <c r="D260">
        <v>36.501784999999998</v>
      </c>
    </row>
    <row r="261" spans="1:4" x14ac:dyDescent="0.2">
      <c r="A261" t="s">
        <v>107</v>
      </c>
      <c r="B261" t="s">
        <v>65</v>
      </c>
      <c r="C261" t="s">
        <v>9</v>
      </c>
      <c r="D261">
        <v>23.98732</v>
      </c>
    </row>
    <row r="262" spans="1:4" x14ac:dyDescent="0.2">
      <c r="A262" t="s">
        <v>27</v>
      </c>
      <c r="B262" t="s">
        <v>0</v>
      </c>
      <c r="C262" t="s">
        <v>9</v>
      </c>
      <c r="D262">
        <v>32.98518</v>
      </c>
    </row>
    <row r="263" spans="1:4" x14ac:dyDescent="0.2">
      <c r="A263" t="s">
        <v>24</v>
      </c>
      <c r="B263" t="s">
        <v>0</v>
      </c>
      <c r="C263" t="s">
        <v>9</v>
      </c>
      <c r="D263">
        <v>33.172736999999998</v>
      </c>
    </row>
    <row r="264" spans="1:4" x14ac:dyDescent="0.2">
      <c r="A264" t="s">
        <v>27</v>
      </c>
      <c r="B264" t="s">
        <v>1</v>
      </c>
      <c r="C264" t="s">
        <v>9</v>
      </c>
      <c r="D264">
        <v>30.636151999999999</v>
      </c>
    </row>
    <row r="265" spans="1:4" x14ac:dyDescent="0.2">
      <c r="A265" t="s">
        <v>24</v>
      </c>
      <c r="B265" t="s">
        <v>1</v>
      </c>
      <c r="C265" t="s">
        <v>9</v>
      </c>
      <c r="D265">
        <v>33.038257999999999</v>
      </c>
    </row>
    <row r="266" spans="1:4" x14ac:dyDescent="0.2">
      <c r="A266" t="s">
        <v>27</v>
      </c>
      <c r="B266" t="s">
        <v>2</v>
      </c>
      <c r="C266" t="s">
        <v>9</v>
      </c>
      <c r="D266">
        <v>33.743656000000001</v>
      </c>
    </row>
    <row r="267" spans="1:4" x14ac:dyDescent="0.2">
      <c r="A267" t="s">
        <v>24</v>
      </c>
      <c r="B267" t="s">
        <v>2</v>
      </c>
      <c r="C267" t="s">
        <v>9</v>
      </c>
      <c r="D267">
        <v>31.02534</v>
      </c>
    </row>
    <row r="268" spans="1:4" x14ac:dyDescent="0.2">
      <c r="A268" t="s">
        <v>27</v>
      </c>
      <c r="B268" t="s">
        <v>3</v>
      </c>
      <c r="C268" t="s">
        <v>9</v>
      </c>
      <c r="D268">
        <v>33.947257999999998</v>
      </c>
    </row>
    <row r="269" spans="1:4" x14ac:dyDescent="0.2">
      <c r="A269" t="s">
        <v>24</v>
      </c>
      <c r="B269" t="s">
        <v>3</v>
      </c>
      <c r="C269" t="s">
        <v>9</v>
      </c>
      <c r="D269">
        <v>33.674236000000001</v>
      </c>
    </row>
    <row r="270" spans="1:4" x14ac:dyDescent="0.2">
      <c r="A270" t="s">
        <v>27</v>
      </c>
      <c r="B270" t="s">
        <v>4</v>
      </c>
      <c r="C270" t="s">
        <v>9</v>
      </c>
      <c r="D270">
        <v>32.054349999999999</v>
      </c>
    </row>
    <row r="271" spans="1:4" x14ac:dyDescent="0.2">
      <c r="A271" t="s">
        <v>24</v>
      </c>
      <c r="B271" t="s">
        <v>4</v>
      </c>
      <c r="C271" t="s">
        <v>9</v>
      </c>
      <c r="D271">
        <v>35.148215999999998</v>
      </c>
    </row>
    <row r="272" spans="1:4" x14ac:dyDescent="0.2">
      <c r="A272" t="s">
        <v>21</v>
      </c>
      <c r="B272" t="s">
        <v>0</v>
      </c>
      <c r="C272" t="s">
        <v>9</v>
      </c>
      <c r="D272">
        <v>33.486690000000003</v>
      </c>
    </row>
    <row r="273" spans="1:4" x14ac:dyDescent="0.2">
      <c r="A273" t="s">
        <v>25</v>
      </c>
      <c r="B273" t="s">
        <v>0</v>
      </c>
      <c r="C273" t="s">
        <v>9</v>
      </c>
      <c r="D273">
        <v>31.513079999999999</v>
      </c>
    </row>
    <row r="274" spans="1:4" x14ac:dyDescent="0.2">
      <c r="A274" t="s">
        <v>21</v>
      </c>
      <c r="B274" t="s">
        <v>1</v>
      </c>
      <c r="C274" t="s">
        <v>9</v>
      </c>
      <c r="D274">
        <v>31.691233</v>
      </c>
    </row>
    <row r="275" spans="1:4" x14ac:dyDescent="0.2">
      <c r="A275" t="s">
        <v>25</v>
      </c>
      <c r="B275" t="s">
        <v>1</v>
      </c>
      <c r="C275" t="s">
        <v>9</v>
      </c>
      <c r="D275">
        <v>30.062474999999999</v>
      </c>
    </row>
    <row r="276" spans="1:4" x14ac:dyDescent="0.2">
      <c r="A276" t="s">
        <v>21</v>
      </c>
      <c r="B276" t="s">
        <v>2</v>
      </c>
      <c r="C276" t="s">
        <v>9</v>
      </c>
      <c r="D276">
        <v>33.341999999999999</v>
      </c>
    </row>
    <row r="277" spans="1:4" x14ac:dyDescent="0.2">
      <c r="A277" t="s">
        <v>25</v>
      </c>
      <c r="B277" t="s">
        <v>2</v>
      </c>
      <c r="C277" t="s">
        <v>9</v>
      </c>
      <c r="D277">
        <v>29.009180000000001</v>
      </c>
    </row>
    <row r="278" spans="1:4" x14ac:dyDescent="0.2">
      <c r="A278" t="s">
        <v>21</v>
      </c>
      <c r="B278" t="s">
        <v>3</v>
      </c>
      <c r="C278" t="s">
        <v>9</v>
      </c>
      <c r="D278">
        <v>33.667636999999999</v>
      </c>
    </row>
    <row r="279" spans="1:4" x14ac:dyDescent="0.2">
      <c r="A279" t="s">
        <v>25</v>
      </c>
      <c r="B279" t="s">
        <v>3</v>
      </c>
      <c r="C279" t="s">
        <v>9</v>
      </c>
      <c r="D279">
        <v>29.178625</v>
      </c>
    </row>
    <row r="280" spans="1:4" x14ac:dyDescent="0.2">
      <c r="A280" t="s">
        <v>21</v>
      </c>
      <c r="B280" t="s">
        <v>4</v>
      </c>
      <c r="C280" t="s">
        <v>9</v>
      </c>
      <c r="D280">
        <v>34.878177999999998</v>
      </c>
    </row>
    <row r="281" spans="1:4" x14ac:dyDescent="0.2">
      <c r="A281" t="s">
        <v>25</v>
      </c>
      <c r="B281" t="s">
        <v>4</v>
      </c>
      <c r="C281" t="s">
        <v>9</v>
      </c>
      <c r="D281">
        <v>31.476858</v>
      </c>
    </row>
    <row r="282" spans="1:4" x14ac:dyDescent="0.2">
      <c r="A282" t="s">
        <v>26</v>
      </c>
      <c r="B282" t="s">
        <v>0</v>
      </c>
      <c r="C282" t="s">
        <v>9</v>
      </c>
      <c r="D282">
        <v>33.429848</v>
      </c>
    </row>
    <row r="283" spans="1:4" x14ac:dyDescent="0.2">
      <c r="A283" t="s">
        <v>7</v>
      </c>
      <c r="B283" t="s">
        <v>0</v>
      </c>
      <c r="C283" t="s">
        <v>9</v>
      </c>
      <c r="D283">
        <v>35.291904000000002</v>
      </c>
    </row>
    <row r="284" spans="1:4" x14ac:dyDescent="0.2">
      <c r="A284" t="s">
        <v>26</v>
      </c>
      <c r="B284" t="s">
        <v>1</v>
      </c>
      <c r="C284" t="s">
        <v>9</v>
      </c>
      <c r="D284">
        <v>31.751106</v>
      </c>
    </row>
    <row r="285" spans="1:4" x14ac:dyDescent="0.2">
      <c r="A285" t="s">
        <v>7</v>
      </c>
      <c r="B285" t="s">
        <v>1</v>
      </c>
      <c r="C285" t="s">
        <v>9</v>
      </c>
      <c r="D285">
        <v>34.626198000000002</v>
      </c>
    </row>
    <row r="286" spans="1:4" x14ac:dyDescent="0.2">
      <c r="A286" t="s">
        <v>26</v>
      </c>
      <c r="B286" t="s">
        <v>2</v>
      </c>
      <c r="C286" t="s">
        <v>9</v>
      </c>
      <c r="D286">
        <v>32.542892000000002</v>
      </c>
    </row>
    <row r="287" spans="1:4" x14ac:dyDescent="0.2">
      <c r="A287" t="s">
        <v>7</v>
      </c>
      <c r="B287" t="s">
        <v>2</v>
      </c>
      <c r="C287" t="s">
        <v>9</v>
      </c>
      <c r="D287">
        <v>32.016936999999999</v>
      </c>
    </row>
    <row r="288" spans="1:4" x14ac:dyDescent="0.2">
      <c r="A288" t="s">
        <v>26</v>
      </c>
      <c r="B288" t="s">
        <v>3</v>
      </c>
      <c r="C288" t="s">
        <v>9</v>
      </c>
      <c r="D288">
        <v>31.946947000000002</v>
      </c>
    </row>
    <row r="289" spans="1:4" x14ac:dyDescent="0.2">
      <c r="A289" t="s">
        <v>7</v>
      </c>
      <c r="B289" t="s">
        <v>3</v>
      </c>
      <c r="C289" t="s">
        <v>9</v>
      </c>
      <c r="D289">
        <v>31.982278999999998</v>
      </c>
    </row>
    <row r="290" spans="1:4" x14ac:dyDescent="0.2">
      <c r="A290" t="s">
        <v>26</v>
      </c>
      <c r="B290" t="s">
        <v>4</v>
      </c>
      <c r="C290" t="s">
        <v>9</v>
      </c>
      <c r="D290">
        <v>34.029060000000001</v>
      </c>
    </row>
    <row r="291" spans="1:4" x14ac:dyDescent="0.2">
      <c r="A291" t="s">
        <v>7</v>
      </c>
      <c r="B291" t="s">
        <v>4</v>
      </c>
      <c r="C291" t="s">
        <v>9</v>
      </c>
      <c r="D291">
        <v>33.159115</v>
      </c>
    </row>
    <row r="292" spans="1:4" x14ac:dyDescent="0.2">
      <c r="A292" t="s">
        <v>14</v>
      </c>
      <c r="B292" t="s">
        <v>0</v>
      </c>
      <c r="C292" t="s">
        <v>9</v>
      </c>
      <c r="D292">
        <v>34.880004999999997</v>
      </c>
    </row>
    <row r="293" spans="1:4" x14ac:dyDescent="0.2">
      <c r="A293" t="s">
        <v>12</v>
      </c>
      <c r="B293" t="s">
        <v>0</v>
      </c>
      <c r="C293" t="s">
        <v>9</v>
      </c>
      <c r="D293">
        <v>35.81962</v>
      </c>
    </row>
    <row r="294" spans="1:4" x14ac:dyDescent="0.2">
      <c r="A294" t="s">
        <v>14</v>
      </c>
      <c r="B294" t="s">
        <v>1</v>
      </c>
      <c r="C294" t="s">
        <v>9</v>
      </c>
      <c r="D294">
        <v>32.717799999999997</v>
      </c>
    </row>
    <row r="295" spans="1:4" x14ac:dyDescent="0.2">
      <c r="A295" t="s">
        <v>12</v>
      </c>
      <c r="B295" t="s">
        <v>1</v>
      </c>
      <c r="C295" t="s">
        <v>9</v>
      </c>
      <c r="D295">
        <v>35.317238000000003</v>
      </c>
    </row>
    <row r="296" spans="1:4" x14ac:dyDescent="0.2">
      <c r="A296" t="s">
        <v>14</v>
      </c>
      <c r="B296" t="s">
        <v>2</v>
      </c>
      <c r="C296" t="s">
        <v>9</v>
      </c>
      <c r="D296">
        <v>30.990784000000001</v>
      </c>
    </row>
    <row r="297" spans="1:4" x14ac:dyDescent="0.2">
      <c r="A297" t="s">
        <v>12</v>
      </c>
      <c r="B297" t="s">
        <v>2</v>
      </c>
      <c r="C297" t="s">
        <v>9</v>
      </c>
      <c r="D297">
        <v>33.154983999999999</v>
      </c>
    </row>
    <row r="298" spans="1:4" x14ac:dyDescent="0.2">
      <c r="A298" t="s">
        <v>14</v>
      </c>
      <c r="B298" t="s">
        <v>3</v>
      </c>
      <c r="C298" t="s">
        <v>9</v>
      </c>
      <c r="D298">
        <v>30.526564</v>
      </c>
    </row>
    <row r="299" spans="1:4" x14ac:dyDescent="0.2">
      <c r="A299" t="s">
        <v>12</v>
      </c>
      <c r="B299" t="s">
        <v>3</v>
      </c>
      <c r="C299" t="s">
        <v>9</v>
      </c>
      <c r="D299">
        <v>32.178787</v>
      </c>
    </row>
    <row r="300" spans="1:4" x14ac:dyDescent="0.2">
      <c r="A300" t="s">
        <v>14</v>
      </c>
      <c r="B300" t="s">
        <v>4</v>
      </c>
      <c r="C300" t="s">
        <v>9</v>
      </c>
      <c r="D300">
        <v>32.378529999999998</v>
      </c>
    </row>
    <row r="301" spans="1:4" x14ac:dyDescent="0.2">
      <c r="A301" t="s">
        <v>12</v>
      </c>
      <c r="B301" t="s">
        <v>4</v>
      </c>
      <c r="C301" t="s">
        <v>9</v>
      </c>
      <c r="D301">
        <v>33.180565000000001</v>
      </c>
    </row>
    <row r="302" spans="1:4" x14ac:dyDescent="0.2">
      <c r="A302" t="s">
        <v>19</v>
      </c>
      <c r="B302" t="s">
        <v>0</v>
      </c>
      <c r="C302" t="s">
        <v>9</v>
      </c>
      <c r="D302">
        <v>35.371814999999998</v>
      </c>
    </row>
    <row r="303" spans="1:4" x14ac:dyDescent="0.2">
      <c r="A303" t="s">
        <v>20</v>
      </c>
      <c r="B303" t="s">
        <v>0</v>
      </c>
      <c r="C303" t="s">
        <v>9</v>
      </c>
      <c r="D303">
        <v>35.022644</v>
      </c>
    </row>
    <row r="304" spans="1:4" x14ac:dyDescent="0.2">
      <c r="A304" t="s">
        <v>19</v>
      </c>
      <c r="B304" t="s">
        <v>1</v>
      </c>
      <c r="C304" t="s">
        <v>9</v>
      </c>
      <c r="D304">
        <v>34.690258</v>
      </c>
    </row>
    <row r="305" spans="1:4" x14ac:dyDescent="0.2">
      <c r="A305" t="s">
        <v>20</v>
      </c>
      <c r="B305" t="s">
        <v>1</v>
      </c>
      <c r="C305" t="s">
        <v>9</v>
      </c>
      <c r="D305">
        <v>31.98508</v>
      </c>
    </row>
    <row r="306" spans="1:4" x14ac:dyDescent="0.2">
      <c r="A306" t="s">
        <v>19</v>
      </c>
      <c r="B306" t="s">
        <v>2</v>
      </c>
      <c r="C306" t="s">
        <v>9</v>
      </c>
      <c r="D306">
        <v>33.485484999999997</v>
      </c>
    </row>
    <row r="307" spans="1:4" x14ac:dyDescent="0.2">
      <c r="A307" t="s">
        <v>20</v>
      </c>
      <c r="B307" t="s">
        <v>2</v>
      </c>
      <c r="C307" t="s">
        <v>9</v>
      </c>
      <c r="D307">
        <v>32.282012999999999</v>
      </c>
    </row>
    <row r="308" spans="1:4" x14ac:dyDescent="0.2">
      <c r="A308" t="s">
        <v>19</v>
      </c>
      <c r="B308" t="s">
        <v>3</v>
      </c>
      <c r="C308" t="s">
        <v>9</v>
      </c>
      <c r="D308">
        <v>32.732548000000001</v>
      </c>
    </row>
    <row r="309" spans="1:4" x14ac:dyDescent="0.2">
      <c r="A309" t="s">
        <v>20</v>
      </c>
      <c r="B309" t="s">
        <v>3</v>
      </c>
      <c r="C309" t="s">
        <v>9</v>
      </c>
      <c r="D309">
        <v>32.964573000000001</v>
      </c>
    </row>
    <row r="310" spans="1:4" x14ac:dyDescent="0.2">
      <c r="A310" t="s">
        <v>19</v>
      </c>
      <c r="B310" t="s">
        <v>4</v>
      </c>
      <c r="C310" t="s">
        <v>9</v>
      </c>
      <c r="D310">
        <v>32.442079999999997</v>
      </c>
    </row>
    <row r="311" spans="1:4" x14ac:dyDescent="0.2">
      <c r="A311" t="s">
        <v>20</v>
      </c>
      <c r="B311" t="s">
        <v>4</v>
      </c>
      <c r="C311" t="s">
        <v>9</v>
      </c>
      <c r="D311">
        <v>32.153744000000003</v>
      </c>
    </row>
    <row r="312" spans="1:4" x14ac:dyDescent="0.2">
      <c r="A312" t="s">
        <v>18</v>
      </c>
      <c r="B312" t="s">
        <v>0</v>
      </c>
      <c r="C312" t="s">
        <v>9</v>
      </c>
      <c r="D312">
        <v>38</v>
      </c>
    </row>
    <row r="313" spans="1:4" x14ac:dyDescent="0.2">
      <c r="A313" t="s">
        <v>22</v>
      </c>
      <c r="B313" t="s">
        <v>0</v>
      </c>
      <c r="C313" t="s">
        <v>9</v>
      </c>
      <c r="D313">
        <v>35.162495</v>
      </c>
    </row>
    <row r="314" spans="1:4" x14ac:dyDescent="0.2">
      <c r="A314" t="s">
        <v>18</v>
      </c>
      <c r="B314" t="s">
        <v>1</v>
      </c>
      <c r="C314" t="s">
        <v>9</v>
      </c>
      <c r="D314">
        <v>36.892142999999997</v>
      </c>
    </row>
    <row r="315" spans="1:4" x14ac:dyDescent="0.2">
      <c r="A315" t="s">
        <v>22</v>
      </c>
      <c r="B315" t="s">
        <v>1</v>
      </c>
      <c r="C315" t="s">
        <v>9</v>
      </c>
      <c r="D315">
        <v>33.618113999999998</v>
      </c>
    </row>
    <row r="316" spans="1:4" x14ac:dyDescent="0.2">
      <c r="A316" t="s">
        <v>18</v>
      </c>
      <c r="B316" t="s">
        <v>2</v>
      </c>
      <c r="C316" t="s">
        <v>9</v>
      </c>
      <c r="D316">
        <v>33.377887999999999</v>
      </c>
    </row>
    <row r="317" spans="1:4" x14ac:dyDescent="0.2">
      <c r="A317" t="s">
        <v>22</v>
      </c>
      <c r="B317" t="s">
        <v>2</v>
      </c>
      <c r="C317" t="s">
        <v>9</v>
      </c>
      <c r="D317">
        <v>32.670029999999997</v>
      </c>
    </row>
    <row r="318" spans="1:4" x14ac:dyDescent="0.2">
      <c r="A318" t="s">
        <v>18</v>
      </c>
      <c r="B318" t="s">
        <v>3</v>
      </c>
      <c r="C318" t="s">
        <v>9</v>
      </c>
      <c r="D318">
        <v>31.619724000000001</v>
      </c>
    </row>
    <row r="319" spans="1:4" x14ac:dyDescent="0.2">
      <c r="A319" t="s">
        <v>22</v>
      </c>
      <c r="B319" t="s">
        <v>3</v>
      </c>
      <c r="C319" t="s">
        <v>9</v>
      </c>
      <c r="D319">
        <v>32.558517000000002</v>
      </c>
    </row>
    <row r="320" spans="1:4" x14ac:dyDescent="0.2">
      <c r="A320" t="s">
        <v>18</v>
      </c>
      <c r="B320" t="s">
        <v>4</v>
      </c>
      <c r="C320" t="s">
        <v>9</v>
      </c>
      <c r="D320">
        <v>32.389189999999999</v>
      </c>
    </row>
    <row r="321" spans="1:4" x14ac:dyDescent="0.2">
      <c r="A321" t="s">
        <v>22</v>
      </c>
      <c r="B321" t="s">
        <v>4</v>
      </c>
      <c r="C321" t="s">
        <v>9</v>
      </c>
      <c r="D321">
        <v>34.330745999999998</v>
      </c>
    </row>
    <row r="322" spans="1:4" x14ac:dyDescent="0.2">
      <c r="A322" t="s">
        <v>22</v>
      </c>
      <c r="B322" t="s">
        <v>65</v>
      </c>
      <c r="C322" t="s">
        <v>9</v>
      </c>
      <c r="D322">
        <v>37.329517000000003</v>
      </c>
    </row>
    <row r="323" spans="1:4" x14ac:dyDescent="0.2">
      <c r="A323" t="s">
        <v>17</v>
      </c>
      <c r="B323" t="s">
        <v>0</v>
      </c>
      <c r="C323" t="s">
        <v>9</v>
      </c>
      <c r="D323" t="s">
        <v>83</v>
      </c>
    </row>
    <row r="324" spans="1:4" x14ac:dyDescent="0.2">
      <c r="A324" t="s">
        <v>23</v>
      </c>
      <c r="B324" t="s">
        <v>0</v>
      </c>
      <c r="C324" t="s">
        <v>9</v>
      </c>
      <c r="D324">
        <v>34.07414</v>
      </c>
    </row>
    <row r="325" spans="1:4" x14ac:dyDescent="0.2">
      <c r="A325" t="s">
        <v>17</v>
      </c>
      <c r="B325" t="s">
        <v>1</v>
      </c>
      <c r="C325" t="s">
        <v>9</v>
      </c>
      <c r="D325">
        <v>36.517913999999998</v>
      </c>
    </row>
    <row r="326" spans="1:4" x14ac:dyDescent="0.2">
      <c r="A326" t="s">
        <v>23</v>
      </c>
      <c r="B326" t="s">
        <v>1</v>
      </c>
      <c r="C326" t="s">
        <v>9</v>
      </c>
      <c r="D326">
        <v>32.718147000000002</v>
      </c>
    </row>
    <row r="327" spans="1:4" x14ac:dyDescent="0.2">
      <c r="A327" t="s">
        <v>17</v>
      </c>
      <c r="B327" t="s">
        <v>2</v>
      </c>
      <c r="C327" t="s">
        <v>9</v>
      </c>
      <c r="D327">
        <v>34.000137000000002</v>
      </c>
    </row>
    <row r="328" spans="1:4" x14ac:dyDescent="0.2">
      <c r="A328" t="s">
        <v>23</v>
      </c>
      <c r="B328" t="s">
        <v>2</v>
      </c>
      <c r="C328" t="s">
        <v>9</v>
      </c>
      <c r="D328">
        <v>31.527004000000002</v>
      </c>
    </row>
    <row r="329" spans="1:4" x14ac:dyDescent="0.2">
      <c r="A329" t="s">
        <v>17</v>
      </c>
      <c r="B329" t="s">
        <v>3</v>
      </c>
      <c r="C329" t="s">
        <v>9</v>
      </c>
      <c r="D329">
        <v>33.041705999999998</v>
      </c>
    </row>
    <row r="330" spans="1:4" x14ac:dyDescent="0.2">
      <c r="A330" t="s">
        <v>23</v>
      </c>
      <c r="B330" t="s">
        <v>3</v>
      </c>
      <c r="C330" t="s">
        <v>9</v>
      </c>
      <c r="D330">
        <v>31.666509999999999</v>
      </c>
    </row>
    <row r="331" spans="1:4" x14ac:dyDescent="0.2">
      <c r="A331" t="s">
        <v>17</v>
      </c>
      <c r="B331" t="s">
        <v>4</v>
      </c>
      <c r="C331" t="s">
        <v>9</v>
      </c>
      <c r="D331">
        <v>32.442805999999997</v>
      </c>
    </row>
    <row r="332" spans="1:4" x14ac:dyDescent="0.2">
      <c r="A332" t="s">
        <v>23</v>
      </c>
      <c r="B332" t="s">
        <v>4</v>
      </c>
      <c r="C332" t="s">
        <v>9</v>
      </c>
      <c r="D332">
        <v>33.548737000000003</v>
      </c>
    </row>
    <row r="333" spans="1:4" x14ac:dyDescent="0.2">
      <c r="A333" t="s">
        <v>23</v>
      </c>
      <c r="B333" t="s">
        <v>65</v>
      </c>
      <c r="C333" t="s">
        <v>9</v>
      </c>
      <c r="D333">
        <v>37.358874999999998</v>
      </c>
    </row>
    <row r="334" spans="1:4" x14ac:dyDescent="0.2">
      <c r="A334" t="s">
        <v>107</v>
      </c>
      <c r="B334" t="s">
        <v>0</v>
      </c>
      <c r="C334" t="s">
        <v>10</v>
      </c>
      <c r="D334">
        <v>15.486972</v>
      </c>
    </row>
    <row r="335" spans="1:4" x14ac:dyDescent="0.2">
      <c r="A335" t="s">
        <v>28</v>
      </c>
      <c r="B335" t="s">
        <v>0</v>
      </c>
      <c r="C335" t="s">
        <v>10</v>
      </c>
      <c r="D335">
        <v>29.099489999999999</v>
      </c>
    </row>
    <row r="336" spans="1:4" x14ac:dyDescent="0.2">
      <c r="A336" t="s">
        <v>107</v>
      </c>
      <c r="B336" t="s">
        <v>1</v>
      </c>
      <c r="C336" t="s">
        <v>10</v>
      </c>
      <c r="D336">
        <v>24.016848</v>
      </c>
    </row>
    <row r="337" spans="1:4" x14ac:dyDescent="0.2">
      <c r="A337" t="s">
        <v>28</v>
      </c>
      <c r="B337" t="s">
        <v>1</v>
      </c>
      <c r="C337" t="s">
        <v>10</v>
      </c>
      <c r="D337">
        <v>37.020035</v>
      </c>
    </row>
    <row r="338" spans="1:4" x14ac:dyDescent="0.2">
      <c r="A338" t="s">
        <v>107</v>
      </c>
      <c r="B338" t="s">
        <v>2</v>
      </c>
      <c r="C338" t="s">
        <v>10</v>
      </c>
      <c r="D338">
        <v>19.728024000000001</v>
      </c>
    </row>
    <row r="339" spans="1:4" x14ac:dyDescent="0.2">
      <c r="A339" t="s">
        <v>28</v>
      </c>
      <c r="B339" t="s">
        <v>2</v>
      </c>
      <c r="C339" t="s">
        <v>10</v>
      </c>
      <c r="D339">
        <v>35.287582</v>
      </c>
    </row>
    <row r="340" spans="1:4" x14ac:dyDescent="0.2">
      <c r="A340" t="s">
        <v>107</v>
      </c>
      <c r="B340" t="s">
        <v>3</v>
      </c>
      <c r="C340" t="s">
        <v>10</v>
      </c>
      <c r="D340">
        <v>19.473500000000001</v>
      </c>
    </row>
    <row r="341" spans="1:4" x14ac:dyDescent="0.2">
      <c r="A341" t="s">
        <v>28</v>
      </c>
      <c r="B341" t="s">
        <v>3</v>
      </c>
      <c r="C341" t="s">
        <v>10</v>
      </c>
      <c r="D341">
        <v>34.900112</v>
      </c>
    </row>
    <row r="342" spans="1:4" x14ac:dyDescent="0.2">
      <c r="A342" t="s">
        <v>107</v>
      </c>
      <c r="B342" t="s">
        <v>4</v>
      </c>
      <c r="C342" t="s">
        <v>10</v>
      </c>
      <c r="D342">
        <v>23.819379999999999</v>
      </c>
    </row>
    <row r="343" spans="1:4" x14ac:dyDescent="0.2">
      <c r="A343" t="s">
        <v>28</v>
      </c>
      <c r="B343" t="s">
        <v>4</v>
      </c>
      <c r="C343" t="s">
        <v>10</v>
      </c>
      <c r="D343" t="s">
        <v>83</v>
      </c>
    </row>
    <row r="344" spans="1:4" x14ac:dyDescent="0.2">
      <c r="A344" t="s">
        <v>107</v>
      </c>
      <c r="B344" t="s">
        <v>65</v>
      </c>
      <c r="C344" t="s">
        <v>10</v>
      </c>
      <c r="D344">
        <v>23.984673999999998</v>
      </c>
    </row>
    <row r="345" spans="1:4" x14ac:dyDescent="0.2">
      <c r="A345" t="s">
        <v>27</v>
      </c>
      <c r="B345" t="s">
        <v>0</v>
      </c>
      <c r="C345" t="s">
        <v>10</v>
      </c>
      <c r="D345">
        <v>28.363440000000001</v>
      </c>
    </row>
    <row r="346" spans="1:4" x14ac:dyDescent="0.2">
      <c r="A346" t="s">
        <v>24</v>
      </c>
      <c r="B346" t="s">
        <v>0</v>
      </c>
      <c r="C346" t="s">
        <v>10</v>
      </c>
      <c r="D346">
        <v>29.363645999999999</v>
      </c>
    </row>
    <row r="347" spans="1:4" x14ac:dyDescent="0.2">
      <c r="A347" t="s">
        <v>27</v>
      </c>
      <c r="B347" t="s">
        <v>1</v>
      </c>
      <c r="C347" t="s">
        <v>10</v>
      </c>
      <c r="D347">
        <v>32.522730000000003</v>
      </c>
    </row>
    <row r="348" spans="1:4" x14ac:dyDescent="0.2">
      <c r="A348" t="s">
        <v>24</v>
      </c>
      <c r="B348" t="s">
        <v>1</v>
      </c>
      <c r="C348" t="s">
        <v>10</v>
      </c>
      <c r="D348">
        <v>36.034832000000002</v>
      </c>
    </row>
    <row r="349" spans="1:4" x14ac:dyDescent="0.2">
      <c r="A349" t="s">
        <v>27</v>
      </c>
      <c r="B349" t="s">
        <v>2</v>
      </c>
      <c r="C349" t="s">
        <v>10</v>
      </c>
      <c r="D349">
        <v>33.975540000000002</v>
      </c>
    </row>
    <row r="350" spans="1:4" x14ac:dyDescent="0.2">
      <c r="A350" t="s">
        <v>24</v>
      </c>
      <c r="B350" t="s">
        <v>2</v>
      </c>
      <c r="C350" t="s">
        <v>10</v>
      </c>
      <c r="D350">
        <v>33.646427000000003</v>
      </c>
    </row>
    <row r="351" spans="1:4" x14ac:dyDescent="0.2">
      <c r="A351" t="s">
        <v>27</v>
      </c>
      <c r="B351" t="s">
        <v>3</v>
      </c>
      <c r="C351" t="s">
        <v>10</v>
      </c>
      <c r="D351">
        <v>30.700551999999998</v>
      </c>
    </row>
    <row r="352" spans="1:4" x14ac:dyDescent="0.2">
      <c r="A352" t="s">
        <v>24</v>
      </c>
      <c r="B352" t="s">
        <v>3</v>
      </c>
      <c r="C352" t="s">
        <v>10</v>
      </c>
      <c r="D352">
        <v>34.507010000000001</v>
      </c>
    </row>
    <row r="353" spans="1:4" x14ac:dyDescent="0.2">
      <c r="A353" t="s">
        <v>27</v>
      </c>
      <c r="B353" t="s">
        <v>4</v>
      </c>
      <c r="C353" t="s">
        <v>10</v>
      </c>
      <c r="D353">
        <v>33.181899999999999</v>
      </c>
    </row>
    <row r="354" spans="1:4" x14ac:dyDescent="0.2">
      <c r="A354" t="s">
        <v>24</v>
      </c>
      <c r="B354" t="s">
        <v>4</v>
      </c>
      <c r="C354" t="s">
        <v>10</v>
      </c>
      <c r="D354">
        <v>38.271169999999998</v>
      </c>
    </row>
    <row r="355" spans="1:4" x14ac:dyDescent="0.2">
      <c r="A355" t="s">
        <v>21</v>
      </c>
      <c r="B355" t="s">
        <v>0</v>
      </c>
      <c r="C355" t="s">
        <v>10</v>
      </c>
      <c r="D355">
        <v>28.171202000000001</v>
      </c>
    </row>
    <row r="356" spans="1:4" x14ac:dyDescent="0.2">
      <c r="A356" t="s">
        <v>25</v>
      </c>
      <c r="B356" t="s">
        <v>0</v>
      </c>
      <c r="C356" t="s">
        <v>10</v>
      </c>
      <c r="D356">
        <v>27.268972000000002</v>
      </c>
    </row>
    <row r="357" spans="1:4" x14ac:dyDescent="0.2">
      <c r="A357" t="s">
        <v>21</v>
      </c>
      <c r="B357" t="s">
        <v>1</v>
      </c>
      <c r="C357" t="s">
        <v>10</v>
      </c>
      <c r="D357">
        <v>35.676780000000001</v>
      </c>
    </row>
    <row r="358" spans="1:4" x14ac:dyDescent="0.2">
      <c r="A358" t="s">
        <v>25</v>
      </c>
      <c r="B358" t="s">
        <v>1</v>
      </c>
      <c r="C358" t="s">
        <v>10</v>
      </c>
      <c r="D358">
        <v>33.495159999999998</v>
      </c>
    </row>
    <row r="359" spans="1:4" x14ac:dyDescent="0.2">
      <c r="A359" t="s">
        <v>21</v>
      </c>
      <c r="B359" t="s">
        <v>2</v>
      </c>
      <c r="C359" t="s">
        <v>10</v>
      </c>
      <c r="D359">
        <v>33.933304</v>
      </c>
    </row>
    <row r="360" spans="1:4" x14ac:dyDescent="0.2">
      <c r="A360" t="s">
        <v>25</v>
      </c>
      <c r="B360" t="s">
        <v>2</v>
      </c>
      <c r="C360" t="s">
        <v>10</v>
      </c>
      <c r="D360">
        <v>30.137941000000001</v>
      </c>
    </row>
    <row r="361" spans="1:4" x14ac:dyDescent="0.2">
      <c r="A361" t="s">
        <v>21</v>
      </c>
      <c r="B361" t="s">
        <v>3</v>
      </c>
      <c r="C361" t="s">
        <v>10</v>
      </c>
      <c r="D361">
        <v>33.594214999999998</v>
      </c>
    </row>
    <row r="362" spans="1:4" x14ac:dyDescent="0.2">
      <c r="A362" t="s">
        <v>25</v>
      </c>
      <c r="B362" t="s">
        <v>3</v>
      </c>
      <c r="C362" t="s">
        <v>10</v>
      </c>
      <c r="D362">
        <v>29.938005</v>
      </c>
    </row>
    <row r="363" spans="1:4" x14ac:dyDescent="0.2">
      <c r="A363" t="s">
        <v>21</v>
      </c>
      <c r="B363" t="s">
        <v>4</v>
      </c>
      <c r="C363" t="s">
        <v>10</v>
      </c>
      <c r="D363" t="s">
        <v>83</v>
      </c>
    </row>
    <row r="364" spans="1:4" x14ac:dyDescent="0.2">
      <c r="A364" t="s">
        <v>25</v>
      </c>
      <c r="B364" t="s">
        <v>4</v>
      </c>
      <c r="C364" t="s">
        <v>10</v>
      </c>
      <c r="D364">
        <v>33.946148000000001</v>
      </c>
    </row>
    <row r="365" spans="1:4" x14ac:dyDescent="0.2">
      <c r="A365" t="s">
        <v>26</v>
      </c>
      <c r="B365" t="s">
        <v>0</v>
      </c>
      <c r="C365" t="s">
        <v>10</v>
      </c>
      <c r="D365">
        <v>28.933835999999999</v>
      </c>
    </row>
    <row r="366" spans="1:4" x14ac:dyDescent="0.2">
      <c r="A366" t="s">
        <v>7</v>
      </c>
      <c r="B366" t="s">
        <v>0</v>
      </c>
      <c r="C366" t="s">
        <v>10</v>
      </c>
      <c r="D366">
        <v>31.308392000000001</v>
      </c>
    </row>
    <row r="367" spans="1:4" x14ac:dyDescent="0.2">
      <c r="A367" t="s">
        <v>26</v>
      </c>
      <c r="B367" t="s">
        <v>1</v>
      </c>
      <c r="C367" t="s">
        <v>10</v>
      </c>
      <c r="D367">
        <v>35.167492000000003</v>
      </c>
    </row>
    <row r="368" spans="1:4" x14ac:dyDescent="0.2">
      <c r="A368" t="s">
        <v>7</v>
      </c>
      <c r="B368" t="s">
        <v>1</v>
      </c>
      <c r="C368" t="s">
        <v>10</v>
      </c>
      <c r="D368">
        <v>38</v>
      </c>
    </row>
    <row r="369" spans="1:4" x14ac:dyDescent="0.2">
      <c r="A369" t="s">
        <v>26</v>
      </c>
      <c r="B369" t="s">
        <v>2</v>
      </c>
      <c r="C369" t="s">
        <v>10</v>
      </c>
      <c r="D369">
        <v>31.889123999999999</v>
      </c>
    </row>
    <row r="370" spans="1:4" x14ac:dyDescent="0.2">
      <c r="A370" t="s">
        <v>7</v>
      </c>
      <c r="B370" t="s">
        <v>2</v>
      </c>
      <c r="C370" t="s">
        <v>10</v>
      </c>
      <c r="D370">
        <v>33.334525999999997</v>
      </c>
    </row>
    <row r="371" spans="1:4" x14ac:dyDescent="0.2">
      <c r="A371" t="s">
        <v>26</v>
      </c>
      <c r="B371" t="s">
        <v>3</v>
      </c>
      <c r="C371" t="s">
        <v>10</v>
      </c>
      <c r="D371">
        <v>31.777746</v>
      </c>
    </row>
    <row r="372" spans="1:4" x14ac:dyDescent="0.2">
      <c r="A372" t="s">
        <v>7</v>
      </c>
      <c r="B372" t="s">
        <v>3</v>
      </c>
      <c r="C372" t="s">
        <v>10</v>
      </c>
      <c r="D372">
        <v>31.883244999999999</v>
      </c>
    </row>
    <row r="373" spans="1:4" x14ac:dyDescent="0.2">
      <c r="A373" t="s">
        <v>26</v>
      </c>
      <c r="B373" t="s">
        <v>4</v>
      </c>
      <c r="C373" t="s">
        <v>10</v>
      </c>
      <c r="D373">
        <v>38</v>
      </c>
    </row>
    <row r="374" spans="1:4" x14ac:dyDescent="0.2">
      <c r="A374" t="s">
        <v>7</v>
      </c>
      <c r="B374" t="s">
        <v>4</v>
      </c>
      <c r="C374" t="s">
        <v>10</v>
      </c>
      <c r="D374">
        <v>33.912685000000003</v>
      </c>
    </row>
    <row r="375" spans="1:4" x14ac:dyDescent="0.2">
      <c r="A375" t="s">
        <v>14</v>
      </c>
      <c r="B375" t="s">
        <v>0</v>
      </c>
      <c r="C375" t="s">
        <v>10</v>
      </c>
      <c r="D375">
        <v>30.516953999999998</v>
      </c>
    </row>
    <row r="376" spans="1:4" x14ac:dyDescent="0.2">
      <c r="A376" t="s">
        <v>12</v>
      </c>
      <c r="B376" t="s">
        <v>0</v>
      </c>
      <c r="C376" t="s">
        <v>10</v>
      </c>
      <c r="D376">
        <v>29.829487</v>
      </c>
    </row>
    <row r="377" spans="1:4" x14ac:dyDescent="0.2">
      <c r="A377" t="s">
        <v>14</v>
      </c>
      <c r="B377" t="s">
        <v>1</v>
      </c>
      <c r="C377" t="s">
        <v>10</v>
      </c>
      <c r="D377">
        <v>37.427418000000003</v>
      </c>
    </row>
    <row r="378" spans="1:4" x14ac:dyDescent="0.2">
      <c r="A378" t="s">
        <v>12</v>
      </c>
      <c r="B378" t="s">
        <v>1</v>
      </c>
      <c r="C378" t="s">
        <v>10</v>
      </c>
      <c r="D378" t="s">
        <v>83</v>
      </c>
    </row>
    <row r="379" spans="1:4" x14ac:dyDescent="0.2">
      <c r="A379" t="s">
        <v>14</v>
      </c>
      <c r="B379" t="s">
        <v>2</v>
      </c>
      <c r="C379" t="s">
        <v>10</v>
      </c>
      <c r="D379">
        <v>32.458134000000001</v>
      </c>
    </row>
    <row r="380" spans="1:4" x14ac:dyDescent="0.2">
      <c r="A380" t="s">
        <v>12</v>
      </c>
      <c r="B380" t="s">
        <v>2</v>
      </c>
      <c r="C380" t="s">
        <v>10</v>
      </c>
      <c r="D380">
        <v>33.144325000000002</v>
      </c>
    </row>
    <row r="381" spans="1:4" x14ac:dyDescent="0.2">
      <c r="A381" t="s">
        <v>14</v>
      </c>
      <c r="B381" t="s">
        <v>3</v>
      </c>
      <c r="C381" t="s">
        <v>10</v>
      </c>
      <c r="D381">
        <v>30.786024000000001</v>
      </c>
    </row>
    <row r="382" spans="1:4" x14ac:dyDescent="0.2">
      <c r="A382" t="s">
        <v>12</v>
      </c>
      <c r="B382" t="s">
        <v>3</v>
      </c>
      <c r="C382" t="s">
        <v>10</v>
      </c>
      <c r="D382">
        <v>32.239229999999999</v>
      </c>
    </row>
    <row r="383" spans="1:4" x14ac:dyDescent="0.2">
      <c r="A383" t="s">
        <v>14</v>
      </c>
      <c r="B383" t="s">
        <v>4</v>
      </c>
      <c r="C383" t="s">
        <v>10</v>
      </c>
      <c r="D383">
        <v>33.358494</v>
      </c>
    </row>
    <row r="384" spans="1:4" x14ac:dyDescent="0.2">
      <c r="A384" t="s">
        <v>12</v>
      </c>
      <c r="B384" t="s">
        <v>4</v>
      </c>
      <c r="C384" t="s">
        <v>10</v>
      </c>
      <c r="D384">
        <v>36.135821999999997</v>
      </c>
    </row>
    <row r="385" spans="1:4" x14ac:dyDescent="0.2">
      <c r="A385" t="s">
        <v>19</v>
      </c>
      <c r="B385" t="s">
        <v>0</v>
      </c>
      <c r="C385" t="s">
        <v>10</v>
      </c>
      <c r="D385">
        <v>30.094342999999999</v>
      </c>
    </row>
    <row r="386" spans="1:4" x14ac:dyDescent="0.2">
      <c r="A386" t="s">
        <v>20</v>
      </c>
      <c r="B386" t="s">
        <v>0</v>
      </c>
      <c r="C386" t="s">
        <v>10</v>
      </c>
      <c r="D386">
        <v>30.720745000000001</v>
      </c>
    </row>
    <row r="387" spans="1:4" x14ac:dyDescent="0.2">
      <c r="A387" t="s">
        <v>19</v>
      </c>
      <c r="B387" t="s">
        <v>1</v>
      </c>
      <c r="C387" t="s">
        <v>10</v>
      </c>
      <c r="D387">
        <v>37.951675000000002</v>
      </c>
    </row>
    <row r="388" spans="1:4" x14ac:dyDescent="0.2">
      <c r="A388" t="s">
        <v>20</v>
      </c>
      <c r="B388" t="s">
        <v>1</v>
      </c>
      <c r="C388" t="s">
        <v>10</v>
      </c>
      <c r="D388">
        <v>35.132579999999997</v>
      </c>
    </row>
    <row r="389" spans="1:4" x14ac:dyDescent="0.2">
      <c r="A389" t="s">
        <v>19</v>
      </c>
      <c r="B389" t="s">
        <v>2</v>
      </c>
      <c r="C389" t="s">
        <v>10</v>
      </c>
      <c r="D389">
        <v>35.230854000000001</v>
      </c>
    </row>
    <row r="390" spans="1:4" x14ac:dyDescent="0.2">
      <c r="A390" t="s">
        <v>20</v>
      </c>
      <c r="B390" t="s">
        <v>2</v>
      </c>
      <c r="C390" t="s">
        <v>10</v>
      </c>
      <c r="D390">
        <v>35.202618000000001</v>
      </c>
    </row>
    <row r="391" spans="1:4" x14ac:dyDescent="0.2">
      <c r="A391" t="s">
        <v>19</v>
      </c>
      <c r="B391" t="s">
        <v>3</v>
      </c>
      <c r="C391" t="s">
        <v>10</v>
      </c>
      <c r="D391">
        <v>33.131785999999998</v>
      </c>
    </row>
    <row r="392" spans="1:4" x14ac:dyDescent="0.2">
      <c r="A392" t="s">
        <v>20</v>
      </c>
      <c r="B392" t="s">
        <v>3</v>
      </c>
      <c r="C392" t="s">
        <v>10</v>
      </c>
      <c r="D392">
        <v>31.942219999999999</v>
      </c>
    </row>
    <row r="393" spans="1:4" x14ac:dyDescent="0.2">
      <c r="A393" t="s">
        <v>19</v>
      </c>
      <c r="B393" t="s">
        <v>4</v>
      </c>
      <c r="C393" t="s">
        <v>10</v>
      </c>
      <c r="D393">
        <v>34.04025</v>
      </c>
    </row>
    <row r="394" spans="1:4" x14ac:dyDescent="0.2">
      <c r="A394" t="s">
        <v>20</v>
      </c>
      <c r="B394" t="s">
        <v>4</v>
      </c>
      <c r="C394" t="s">
        <v>10</v>
      </c>
      <c r="D394">
        <v>33.893380000000001</v>
      </c>
    </row>
    <row r="395" spans="1:4" x14ac:dyDescent="0.2">
      <c r="A395" t="s">
        <v>18</v>
      </c>
      <c r="B395" t="s">
        <v>0</v>
      </c>
      <c r="C395" t="s">
        <v>10</v>
      </c>
      <c r="D395">
        <v>30.159168000000001</v>
      </c>
    </row>
    <row r="396" spans="1:4" x14ac:dyDescent="0.2">
      <c r="A396" t="s">
        <v>22</v>
      </c>
      <c r="B396" t="s">
        <v>0</v>
      </c>
      <c r="C396" t="s">
        <v>10</v>
      </c>
      <c r="D396">
        <v>30.43534</v>
      </c>
    </row>
    <row r="397" spans="1:4" x14ac:dyDescent="0.2">
      <c r="A397" t="s">
        <v>18</v>
      </c>
      <c r="B397" t="s">
        <v>1</v>
      </c>
      <c r="C397" t="s">
        <v>10</v>
      </c>
      <c r="D397" t="s">
        <v>83</v>
      </c>
    </row>
    <row r="398" spans="1:4" x14ac:dyDescent="0.2">
      <c r="A398" t="s">
        <v>22</v>
      </c>
      <c r="B398" t="s">
        <v>1</v>
      </c>
      <c r="C398" t="s">
        <v>10</v>
      </c>
      <c r="D398">
        <v>37.477066000000001</v>
      </c>
    </row>
    <row r="399" spans="1:4" x14ac:dyDescent="0.2">
      <c r="A399" t="s">
        <v>18</v>
      </c>
      <c r="B399" t="s">
        <v>2</v>
      </c>
      <c r="C399" t="s">
        <v>10</v>
      </c>
      <c r="D399">
        <v>32.889595</v>
      </c>
    </row>
    <row r="400" spans="1:4" x14ac:dyDescent="0.2">
      <c r="A400" t="s">
        <v>22</v>
      </c>
      <c r="B400" t="s">
        <v>2</v>
      </c>
      <c r="C400" t="s">
        <v>10</v>
      </c>
      <c r="D400">
        <v>33.205753000000001</v>
      </c>
    </row>
    <row r="401" spans="1:4" x14ac:dyDescent="0.2">
      <c r="A401" t="s">
        <v>18</v>
      </c>
      <c r="B401" t="s">
        <v>3</v>
      </c>
      <c r="C401" t="s">
        <v>10</v>
      </c>
      <c r="D401">
        <v>31.120992999999999</v>
      </c>
    </row>
    <row r="402" spans="1:4" x14ac:dyDescent="0.2">
      <c r="A402" t="s">
        <v>22</v>
      </c>
      <c r="B402" t="s">
        <v>3</v>
      </c>
      <c r="C402" t="s">
        <v>10</v>
      </c>
      <c r="D402">
        <v>32.550490000000003</v>
      </c>
    </row>
    <row r="403" spans="1:4" x14ac:dyDescent="0.2">
      <c r="A403" t="s">
        <v>18</v>
      </c>
      <c r="B403" t="s">
        <v>4</v>
      </c>
      <c r="C403" t="s">
        <v>10</v>
      </c>
      <c r="D403">
        <v>35.149096999999998</v>
      </c>
    </row>
    <row r="404" spans="1:4" x14ac:dyDescent="0.2">
      <c r="A404" t="s">
        <v>22</v>
      </c>
      <c r="B404" t="s">
        <v>4</v>
      </c>
      <c r="C404" t="s">
        <v>10</v>
      </c>
      <c r="D404">
        <v>36.337829999999997</v>
      </c>
    </row>
    <row r="405" spans="1:4" x14ac:dyDescent="0.2">
      <c r="A405" t="s">
        <v>22</v>
      </c>
      <c r="B405" t="s">
        <v>65</v>
      </c>
      <c r="C405" t="s">
        <v>10</v>
      </c>
      <c r="D405" t="s">
        <v>83</v>
      </c>
    </row>
    <row r="406" spans="1:4" x14ac:dyDescent="0.2">
      <c r="A406" t="s">
        <v>17</v>
      </c>
      <c r="B406" t="s">
        <v>0</v>
      </c>
      <c r="C406" t="s">
        <v>10</v>
      </c>
      <c r="D406">
        <v>33.510742</v>
      </c>
    </row>
    <row r="407" spans="1:4" x14ac:dyDescent="0.2">
      <c r="A407" t="s">
        <v>23</v>
      </c>
      <c r="B407" t="s">
        <v>0</v>
      </c>
      <c r="C407" t="s">
        <v>10</v>
      </c>
      <c r="D407">
        <v>29.5914</v>
      </c>
    </row>
    <row r="408" spans="1:4" x14ac:dyDescent="0.2">
      <c r="A408" t="s">
        <v>17</v>
      </c>
      <c r="B408" t="s">
        <v>1</v>
      </c>
      <c r="C408" t="s">
        <v>10</v>
      </c>
      <c r="D408" t="s">
        <v>83</v>
      </c>
    </row>
    <row r="409" spans="1:4" x14ac:dyDescent="0.2">
      <c r="A409" t="s">
        <v>23</v>
      </c>
      <c r="B409" t="s">
        <v>1</v>
      </c>
      <c r="C409" t="s">
        <v>10</v>
      </c>
      <c r="D409">
        <v>36.073486000000003</v>
      </c>
    </row>
    <row r="410" spans="1:4" x14ac:dyDescent="0.2">
      <c r="A410" t="s">
        <v>17</v>
      </c>
      <c r="B410" t="s">
        <v>2</v>
      </c>
      <c r="C410" t="s">
        <v>10</v>
      </c>
      <c r="D410">
        <v>35.579844999999999</v>
      </c>
    </row>
    <row r="411" spans="1:4" x14ac:dyDescent="0.2">
      <c r="A411" t="s">
        <v>23</v>
      </c>
      <c r="B411" t="s">
        <v>2</v>
      </c>
      <c r="C411" t="s">
        <v>10</v>
      </c>
      <c r="D411">
        <v>32.486744000000002</v>
      </c>
    </row>
    <row r="412" spans="1:4" x14ac:dyDescent="0.2">
      <c r="A412" t="s">
        <v>17</v>
      </c>
      <c r="B412" t="s">
        <v>3</v>
      </c>
      <c r="C412" t="s">
        <v>10</v>
      </c>
      <c r="D412">
        <v>33.008761999999997</v>
      </c>
    </row>
    <row r="413" spans="1:4" x14ac:dyDescent="0.2">
      <c r="A413" t="s">
        <v>23</v>
      </c>
      <c r="B413" t="s">
        <v>3</v>
      </c>
      <c r="C413" t="s">
        <v>10</v>
      </c>
      <c r="D413">
        <v>32.001556000000001</v>
      </c>
    </row>
    <row r="414" spans="1:4" x14ac:dyDescent="0.2">
      <c r="A414" t="s">
        <v>17</v>
      </c>
      <c r="B414" t="s">
        <v>4</v>
      </c>
      <c r="C414" t="s">
        <v>10</v>
      </c>
      <c r="D414">
        <v>33.79</v>
      </c>
    </row>
    <row r="415" spans="1:4" x14ac:dyDescent="0.2">
      <c r="A415" t="s">
        <v>23</v>
      </c>
      <c r="B415" t="s">
        <v>4</v>
      </c>
      <c r="C415" t="s">
        <v>10</v>
      </c>
      <c r="D415">
        <v>37.021230000000003</v>
      </c>
    </row>
    <row r="416" spans="1:4" x14ac:dyDescent="0.2">
      <c r="A416" t="s">
        <v>23</v>
      </c>
      <c r="B416" t="s">
        <v>65</v>
      </c>
      <c r="C416" t="s">
        <v>10</v>
      </c>
      <c r="D416">
        <v>39.080962999999997</v>
      </c>
    </row>
    <row r="417" spans="1:4" x14ac:dyDescent="0.2">
      <c r="A417" t="s">
        <v>107</v>
      </c>
      <c r="B417" t="s">
        <v>0</v>
      </c>
      <c r="C417" t="s">
        <v>11</v>
      </c>
      <c r="D417">
        <v>17.892983999999998</v>
      </c>
    </row>
    <row r="418" spans="1:4" x14ac:dyDescent="0.2">
      <c r="A418" t="s">
        <v>28</v>
      </c>
      <c r="B418" t="s">
        <v>0</v>
      </c>
      <c r="C418" t="s">
        <v>11</v>
      </c>
      <c r="D418">
        <v>31.353466000000001</v>
      </c>
    </row>
    <row r="419" spans="1:4" x14ac:dyDescent="0.2">
      <c r="A419" t="s">
        <v>107</v>
      </c>
      <c r="B419" t="s">
        <v>1</v>
      </c>
      <c r="C419" t="s">
        <v>11</v>
      </c>
      <c r="D419">
        <v>19.534617999999998</v>
      </c>
    </row>
    <row r="420" spans="1:4" x14ac:dyDescent="0.2">
      <c r="A420" t="s">
        <v>28</v>
      </c>
      <c r="B420" t="s">
        <v>1</v>
      </c>
      <c r="C420" t="s">
        <v>11</v>
      </c>
      <c r="D420">
        <v>33.144286999999998</v>
      </c>
    </row>
    <row r="421" spans="1:4" x14ac:dyDescent="0.2">
      <c r="A421" t="s">
        <v>107</v>
      </c>
      <c r="B421" t="s">
        <v>2</v>
      </c>
      <c r="C421" t="s">
        <v>11</v>
      </c>
      <c r="D421">
        <v>15.392450999999999</v>
      </c>
    </row>
    <row r="422" spans="1:4" x14ac:dyDescent="0.2">
      <c r="A422" t="s">
        <v>28</v>
      </c>
      <c r="B422" t="s">
        <v>2</v>
      </c>
      <c r="C422" t="s">
        <v>11</v>
      </c>
      <c r="D422">
        <v>31.788934999999999</v>
      </c>
    </row>
    <row r="423" spans="1:4" x14ac:dyDescent="0.2">
      <c r="A423" t="s">
        <v>107</v>
      </c>
      <c r="B423" t="s">
        <v>3</v>
      </c>
      <c r="C423" t="s">
        <v>11</v>
      </c>
      <c r="D423">
        <v>19.907699999999998</v>
      </c>
    </row>
    <row r="424" spans="1:4" x14ac:dyDescent="0.2">
      <c r="A424" t="s">
        <v>28</v>
      </c>
      <c r="B424" t="s">
        <v>3</v>
      </c>
      <c r="C424" t="s">
        <v>11</v>
      </c>
      <c r="D424">
        <v>35.547882000000001</v>
      </c>
    </row>
    <row r="425" spans="1:4" x14ac:dyDescent="0.2">
      <c r="A425" t="s">
        <v>107</v>
      </c>
      <c r="B425" t="s">
        <v>4</v>
      </c>
      <c r="C425" t="s">
        <v>11</v>
      </c>
      <c r="D425">
        <v>19.032319999999999</v>
      </c>
    </row>
    <row r="426" spans="1:4" x14ac:dyDescent="0.2">
      <c r="A426" t="s">
        <v>28</v>
      </c>
      <c r="B426" t="s">
        <v>4</v>
      </c>
      <c r="C426" t="s">
        <v>11</v>
      </c>
      <c r="D426">
        <v>34.277386</v>
      </c>
    </row>
    <row r="427" spans="1:4" x14ac:dyDescent="0.2">
      <c r="A427" t="s">
        <v>107</v>
      </c>
      <c r="B427" t="s">
        <v>65</v>
      </c>
      <c r="C427" t="s">
        <v>11</v>
      </c>
      <c r="D427">
        <v>23.714706</v>
      </c>
    </row>
    <row r="428" spans="1:4" x14ac:dyDescent="0.2">
      <c r="A428" t="s">
        <v>27</v>
      </c>
      <c r="B428" t="s">
        <v>0</v>
      </c>
      <c r="C428" t="s">
        <v>11</v>
      </c>
      <c r="D428">
        <v>31.136768</v>
      </c>
    </row>
    <row r="429" spans="1:4" x14ac:dyDescent="0.2">
      <c r="A429" t="s">
        <v>24</v>
      </c>
      <c r="B429" t="s">
        <v>0</v>
      </c>
      <c r="C429" t="s">
        <v>11</v>
      </c>
      <c r="D429">
        <v>31.915037000000002</v>
      </c>
    </row>
    <row r="430" spans="1:4" x14ac:dyDescent="0.2">
      <c r="A430" t="s">
        <v>27</v>
      </c>
      <c r="B430" t="s">
        <v>1</v>
      </c>
      <c r="C430" t="s">
        <v>11</v>
      </c>
      <c r="D430">
        <v>30.972580000000001</v>
      </c>
    </row>
    <row r="431" spans="1:4" x14ac:dyDescent="0.2">
      <c r="A431" t="s">
        <v>24</v>
      </c>
      <c r="B431" t="s">
        <v>1</v>
      </c>
      <c r="C431" t="s">
        <v>11</v>
      </c>
      <c r="D431">
        <v>32.040207000000002</v>
      </c>
    </row>
    <row r="432" spans="1:4" x14ac:dyDescent="0.2">
      <c r="A432" t="s">
        <v>27</v>
      </c>
      <c r="B432" t="s">
        <v>2</v>
      </c>
      <c r="C432" t="s">
        <v>11</v>
      </c>
      <c r="D432">
        <v>31.115276000000001</v>
      </c>
    </row>
    <row r="433" spans="1:4" x14ac:dyDescent="0.2">
      <c r="A433" t="s">
        <v>24</v>
      </c>
      <c r="B433" t="s">
        <v>2</v>
      </c>
      <c r="C433" t="s">
        <v>11</v>
      </c>
      <c r="D433">
        <v>30.324166999999999</v>
      </c>
    </row>
    <row r="434" spans="1:4" x14ac:dyDescent="0.2">
      <c r="A434" t="s">
        <v>27</v>
      </c>
      <c r="B434" t="s">
        <v>3</v>
      </c>
      <c r="C434" t="s">
        <v>11</v>
      </c>
      <c r="D434">
        <v>31.929787000000001</v>
      </c>
    </row>
    <row r="435" spans="1:4" x14ac:dyDescent="0.2">
      <c r="A435" t="s">
        <v>24</v>
      </c>
      <c r="B435" t="s">
        <v>3</v>
      </c>
      <c r="C435" t="s">
        <v>11</v>
      </c>
      <c r="D435">
        <v>34.853251999999998</v>
      </c>
    </row>
    <row r="436" spans="1:4" x14ac:dyDescent="0.2">
      <c r="A436" t="s">
        <v>27</v>
      </c>
      <c r="B436" t="s">
        <v>4</v>
      </c>
      <c r="C436" t="s">
        <v>11</v>
      </c>
      <c r="D436">
        <v>31.380737</v>
      </c>
    </row>
    <row r="437" spans="1:4" x14ac:dyDescent="0.2">
      <c r="A437" t="s">
        <v>24</v>
      </c>
      <c r="B437" t="s">
        <v>4</v>
      </c>
      <c r="C437" t="s">
        <v>11</v>
      </c>
      <c r="D437">
        <v>35.189360000000001</v>
      </c>
    </row>
    <row r="438" spans="1:4" x14ac:dyDescent="0.2">
      <c r="A438" t="s">
        <v>21</v>
      </c>
      <c r="B438" t="s">
        <v>0</v>
      </c>
      <c r="C438" t="s">
        <v>11</v>
      </c>
      <c r="D438">
        <v>30.746791999999999</v>
      </c>
    </row>
    <row r="439" spans="1:4" x14ac:dyDescent="0.2">
      <c r="A439" t="s">
        <v>25</v>
      </c>
      <c r="B439" t="s">
        <v>0</v>
      </c>
      <c r="C439" t="s">
        <v>11</v>
      </c>
      <c r="D439">
        <v>29.774895000000001</v>
      </c>
    </row>
    <row r="440" spans="1:4" x14ac:dyDescent="0.2">
      <c r="A440" t="s">
        <v>21</v>
      </c>
      <c r="B440" t="s">
        <v>1</v>
      </c>
      <c r="C440" t="s">
        <v>11</v>
      </c>
      <c r="D440">
        <v>31.271730000000002</v>
      </c>
    </row>
    <row r="441" spans="1:4" x14ac:dyDescent="0.2">
      <c r="A441" t="s">
        <v>25</v>
      </c>
      <c r="B441" t="s">
        <v>1</v>
      </c>
      <c r="C441" t="s">
        <v>11</v>
      </c>
      <c r="D441">
        <v>29.537533</v>
      </c>
    </row>
    <row r="442" spans="1:4" x14ac:dyDescent="0.2">
      <c r="A442" t="s">
        <v>21</v>
      </c>
      <c r="B442" t="s">
        <v>2</v>
      </c>
      <c r="C442" t="s">
        <v>11</v>
      </c>
      <c r="D442">
        <v>30.867699999999999</v>
      </c>
    </row>
    <row r="443" spans="1:4" x14ac:dyDescent="0.2">
      <c r="A443" t="s">
        <v>25</v>
      </c>
      <c r="B443" t="s">
        <v>2</v>
      </c>
      <c r="C443" t="s">
        <v>11</v>
      </c>
      <c r="D443">
        <v>26.997952000000002</v>
      </c>
    </row>
    <row r="444" spans="1:4" x14ac:dyDescent="0.2">
      <c r="A444" t="s">
        <v>21</v>
      </c>
      <c r="B444" t="s">
        <v>3</v>
      </c>
      <c r="C444" t="s">
        <v>11</v>
      </c>
      <c r="D444">
        <v>36.464829999999999</v>
      </c>
    </row>
    <row r="445" spans="1:4" x14ac:dyDescent="0.2">
      <c r="A445" t="s">
        <v>25</v>
      </c>
      <c r="B445" t="s">
        <v>3</v>
      </c>
      <c r="C445" t="s">
        <v>11</v>
      </c>
      <c r="D445">
        <v>29.219066999999999</v>
      </c>
    </row>
    <row r="446" spans="1:4" x14ac:dyDescent="0.2">
      <c r="A446" t="s">
        <v>21</v>
      </c>
      <c r="B446" t="s">
        <v>4</v>
      </c>
      <c r="C446" t="s">
        <v>11</v>
      </c>
      <c r="D446">
        <v>33.036180000000002</v>
      </c>
    </row>
    <row r="447" spans="1:4" x14ac:dyDescent="0.2">
      <c r="A447" t="s">
        <v>25</v>
      </c>
      <c r="B447" t="s">
        <v>4</v>
      </c>
      <c r="C447" t="s">
        <v>11</v>
      </c>
      <c r="D447">
        <v>31.115981999999999</v>
      </c>
    </row>
    <row r="448" spans="1:4" x14ac:dyDescent="0.2">
      <c r="A448" t="s">
        <v>26</v>
      </c>
      <c r="B448" t="s">
        <v>0</v>
      </c>
      <c r="C448" t="s">
        <v>11</v>
      </c>
      <c r="D448">
        <v>31.313534000000001</v>
      </c>
    </row>
    <row r="449" spans="1:4" x14ac:dyDescent="0.2">
      <c r="A449" t="s">
        <v>7</v>
      </c>
      <c r="B449" t="s">
        <v>0</v>
      </c>
      <c r="C449" t="s">
        <v>11</v>
      </c>
      <c r="D449">
        <v>33.451205999999999</v>
      </c>
    </row>
    <row r="450" spans="1:4" x14ac:dyDescent="0.2">
      <c r="A450" t="s">
        <v>26</v>
      </c>
      <c r="B450" t="s">
        <v>1</v>
      </c>
      <c r="C450" t="s">
        <v>11</v>
      </c>
      <c r="D450">
        <v>30.900995000000002</v>
      </c>
    </row>
    <row r="451" spans="1:4" x14ac:dyDescent="0.2">
      <c r="A451" t="s">
        <v>7</v>
      </c>
      <c r="B451" t="s">
        <v>1</v>
      </c>
      <c r="C451" t="s">
        <v>11</v>
      </c>
      <c r="D451">
        <v>33.996707999999998</v>
      </c>
    </row>
    <row r="452" spans="1:4" x14ac:dyDescent="0.2">
      <c r="A452" t="s">
        <v>26</v>
      </c>
      <c r="B452" t="s">
        <v>2</v>
      </c>
      <c r="C452" t="s">
        <v>11</v>
      </c>
      <c r="D452">
        <v>29.380112</v>
      </c>
    </row>
    <row r="453" spans="1:4" x14ac:dyDescent="0.2">
      <c r="A453" t="s">
        <v>7</v>
      </c>
      <c r="B453" t="s">
        <v>2</v>
      </c>
      <c r="C453" t="s">
        <v>11</v>
      </c>
      <c r="D453">
        <v>29.594698000000001</v>
      </c>
    </row>
    <row r="454" spans="1:4" x14ac:dyDescent="0.2">
      <c r="A454" t="s">
        <v>26</v>
      </c>
      <c r="B454" t="s">
        <v>3</v>
      </c>
      <c r="C454" t="s">
        <v>11</v>
      </c>
      <c r="D454">
        <v>32.050049999999999</v>
      </c>
    </row>
    <row r="455" spans="1:4" x14ac:dyDescent="0.2">
      <c r="A455" t="s">
        <v>7</v>
      </c>
      <c r="B455" t="s">
        <v>3</v>
      </c>
      <c r="C455" t="s">
        <v>11</v>
      </c>
      <c r="D455">
        <v>32.999929999999999</v>
      </c>
    </row>
    <row r="456" spans="1:4" x14ac:dyDescent="0.2">
      <c r="A456" t="s">
        <v>26</v>
      </c>
      <c r="B456" t="s">
        <v>4</v>
      </c>
      <c r="C456" t="s">
        <v>11</v>
      </c>
      <c r="D456">
        <v>32.404792999999998</v>
      </c>
    </row>
    <row r="457" spans="1:4" x14ac:dyDescent="0.2">
      <c r="A457" t="s">
        <v>7</v>
      </c>
      <c r="B457" t="s">
        <v>4</v>
      </c>
      <c r="C457" t="s">
        <v>11</v>
      </c>
      <c r="D457">
        <v>32.063110000000002</v>
      </c>
    </row>
    <row r="458" spans="1:4" x14ac:dyDescent="0.2">
      <c r="A458" t="s">
        <v>14</v>
      </c>
      <c r="B458" t="s">
        <v>0</v>
      </c>
      <c r="C458" t="s">
        <v>11</v>
      </c>
      <c r="D458">
        <v>33.238647</v>
      </c>
    </row>
    <row r="459" spans="1:4" x14ac:dyDescent="0.2">
      <c r="A459" t="s">
        <v>12</v>
      </c>
      <c r="B459" t="s">
        <v>0</v>
      </c>
      <c r="C459" t="s">
        <v>11</v>
      </c>
      <c r="D459">
        <v>32.308197</v>
      </c>
    </row>
    <row r="460" spans="1:4" x14ac:dyDescent="0.2">
      <c r="A460" t="s">
        <v>14</v>
      </c>
      <c r="B460" t="s">
        <v>1</v>
      </c>
      <c r="C460" t="s">
        <v>11</v>
      </c>
      <c r="D460">
        <v>32.029580000000003</v>
      </c>
    </row>
    <row r="461" spans="1:4" x14ac:dyDescent="0.2">
      <c r="A461" t="s">
        <v>12</v>
      </c>
      <c r="B461" t="s">
        <v>1</v>
      </c>
      <c r="C461" t="s">
        <v>11</v>
      </c>
      <c r="D461">
        <v>34.241973999999999</v>
      </c>
    </row>
    <row r="462" spans="1:4" x14ac:dyDescent="0.2">
      <c r="A462" t="s">
        <v>14</v>
      </c>
      <c r="B462" t="s">
        <v>2</v>
      </c>
      <c r="C462" t="s">
        <v>11</v>
      </c>
      <c r="D462">
        <v>28.625603000000002</v>
      </c>
    </row>
    <row r="463" spans="1:4" x14ac:dyDescent="0.2">
      <c r="A463" t="s">
        <v>12</v>
      </c>
      <c r="B463" t="s">
        <v>2</v>
      </c>
      <c r="C463" t="s">
        <v>11</v>
      </c>
      <c r="D463">
        <v>31.128243999999999</v>
      </c>
    </row>
    <row r="464" spans="1:4" x14ac:dyDescent="0.2">
      <c r="A464" t="s">
        <v>14</v>
      </c>
      <c r="B464" t="s">
        <v>3</v>
      </c>
      <c r="C464" t="s">
        <v>11</v>
      </c>
      <c r="D464">
        <v>31.641417000000001</v>
      </c>
    </row>
    <row r="465" spans="1:4" x14ac:dyDescent="0.2">
      <c r="A465" t="s">
        <v>12</v>
      </c>
      <c r="B465" t="s">
        <v>3</v>
      </c>
      <c r="C465" t="s">
        <v>11</v>
      </c>
      <c r="D465">
        <v>35.696663000000001</v>
      </c>
    </row>
    <row r="466" spans="1:4" x14ac:dyDescent="0.2">
      <c r="A466" t="s">
        <v>14</v>
      </c>
      <c r="B466" t="s">
        <v>4</v>
      </c>
      <c r="C466" t="s">
        <v>11</v>
      </c>
      <c r="D466">
        <v>30.382646999999999</v>
      </c>
    </row>
    <row r="467" spans="1:4" x14ac:dyDescent="0.2">
      <c r="A467" t="s">
        <v>12</v>
      </c>
      <c r="B467" t="s">
        <v>4</v>
      </c>
      <c r="C467" t="s">
        <v>11</v>
      </c>
      <c r="D467">
        <v>31.467569999999998</v>
      </c>
    </row>
    <row r="468" spans="1:4" x14ac:dyDescent="0.2">
      <c r="A468" t="s">
        <v>19</v>
      </c>
      <c r="B468" t="s">
        <v>0</v>
      </c>
      <c r="C468" t="s">
        <v>11</v>
      </c>
      <c r="D468">
        <v>32.536720000000003</v>
      </c>
    </row>
    <row r="469" spans="1:4" x14ac:dyDescent="0.2">
      <c r="A469" t="s">
        <v>20</v>
      </c>
      <c r="B469" t="s">
        <v>0</v>
      </c>
      <c r="C469" t="s">
        <v>11</v>
      </c>
      <c r="D469">
        <v>32.603541999999997</v>
      </c>
    </row>
    <row r="470" spans="1:4" x14ac:dyDescent="0.2">
      <c r="A470" t="s">
        <v>19</v>
      </c>
      <c r="B470" t="s">
        <v>1</v>
      </c>
      <c r="C470" t="s">
        <v>11</v>
      </c>
      <c r="D470">
        <v>33.628264999999999</v>
      </c>
    </row>
    <row r="471" spans="1:4" x14ac:dyDescent="0.2">
      <c r="A471" t="s">
        <v>20</v>
      </c>
      <c r="B471" t="s">
        <v>1</v>
      </c>
      <c r="C471" t="s">
        <v>11</v>
      </c>
      <c r="D471">
        <v>32.411810000000003</v>
      </c>
    </row>
    <row r="472" spans="1:4" x14ac:dyDescent="0.2">
      <c r="A472" t="s">
        <v>19</v>
      </c>
      <c r="B472" t="s">
        <v>2</v>
      </c>
      <c r="C472" t="s">
        <v>11</v>
      </c>
      <c r="D472">
        <v>31.005120000000002</v>
      </c>
    </row>
    <row r="473" spans="1:4" x14ac:dyDescent="0.2">
      <c r="A473" t="s">
        <v>20</v>
      </c>
      <c r="B473" t="s">
        <v>2</v>
      </c>
      <c r="C473" t="s">
        <v>11</v>
      </c>
      <c r="D473">
        <v>30.506979000000001</v>
      </c>
    </row>
    <row r="474" spans="1:4" x14ac:dyDescent="0.2">
      <c r="A474" t="s">
        <v>19</v>
      </c>
      <c r="B474" t="s">
        <v>3</v>
      </c>
      <c r="C474" t="s">
        <v>11</v>
      </c>
      <c r="D474">
        <v>34.51296</v>
      </c>
    </row>
    <row r="475" spans="1:4" x14ac:dyDescent="0.2">
      <c r="A475" t="s">
        <v>20</v>
      </c>
      <c r="B475" t="s">
        <v>3</v>
      </c>
      <c r="C475" t="s">
        <v>11</v>
      </c>
      <c r="D475">
        <v>33.540523999999998</v>
      </c>
    </row>
    <row r="476" spans="1:4" x14ac:dyDescent="0.2">
      <c r="A476" t="s">
        <v>19</v>
      </c>
      <c r="B476" t="s">
        <v>4</v>
      </c>
      <c r="C476" t="s">
        <v>11</v>
      </c>
      <c r="D476">
        <v>31.177068999999999</v>
      </c>
    </row>
    <row r="477" spans="1:4" x14ac:dyDescent="0.2">
      <c r="A477" t="s">
        <v>20</v>
      </c>
      <c r="B477" t="s">
        <v>4</v>
      </c>
      <c r="C477" t="s">
        <v>11</v>
      </c>
      <c r="D477">
        <v>31.808873999999999</v>
      </c>
    </row>
    <row r="478" spans="1:4" x14ac:dyDescent="0.2">
      <c r="A478" t="s">
        <v>18</v>
      </c>
      <c r="B478" t="s">
        <v>0</v>
      </c>
      <c r="C478" t="s">
        <v>11</v>
      </c>
      <c r="D478">
        <v>34.68824</v>
      </c>
    </row>
    <row r="479" spans="1:4" x14ac:dyDescent="0.2">
      <c r="A479" t="s">
        <v>22</v>
      </c>
      <c r="B479" t="s">
        <v>0</v>
      </c>
      <c r="C479" t="s">
        <v>11</v>
      </c>
      <c r="D479">
        <v>32.501944999999999</v>
      </c>
    </row>
    <row r="480" spans="1:4" x14ac:dyDescent="0.2">
      <c r="A480" t="s">
        <v>18</v>
      </c>
      <c r="B480" t="s">
        <v>1</v>
      </c>
      <c r="C480" t="s">
        <v>11</v>
      </c>
      <c r="D480">
        <v>34.986879999999999</v>
      </c>
    </row>
    <row r="481" spans="1:4" x14ac:dyDescent="0.2">
      <c r="A481" t="s">
        <v>22</v>
      </c>
      <c r="B481" t="s">
        <v>1</v>
      </c>
      <c r="C481" t="s">
        <v>11</v>
      </c>
      <c r="D481">
        <v>32.742462000000003</v>
      </c>
    </row>
    <row r="482" spans="1:4" x14ac:dyDescent="0.2">
      <c r="A482" t="s">
        <v>18</v>
      </c>
      <c r="B482" t="s">
        <v>2</v>
      </c>
      <c r="C482" t="s">
        <v>11</v>
      </c>
      <c r="D482">
        <v>30.631803999999999</v>
      </c>
    </row>
    <row r="483" spans="1:4" x14ac:dyDescent="0.2">
      <c r="A483" t="s">
        <v>22</v>
      </c>
      <c r="B483" t="s">
        <v>2</v>
      </c>
      <c r="C483" t="s">
        <v>11</v>
      </c>
      <c r="D483">
        <v>30.346578999999998</v>
      </c>
    </row>
    <row r="484" spans="1:4" x14ac:dyDescent="0.2">
      <c r="A484" t="s">
        <v>18</v>
      </c>
      <c r="B484" t="s">
        <v>3</v>
      </c>
      <c r="C484" t="s">
        <v>11</v>
      </c>
      <c r="D484">
        <v>33.753532</v>
      </c>
    </row>
    <row r="485" spans="1:4" x14ac:dyDescent="0.2">
      <c r="A485" t="s">
        <v>22</v>
      </c>
      <c r="B485" t="s">
        <v>3</v>
      </c>
      <c r="C485" t="s">
        <v>11</v>
      </c>
      <c r="D485">
        <v>32.597866000000003</v>
      </c>
    </row>
    <row r="486" spans="1:4" x14ac:dyDescent="0.2">
      <c r="A486" t="s">
        <v>18</v>
      </c>
      <c r="B486" t="s">
        <v>4</v>
      </c>
      <c r="C486" t="s">
        <v>11</v>
      </c>
      <c r="D486">
        <v>30.000954</v>
      </c>
    </row>
    <row r="487" spans="1:4" x14ac:dyDescent="0.2">
      <c r="A487" t="s">
        <v>22</v>
      </c>
      <c r="B487" t="s">
        <v>4</v>
      </c>
      <c r="C487" t="s">
        <v>11</v>
      </c>
      <c r="D487">
        <v>32.699654000000002</v>
      </c>
    </row>
    <row r="488" spans="1:4" x14ac:dyDescent="0.2">
      <c r="A488" t="s">
        <v>22</v>
      </c>
      <c r="B488" t="s">
        <v>65</v>
      </c>
      <c r="C488" t="s">
        <v>11</v>
      </c>
      <c r="D488">
        <v>37.277462</v>
      </c>
    </row>
    <row r="489" spans="1:4" x14ac:dyDescent="0.2">
      <c r="A489" t="s">
        <v>17</v>
      </c>
      <c r="B489" t="s">
        <v>0</v>
      </c>
      <c r="C489" t="s">
        <v>11</v>
      </c>
      <c r="D489">
        <v>35.202509999999997</v>
      </c>
    </row>
    <row r="490" spans="1:4" x14ac:dyDescent="0.2">
      <c r="A490" t="s">
        <v>23</v>
      </c>
      <c r="B490" t="s">
        <v>0</v>
      </c>
      <c r="C490" t="s">
        <v>11</v>
      </c>
      <c r="D490">
        <v>31.996863999999999</v>
      </c>
    </row>
    <row r="491" spans="1:4" x14ac:dyDescent="0.2">
      <c r="A491" t="s">
        <v>17</v>
      </c>
      <c r="B491" t="s">
        <v>1</v>
      </c>
      <c r="C491" t="s">
        <v>11</v>
      </c>
      <c r="D491">
        <v>34.074703</v>
      </c>
    </row>
    <row r="492" spans="1:4" x14ac:dyDescent="0.2">
      <c r="A492" t="s">
        <v>23</v>
      </c>
      <c r="B492" t="s">
        <v>1</v>
      </c>
      <c r="C492" t="s">
        <v>11</v>
      </c>
      <c r="D492">
        <v>31.861104999999998</v>
      </c>
    </row>
    <row r="493" spans="1:4" x14ac:dyDescent="0.2">
      <c r="A493" t="s">
        <v>17</v>
      </c>
      <c r="B493" t="s">
        <v>2</v>
      </c>
      <c r="C493" t="s">
        <v>11</v>
      </c>
      <c r="D493">
        <v>32.052900000000001</v>
      </c>
    </row>
    <row r="494" spans="1:4" x14ac:dyDescent="0.2">
      <c r="A494" t="s">
        <v>23</v>
      </c>
      <c r="B494" t="s">
        <v>2</v>
      </c>
      <c r="C494" t="s">
        <v>11</v>
      </c>
      <c r="D494">
        <v>29.489964000000001</v>
      </c>
    </row>
    <row r="495" spans="1:4" x14ac:dyDescent="0.2">
      <c r="A495" t="s">
        <v>17</v>
      </c>
      <c r="B495" t="s">
        <v>3</v>
      </c>
      <c r="C495" t="s">
        <v>11</v>
      </c>
      <c r="D495">
        <v>36.324665000000003</v>
      </c>
    </row>
    <row r="496" spans="1:4" x14ac:dyDescent="0.2">
      <c r="A496" t="s">
        <v>23</v>
      </c>
      <c r="B496" t="s">
        <v>3</v>
      </c>
      <c r="C496" t="s">
        <v>11</v>
      </c>
      <c r="D496">
        <v>31.967214999999999</v>
      </c>
    </row>
    <row r="497" spans="1:4" x14ac:dyDescent="0.2">
      <c r="A497" t="s">
        <v>17</v>
      </c>
      <c r="B497" t="s">
        <v>4</v>
      </c>
      <c r="C497" t="s">
        <v>11</v>
      </c>
      <c r="D497">
        <v>31.971193</v>
      </c>
    </row>
    <row r="498" spans="1:4" x14ac:dyDescent="0.2">
      <c r="A498" t="s">
        <v>23</v>
      </c>
      <c r="B498" t="s">
        <v>4</v>
      </c>
      <c r="C498" t="s">
        <v>11</v>
      </c>
      <c r="D498">
        <v>32.655610000000003</v>
      </c>
    </row>
    <row r="499" spans="1:4" x14ac:dyDescent="0.2">
      <c r="A499" t="s">
        <v>23</v>
      </c>
      <c r="B499" t="s">
        <v>65</v>
      </c>
      <c r="C499" t="s">
        <v>11</v>
      </c>
      <c r="D499">
        <v>37.597766999999997</v>
      </c>
    </row>
  </sheetData>
  <autoFilter ref="A1:D499" xr:uid="{D53AAC84-402D-4D41-B99F-D2BBD53EB210}">
    <sortState xmlns:xlrd2="http://schemas.microsoft.com/office/spreadsheetml/2017/richdata2" ref="A34:D457">
      <sortCondition ref="C1:C499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C30-50A9-2641-A8EF-536F10F1FE31}">
  <dimension ref="A1:Q97"/>
  <sheetViews>
    <sheetView zoomScale="85" workbookViewId="0">
      <pane ySplit="1" topLeftCell="A2" activePane="bottomLeft" state="frozen"/>
      <selection pane="bottomLeft" activeCell="K33" sqref="K33"/>
    </sheetView>
  </sheetViews>
  <sheetFormatPr baseColWidth="10" defaultRowHeight="16" x14ac:dyDescent="0.2"/>
  <cols>
    <col min="11" max="11" width="10.83203125" style="1"/>
    <col min="12" max="12" width="21.83203125" customWidth="1"/>
  </cols>
  <sheetData>
    <row r="1" spans="1:17" s="2" customFormat="1" x14ac:dyDescent="0.2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32" t="s">
        <v>0</v>
      </c>
      <c r="G1" s="32" t="s">
        <v>1</v>
      </c>
      <c r="H1" s="32" t="s">
        <v>2</v>
      </c>
      <c r="I1" s="32" t="s">
        <v>3</v>
      </c>
      <c r="J1" s="33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117</v>
      </c>
      <c r="D2">
        <v>1</v>
      </c>
      <c r="E2" s="16" t="s">
        <v>111</v>
      </c>
      <c r="F2" s="25">
        <v>22.787414999999999</v>
      </c>
      <c r="G2" s="25">
        <v>24.771754999999999</v>
      </c>
      <c r="H2" s="25">
        <v>20.163868000000001</v>
      </c>
      <c r="I2" s="25">
        <v>18.67915</v>
      </c>
      <c r="J2" s="26">
        <v>19.414328000000001</v>
      </c>
      <c r="K2" s="1">
        <v>23.751336999999999</v>
      </c>
    </row>
    <row r="3" spans="1:17" x14ac:dyDescent="0.2">
      <c r="A3" s="6" t="s">
        <v>107</v>
      </c>
      <c r="B3" t="s">
        <v>6</v>
      </c>
      <c r="C3" t="s">
        <v>117</v>
      </c>
      <c r="D3">
        <v>2</v>
      </c>
      <c r="E3" s="16" t="s">
        <v>111</v>
      </c>
      <c r="F3" s="25">
        <v>16.62669</v>
      </c>
      <c r="G3" s="25">
        <v>22.150611999999999</v>
      </c>
      <c r="H3" s="25">
        <v>14.662378</v>
      </c>
      <c r="I3" s="25">
        <v>22.959757</v>
      </c>
      <c r="J3" s="26">
        <v>19.148959999999999</v>
      </c>
      <c r="K3" s="1">
        <v>23.995954999999999</v>
      </c>
    </row>
    <row r="4" spans="1:17" x14ac:dyDescent="0.2">
      <c r="A4" s="6" t="s">
        <v>107</v>
      </c>
      <c r="B4" t="s">
        <v>8</v>
      </c>
      <c r="C4" t="s">
        <v>117</v>
      </c>
      <c r="D4">
        <v>3</v>
      </c>
      <c r="E4" s="16" t="s">
        <v>111</v>
      </c>
      <c r="F4" s="25">
        <v>13.45116</v>
      </c>
      <c r="G4" s="25">
        <v>22.549593000000002</v>
      </c>
      <c r="H4" s="25">
        <v>14.990004000000001</v>
      </c>
      <c r="I4" s="25">
        <v>22.342392</v>
      </c>
      <c r="J4" s="26">
        <v>22.078814999999999</v>
      </c>
      <c r="K4" s="1">
        <v>24.174921000000001</v>
      </c>
    </row>
    <row r="5" spans="1:17" x14ac:dyDescent="0.2">
      <c r="A5" s="6" t="s">
        <v>107</v>
      </c>
      <c r="B5" t="s">
        <v>9</v>
      </c>
      <c r="C5" t="s">
        <v>118</v>
      </c>
      <c r="D5">
        <v>1</v>
      </c>
      <c r="E5" s="16" t="s">
        <v>111</v>
      </c>
      <c r="F5" s="25">
        <v>21.2944</v>
      </c>
      <c r="G5" s="25">
        <v>20.788689000000002</v>
      </c>
      <c r="H5" s="25">
        <v>18.723102999999998</v>
      </c>
      <c r="I5" s="25">
        <v>18.965333999999999</v>
      </c>
      <c r="J5" s="26">
        <v>20.454326999999999</v>
      </c>
      <c r="K5" s="1">
        <v>23.98732</v>
      </c>
    </row>
    <row r="6" spans="1:17" ht="17" thickBot="1" x14ac:dyDescent="0.25">
      <c r="A6" s="6" t="s">
        <v>107</v>
      </c>
      <c r="B6" t="s">
        <v>10</v>
      </c>
      <c r="C6" t="s">
        <v>118</v>
      </c>
      <c r="D6">
        <v>2</v>
      </c>
      <c r="E6" s="16" t="s">
        <v>111</v>
      </c>
      <c r="F6" s="25">
        <v>15.486972</v>
      </c>
      <c r="G6" s="25">
        <v>24.016848</v>
      </c>
      <c r="H6" s="25">
        <v>19.728024000000001</v>
      </c>
      <c r="I6" s="25">
        <v>19.473500000000001</v>
      </c>
      <c r="J6" s="26">
        <v>23.819379999999999</v>
      </c>
      <c r="K6" s="1">
        <v>23.984673999999998</v>
      </c>
    </row>
    <row r="7" spans="1:17" ht="17" thickBot="1" x14ac:dyDescent="0.25">
      <c r="A7" s="6" t="s">
        <v>107</v>
      </c>
      <c r="B7" t="s">
        <v>11</v>
      </c>
      <c r="C7" t="s">
        <v>118</v>
      </c>
      <c r="D7">
        <v>3</v>
      </c>
      <c r="E7" s="16" t="s">
        <v>111</v>
      </c>
      <c r="F7" s="25">
        <v>17.892983999999998</v>
      </c>
      <c r="G7" s="25">
        <v>19.534617999999998</v>
      </c>
      <c r="H7" s="25">
        <v>15.392450999999999</v>
      </c>
      <c r="I7" s="25">
        <v>19.907699999999998</v>
      </c>
      <c r="J7" s="26">
        <v>19.032319999999999</v>
      </c>
      <c r="K7" s="1">
        <v>23.714706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12</v>
      </c>
      <c r="B8" s="4" t="s">
        <v>5</v>
      </c>
      <c r="C8" s="4" t="s">
        <v>117</v>
      </c>
      <c r="D8" s="4">
        <v>1</v>
      </c>
      <c r="E8" s="17" t="s">
        <v>113</v>
      </c>
      <c r="F8" s="12">
        <v>35.043255000000002</v>
      </c>
      <c r="G8" s="12">
        <f>MEDIAN(G9:G10)</f>
        <v>35.033161499999999</v>
      </c>
      <c r="H8" s="12">
        <v>32.034453999999997</v>
      </c>
      <c r="I8" s="12">
        <v>31.105764000000001</v>
      </c>
      <c r="J8" s="13">
        <v>29.934695999999999</v>
      </c>
      <c r="K8" s="5"/>
      <c r="L8" s="27" t="s">
        <v>125</v>
      </c>
      <c r="M8">
        <f>F8-F2</f>
        <v>12.255840000000003</v>
      </c>
      <c r="N8">
        <f t="shared" ref="N8:P8" si="0">G8-G2</f>
        <v>10.2614065</v>
      </c>
      <c r="O8">
        <f t="shared" si="0"/>
        <v>11.870585999999996</v>
      </c>
      <c r="P8">
        <f t="shared" si="0"/>
        <v>12.426614000000001</v>
      </c>
      <c r="Q8">
        <f>J8-J2</f>
        <v>10.520367999999998</v>
      </c>
    </row>
    <row r="9" spans="1:17" x14ac:dyDescent="0.2">
      <c r="A9" s="6" t="s">
        <v>12</v>
      </c>
      <c r="B9" t="s">
        <v>6</v>
      </c>
      <c r="C9" t="s">
        <v>117</v>
      </c>
      <c r="D9">
        <v>2</v>
      </c>
      <c r="E9" s="18" t="s">
        <v>113</v>
      </c>
      <c r="F9" s="10">
        <v>30.698746</v>
      </c>
      <c r="G9" s="10">
        <v>34.884864999999998</v>
      </c>
      <c r="H9" s="10">
        <v>27.865013000000001</v>
      </c>
      <c r="I9" s="10">
        <v>33.699714999999998</v>
      </c>
      <c r="J9" s="11">
        <v>31.069417999999999</v>
      </c>
      <c r="M9">
        <f>F9-F3</f>
        <v>14.072056</v>
      </c>
      <c r="N9">
        <f t="shared" ref="N9" si="1">G9-G3</f>
        <v>12.734252999999999</v>
      </c>
      <c r="O9">
        <f t="shared" ref="O9" si="2">H9-H3</f>
        <v>13.202635000000001</v>
      </c>
      <c r="P9">
        <f t="shared" ref="P9:Q9" si="3">I9-I3</f>
        <v>10.739957999999998</v>
      </c>
      <c r="Q9">
        <f t="shared" si="3"/>
        <v>11.920458</v>
      </c>
    </row>
    <row r="10" spans="1:17" x14ac:dyDescent="0.2">
      <c r="A10" s="6" t="s">
        <v>12</v>
      </c>
      <c r="B10" t="s">
        <v>8</v>
      </c>
      <c r="C10" t="s">
        <v>117</v>
      </c>
      <c r="D10">
        <v>3</v>
      </c>
      <c r="E10" s="18" t="s">
        <v>113</v>
      </c>
      <c r="F10" s="10">
        <v>27.784773000000001</v>
      </c>
      <c r="G10" s="10">
        <v>35.181457999999999</v>
      </c>
      <c r="H10" s="10">
        <v>28.398972000000001</v>
      </c>
      <c r="I10" s="10">
        <v>33.534035000000003</v>
      </c>
      <c r="J10" s="11">
        <v>32.600757999999999</v>
      </c>
      <c r="M10">
        <f t="shared" ref="M10:M13" si="4">F10-F4</f>
        <v>14.333613000000001</v>
      </c>
      <c r="N10">
        <f t="shared" ref="N10:N13" si="5">G10-G4</f>
        <v>12.631864999999998</v>
      </c>
      <c r="O10">
        <f t="shared" ref="O10:O13" si="6">H10-H4</f>
        <v>13.408968</v>
      </c>
      <c r="P10">
        <f t="shared" ref="P10:P13" si="7">I10-I4</f>
        <v>11.191643000000003</v>
      </c>
      <c r="Q10">
        <f t="shared" ref="Q10:Q12" si="8">J10-J4</f>
        <v>10.521943</v>
      </c>
    </row>
    <row r="11" spans="1:17" x14ac:dyDescent="0.2">
      <c r="A11" s="6" t="s">
        <v>12</v>
      </c>
      <c r="B11" t="s">
        <v>9</v>
      </c>
      <c r="C11" t="s">
        <v>118</v>
      </c>
      <c r="D11">
        <v>1</v>
      </c>
      <c r="E11" s="18" t="s">
        <v>113</v>
      </c>
      <c r="F11" s="10">
        <v>35.81962</v>
      </c>
      <c r="G11" s="10">
        <v>35.317238000000003</v>
      </c>
      <c r="H11" s="10">
        <v>33.154983999999999</v>
      </c>
      <c r="I11" s="10">
        <v>32.178787</v>
      </c>
      <c r="J11" s="11">
        <v>33.180565000000001</v>
      </c>
      <c r="M11">
        <f t="shared" si="4"/>
        <v>14.525220000000001</v>
      </c>
      <c r="N11">
        <f t="shared" si="5"/>
        <v>14.528549000000002</v>
      </c>
      <c r="O11">
        <f t="shared" si="6"/>
        <v>14.431881000000001</v>
      </c>
      <c r="P11">
        <f t="shared" si="7"/>
        <v>13.213453000000001</v>
      </c>
      <c r="Q11">
        <f t="shared" si="8"/>
        <v>12.726238000000002</v>
      </c>
    </row>
    <row r="12" spans="1:17" x14ac:dyDescent="0.2">
      <c r="A12" s="6" t="s">
        <v>12</v>
      </c>
      <c r="B12" t="s">
        <v>10</v>
      </c>
      <c r="C12" t="s">
        <v>118</v>
      </c>
      <c r="D12">
        <v>2</v>
      </c>
      <c r="E12" s="18" t="s">
        <v>113</v>
      </c>
      <c r="F12" s="10">
        <v>29.829487</v>
      </c>
      <c r="G12" s="10">
        <f>MEDIAN(G13,G11)</f>
        <v>34.779606000000001</v>
      </c>
      <c r="H12" s="10">
        <v>33.144325000000002</v>
      </c>
      <c r="I12" s="10">
        <v>32.239229999999999</v>
      </c>
      <c r="J12" s="11">
        <v>36.135821999999997</v>
      </c>
      <c r="M12">
        <f t="shared" si="4"/>
        <v>14.342515000000001</v>
      </c>
      <c r="N12">
        <f t="shared" si="5"/>
        <v>10.762758000000002</v>
      </c>
      <c r="O12">
        <f t="shared" si="6"/>
        <v>13.416301000000001</v>
      </c>
      <c r="P12">
        <f t="shared" si="7"/>
        <v>12.765729999999998</v>
      </c>
      <c r="Q12">
        <f t="shared" si="8"/>
        <v>12.316441999999999</v>
      </c>
    </row>
    <row r="13" spans="1:17" x14ac:dyDescent="0.2">
      <c r="A13" s="6" t="s">
        <v>12</v>
      </c>
      <c r="B13" t="s">
        <v>11</v>
      </c>
      <c r="C13" t="s">
        <v>118</v>
      </c>
      <c r="D13">
        <v>3</v>
      </c>
      <c r="E13" s="18" t="s">
        <v>113</v>
      </c>
      <c r="F13" s="10">
        <v>32.308197</v>
      </c>
      <c r="G13" s="10">
        <v>34.241973999999999</v>
      </c>
      <c r="H13" s="10">
        <v>31.128243999999999</v>
      </c>
      <c r="I13" s="10">
        <v>35.696663000000001</v>
      </c>
      <c r="J13" s="11">
        <v>31.467569999999998</v>
      </c>
      <c r="M13">
        <f t="shared" si="4"/>
        <v>14.415213000000001</v>
      </c>
      <c r="N13">
        <f t="shared" si="5"/>
        <v>14.707356000000001</v>
      </c>
      <c r="O13">
        <f t="shared" si="6"/>
        <v>15.735792999999999</v>
      </c>
      <c r="P13">
        <f t="shared" si="7"/>
        <v>15.788963000000003</v>
      </c>
      <c r="Q13">
        <f>J13-J7</f>
        <v>12.43525</v>
      </c>
    </row>
    <row r="14" spans="1:17" s="4" customFormat="1" x14ac:dyDescent="0.2">
      <c r="A14" s="7" t="s">
        <v>17</v>
      </c>
      <c r="B14" s="4" t="s">
        <v>5</v>
      </c>
      <c r="C14" s="4" t="s">
        <v>117</v>
      </c>
      <c r="D14" s="4">
        <v>1</v>
      </c>
      <c r="E14" s="19" t="s">
        <v>112</v>
      </c>
      <c r="F14" s="12">
        <v>38</v>
      </c>
      <c r="G14" s="12">
        <v>38.556519999999999</v>
      </c>
      <c r="H14" s="12">
        <v>34.849609999999998</v>
      </c>
      <c r="I14" s="12">
        <v>32.160060000000001</v>
      </c>
      <c r="J14" s="13">
        <v>30.62387</v>
      </c>
      <c r="K14" s="5"/>
      <c r="M14" s="4">
        <f>F14-F2</f>
        <v>15.212585000000001</v>
      </c>
      <c r="N14" s="4">
        <f t="shared" ref="N14:Q14" si="9">G14-G2</f>
        <v>13.784765</v>
      </c>
      <c r="O14" s="4">
        <f t="shared" si="9"/>
        <v>14.685741999999998</v>
      </c>
      <c r="P14" s="4">
        <f t="shared" si="9"/>
        <v>13.480910000000002</v>
      </c>
      <c r="Q14" s="4">
        <f t="shared" si="9"/>
        <v>11.209541999999999</v>
      </c>
    </row>
    <row r="15" spans="1:17" x14ac:dyDescent="0.2">
      <c r="A15" s="6" t="s">
        <v>17</v>
      </c>
      <c r="B15" t="s">
        <v>6</v>
      </c>
      <c r="C15" t="s">
        <v>117</v>
      </c>
      <c r="D15">
        <v>2</v>
      </c>
      <c r="E15" s="20" t="s">
        <v>112</v>
      </c>
      <c r="F15" s="10">
        <v>33.589382000000001</v>
      </c>
      <c r="G15" s="10">
        <v>34.782932000000002</v>
      </c>
      <c r="H15" s="10">
        <v>30.334340000000001</v>
      </c>
      <c r="I15" s="10">
        <v>35.376156000000002</v>
      </c>
      <c r="J15" s="11">
        <v>31.20514</v>
      </c>
      <c r="M15">
        <f t="shared" ref="M15:M19" si="10">F15-F3</f>
        <v>16.962692000000001</v>
      </c>
      <c r="N15">
        <f t="shared" ref="N15:N19" si="11">G15-G3</f>
        <v>12.632320000000004</v>
      </c>
      <c r="O15">
        <f t="shared" ref="O15:O19" si="12">H15-H3</f>
        <v>15.671962000000001</v>
      </c>
      <c r="P15">
        <f t="shared" ref="P15:P19" si="13">I15-I3</f>
        <v>12.416399000000002</v>
      </c>
      <c r="Q15">
        <f t="shared" ref="Q15:Q18" si="14">J15-J3</f>
        <v>12.056180000000001</v>
      </c>
    </row>
    <row r="16" spans="1:17" x14ac:dyDescent="0.2">
      <c r="A16" s="6" t="s">
        <v>17</v>
      </c>
      <c r="B16" t="s">
        <v>8</v>
      </c>
      <c r="C16" t="s">
        <v>117</v>
      </c>
      <c r="D16">
        <v>3</v>
      </c>
      <c r="E16" s="20" t="s">
        <v>112</v>
      </c>
      <c r="F16" s="10">
        <v>32.261319999999998</v>
      </c>
      <c r="G16" s="10">
        <v>36.285040000000002</v>
      </c>
      <c r="H16" s="10">
        <v>30.665801999999999</v>
      </c>
      <c r="I16" s="10">
        <v>35.338818000000003</v>
      </c>
      <c r="J16" s="11">
        <v>33.520569999999999</v>
      </c>
      <c r="M16">
        <f t="shared" si="10"/>
        <v>18.810159999999996</v>
      </c>
      <c r="N16">
        <f t="shared" si="11"/>
        <v>13.735447000000001</v>
      </c>
      <c r="O16">
        <f t="shared" si="12"/>
        <v>15.675797999999999</v>
      </c>
      <c r="P16">
        <f t="shared" si="13"/>
        <v>12.996426000000003</v>
      </c>
      <c r="Q16">
        <f t="shared" si="14"/>
        <v>11.441755000000001</v>
      </c>
    </row>
    <row r="17" spans="1:17" x14ac:dyDescent="0.2">
      <c r="A17" s="6" t="s">
        <v>17</v>
      </c>
      <c r="B17" t="s">
        <v>9</v>
      </c>
      <c r="C17" t="s">
        <v>118</v>
      </c>
      <c r="D17">
        <v>1</v>
      </c>
      <c r="E17" s="20" t="s">
        <v>112</v>
      </c>
      <c r="F17" s="10">
        <f>MEDIAN(F18:F19)</f>
        <v>34.356625999999999</v>
      </c>
      <c r="G17" s="10">
        <v>36.517913999999998</v>
      </c>
      <c r="H17" s="10">
        <v>34.000137000000002</v>
      </c>
      <c r="I17" s="10">
        <v>33.041705999999998</v>
      </c>
      <c r="J17" s="11">
        <v>32.442805999999997</v>
      </c>
      <c r="M17">
        <f t="shared" si="10"/>
        <v>13.062225999999999</v>
      </c>
      <c r="N17">
        <f t="shared" si="11"/>
        <v>15.729224999999996</v>
      </c>
      <c r="O17">
        <f t="shared" si="12"/>
        <v>15.277034000000004</v>
      </c>
      <c r="P17">
        <f t="shared" si="13"/>
        <v>14.076371999999999</v>
      </c>
      <c r="Q17">
        <f t="shared" si="14"/>
        <v>11.988478999999998</v>
      </c>
    </row>
    <row r="18" spans="1:17" x14ac:dyDescent="0.2">
      <c r="A18" s="6" t="s">
        <v>17</v>
      </c>
      <c r="B18" t="s">
        <v>10</v>
      </c>
      <c r="C18" t="s">
        <v>118</v>
      </c>
      <c r="D18">
        <v>2</v>
      </c>
      <c r="E18" s="20" t="s">
        <v>112</v>
      </c>
      <c r="F18" s="10">
        <v>33.510742</v>
      </c>
      <c r="G18" s="10">
        <f>MEDIAN(G19,G17)</f>
        <v>35.296308499999995</v>
      </c>
      <c r="H18" s="10">
        <v>35.579844999999999</v>
      </c>
      <c r="I18" s="10">
        <v>33.008761999999997</v>
      </c>
      <c r="J18" s="11">
        <v>33.79</v>
      </c>
      <c r="M18">
        <f t="shared" si="10"/>
        <v>18.023769999999999</v>
      </c>
      <c r="N18">
        <f t="shared" si="11"/>
        <v>11.279460499999995</v>
      </c>
      <c r="O18">
        <f t="shared" si="12"/>
        <v>15.851820999999997</v>
      </c>
      <c r="P18">
        <f t="shared" si="13"/>
        <v>13.535261999999996</v>
      </c>
      <c r="Q18">
        <f t="shared" si="14"/>
        <v>9.9706200000000003</v>
      </c>
    </row>
    <row r="19" spans="1:17" x14ac:dyDescent="0.2">
      <c r="A19" s="6" t="s">
        <v>17</v>
      </c>
      <c r="B19" t="s">
        <v>11</v>
      </c>
      <c r="C19" t="s">
        <v>118</v>
      </c>
      <c r="D19">
        <v>3</v>
      </c>
      <c r="E19" s="20" t="s">
        <v>112</v>
      </c>
      <c r="F19" s="10">
        <v>35.202509999999997</v>
      </c>
      <c r="G19" s="10">
        <v>34.074703</v>
      </c>
      <c r="H19" s="10">
        <v>32.052900000000001</v>
      </c>
      <c r="I19" s="10">
        <v>36.324665000000003</v>
      </c>
      <c r="J19" s="11">
        <v>31.971193</v>
      </c>
      <c r="M19" s="24">
        <f t="shared" si="10"/>
        <v>17.309525999999998</v>
      </c>
      <c r="N19" s="24">
        <f t="shared" si="11"/>
        <v>14.540085000000001</v>
      </c>
      <c r="O19" s="24">
        <f t="shared" si="12"/>
        <v>16.660449</v>
      </c>
      <c r="P19" s="24">
        <f t="shared" si="13"/>
        <v>16.416965000000005</v>
      </c>
      <c r="Q19" s="24">
        <f>J19-J7</f>
        <v>12.938873000000001</v>
      </c>
    </row>
    <row r="20" spans="1:17" s="4" customFormat="1" x14ac:dyDescent="0.2">
      <c r="A20" s="7" t="s">
        <v>14</v>
      </c>
      <c r="B20" s="4" t="s">
        <v>5</v>
      </c>
      <c r="C20" s="4" t="s">
        <v>117</v>
      </c>
      <c r="D20" s="4">
        <v>1</v>
      </c>
      <c r="E20" s="21" t="s">
        <v>114</v>
      </c>
      <c r="F20" s="12">
        <v>34.942709999999998</v>
      </c>
      <c r="G20" s="12">
        <v>37.324170000000002</v>
      </c>
      <c r="H20" s="12">
        <v>32.283969999999997</v>
      </c>
      <c r="I20" s="12">
        <v>31.41958</v>
      </c>
      <c r="J20" s="13">
        <v>30.601534000000001</v>
      </c>
      <c r="K20" s="5"/>
      <c r="M20">
        <f>F20-F2</f>
        <v>12.155294999999999</v>
      </c>
      <c r="N20">
        <f t="shared" ref="N20:Q20" si="15">G20-G2</f>
        <v>12.552415000000003</v>
      </c>
      <c r="O20">
        <f t="shared" si="15"/>
        <v>12.120101999999996</v>
      </c>
      <c r="P20">
        <f t="shared" si="15"/>
        <v>12.74043</v>
      </c>
      <c r="Q20">
        <f t="shared" si="15"/>
        <v>11.187206</v>
      </c>
    </row>
    <row r="21" spans="1:17" x14ac:dyDescent="0.2">
      <c r="A21" s="6" t="s">
        <v>14</v>
      </c>
      <c r="B21" t="s">
        <v>6</v>
      </c>
      <c r="C21" t="s">
        <v>117</v>
      </c>
      <c r="D21">
        <v>2</v>
      </c>
      <c r="E21" s="22" t="s">
        <v>114</v>
      </c>
      <c r="F21" s="10">
        <v>31.972807</v>
      </c>
      <c r="G21" s="10">
        <v>33.480139999999999</v>
      </c>
      <c r="H21" s="10">
        <v>29.032366</v>
      </c>
      <c r="I21" s="10">
        <v>35.063459999999999</v>
      </c>
      <c r="J21" s="11">
        <v>32.595654000000003</v>
      </c>
      <c r="M21">
        <f t="shared" ref="M21:M25" si="16">F21-F3</f>
        <v>15.346117</v>
      </c>
      <c r="N21">
        <f t="shared" ref="N21:N25" si="17">G21-G3</f>
        <v>11.329528</v>
      </c>
      <c r="O21">
        <f t="shared" ref="O21:O25" si="18">H21-H3</f>
        <v>14.369987999999999</v>
      </c>
      <c r="P21">
        <f t="shared" ref="P21:P25" si="19">I21-I3</f>
        <v>12.103702999999999</v>
      </c>
      <c r="Q21">
        <f t="shared" ref="Q21:Q25" si="20">J21-J3</f>
        <v>13.446694000000004</v>
      </c>
    </row>
    <row r="22" spans="1:17" x14ac:dyDescent="0.2">
      <c r="A22" s="6" t="s">
        <v>14</v>
      </c>
      <c r="B22" t="s">
        <v>8</v>
      </c>
      <c r="C22" t="s">
        <v>117</v>
      </c>
      <c r="D22">
        <v>3</v>
      </c>
      <c r="E22" s="22" t="s">
        <v>114</v>
      </c>
      <c r="F22" s="10">
        <v>28.490019</v>
      </c>
      <c r="G22" s="10">
        <v>34.706435999999997</v>
      </c>
      <c r="H22" s="10">
        <v>29.251197999999999</v>
      </c>
      <c r="I22" s="10">
        <v>34.223730000000003</v>
      </c>
      <c r="J22" s="11">
        <v>33.602417000000003</v>
      </c>
      <c r="M22">
        <f t="shared" si="16"/>
        <v>15.038859</v>
      </c>
      <c r="N22">
        <f t="shared" si="17"/>
        <v>12.156842999999995</v>
      </c>
      <c r="O22">
        <f t="shared" si="18"/>
        <v>14.261193999999998</v>
      </c>
      <c r="P22">
        <f t="shared" si="19"/>
        <v>11.881338000000003</v>
      </c>
      <c r="Q22">
        <f t="shared" si="20"/>
        <v>11.523602000000004</v>
      </c>
    </row>
    <row r="23" spans="1:17" x14ac:dyDescent="0.2">
      <c r="A23" s="6" t="s">
        <v>14</v>
      </c>
      <c r="B23" t="s">
        <v>9</v>
      </c>
      <c r="C23" t="s">
        <v>118</v>
      </c>
      <c r="D23">
        <v>1</v>
      </c>
      <c r="E23" s="22" t="s">
        <v>114</v>
      </c>
      <c r="F23" s="10">
        <v>34.880004999999997</v>
      </c>
      <c r="G23" s="10">
        <v>32.717799999999997</v>
      </c>
      <c r="H23" s="10">
        <v>30.990784000000001</v>
      </c>
      <c r="I23" s="10">
        <v>30.526564</v>
      </c>
      <c r="J23" s="11">
        <v>32.378529999999998</v>
      </c>
      <c r="M23">
        <f t="shared" si="16"/>
        <v>13.585604999999997</v>
      </c>
      <c r="N23">
        <f t="shared" si="17"/>
        <v>11.929110999999995</v>
      </c>
      <c r="O23">
        <f t="shared" si="18"/>
        <v>12.267681000000003</v>
      </c>
      <c r="P23">
        <f t="shared" si="19"/>
        <v>11.561230000000002</v>
      </c>
      <c r="Q23">
        <f t="shared" si="20"/>
        <v>11.924202999999999</v>
      </c>
    </row>
    <row r="24" spans="1:17" x14ac:dyDescent="0.2">
      <c r="A24" s="6" t="s">
        <v>14</v>
      </c>
      <c r="B24" t="s">
        <v>10</v>
      </c>
      <c r="C24" t="s">
        <v>118</v>
      </c>
      <c r="D24">
        <v>2</v>
      </c>
      <c r="E24" s="22" t="s">
        <v>114</v>
      </c>
      <c r="F24" s="10">
        <v>30.516953999999998</v>
      </c>
      <c r="G24" s="10">
        <v>37.427418000000003</v>
      </c>
      <c r="H24" s="10">
        <v>32.458134000000001</v>
      </c>
      <c r="I24" s="10">
        <v>30.786024000000001</v>
      </c>
      <c r="J24" s="11">
        <v>33.358494</v>
      </c>
      <c r="M24">
        <f t="shared" si="16"/>
        <v>15.029981999999999</v>
      </c>
      <c r="N24">
        <f t="shared" si="17"/>
        <v>13.410570000000003</v>
      </c>
      <c r="O24">
        <f t="shared" si="18"/>
        <v>12.73011</v>
      </c>
      <c r="P24">
        <f t="shared" si="19"/>
        <v>11.312524</v>
      </c>
      <c r="Q24">
        <f t="shared" si="20"/>
        <v>9.5391140000000014</v>
      </c>
    </row>
    <row r="25" spans="1:17" x14ac:dyDescent="0.2">
      <c r="A25" s="6" t="s">
        <v>14</v>
      </c>
      <c r="B25" t="s">
        <v>11</v>
      </c>
      <c r="C25" t="s">
        <v>118</v>
      </c>
      <c r="D25">
        <v>3</v>
      </c>
      <c r="E25" s="22" t="s">
        <v>114</v>
      </c>
      <c r="F25" s="10">
        <v>33.238647</v>
      </c>
      <c r="G25" s="10">
        <v>32.029580000000003</v>
      </c>
      <c r="H25" s="10">
        <v>28.625603000000002</v>
      </c>
      <c r="I25" s="10">
        <v>31.641417000000001</v>
      </c>
      <c r="J25" s="11">
        <v>30.382646999999999</v>
      </c>
      <c r="M25">
        <f t="shared" si="16"/>
        <v>15.345663000000002</v>
      </c>
      <c r="N25">
        <f t="shared" si="17"/>
        <v>12.494962000000005</v>
      </c>
      <c r="O25">
        <f t="shared" si="18"/>
        <v>13.233152000000002</v>
      </c>
      <c r="P25">
        <f t="shared" si="19"/>
        <v>11.733717000000002</v>
      </c>
      <c r="Q25">
        <f t="shared" si="20"/>
        <v>11.350327</v>
      </c>
    </row>
    <row r="26" spans="1:17" s="4" customFormat="1" x14ac:dyDescent="0.2">
      <c r="A26" s="7" t="s">
        <v>22</v>
      </c>
      <c r="B26" s="4" t="s">
        <v>5</v>
      </c>
      <c r="C26" s="4" t="s">
        <v>117</v>
      </c>
      <c r="D26" s="4">
        <v>1</v>
      </c>
      <c r="E26" s="19" t="s">
        <v>112</v>
      </c>
      <c r="F26" s="12">
        <v>34.964460000000003</v>
      </c>
      <c r="G26" s="12">
        <v>36.745255</v>
      </c>
      <c r="H26" s="12">
        <v>33.160645000000002</v>
      </c>
      <c r="I26" s="12">
        <v>31.923918</v>
      </c>
      <c r="J26" s="13">
        <v>32.016390000000001</v>
      </c>
      <c r="K26" s="5">
        <v>36.731045000000002</v>
      </c>
      <c r="M26" s="4">
        <f>F26-F2</f>
        <v>12.177045000000003</v>
      </c>
      <c r="N26" s="4">
        <f t="shared" ref="N26:Q26" si="21">G26-G2</f>
        <v>11.973500000000001</v>
      </c>
      <c r="O26" s="4">
        <f t="shared" si="21"/>
        <v>12.996777000000002</v>
      </c>
      <c r="P26" s="4">
        <f t="shared" si="21"/>
        <v>13.244768000000001</v>
      </c>
      <c r="Q26" s="4">
        <f t="shared" si="21"/>
        <v>12.602062</v>
      </c>
    </row>
    <row r="27" spans="1:17" x14ac:dyDescent="0.2">
      <c r="A27" s="6" t="s">
        <v>22</v>
      </c>
      <c r="B27" t="s">
        <v>6</v>
      </c>
      <c r="C27" t="s">
        <v>117</v>
      </c>
      <c r="D27">
        <v>2</v>
      </c>
      <c r="E27" s="20" t="s">
        <v>112</v>
      </c>
      <c r="F27" s="10">
        <v>31.853325000000002</v>
      </c>
      <c r="G27" s="10">
        <v>33.706220000000002</v>
      </c>
      <c r="H27" s="10">
        <v>29.808206999999999</v>
      </c>
      <c r="I27" s="10">
        <v>35.761234000000002</v>
      </c>
      <c r="J27" s="11">
        <v>34.164810000000003</v>
      </c>
      <c r="K27" s="1">
        <v>38.553077999999999</v>
      </c>
      <c r="M27">
        <f t="shared" ref="M27:M31" si="22">F27-F3</f>
        <v>15.226635000000002</v>
      </c>
      <c r="N27">
        <f t="shared" ref="N27:N31" si="23">G27-G3</f>
        <v>11.555608000000003</v>
      </c>
      <c r="O27">
        <f t="shared" ref="O27:O31" si="24">H27-H3</f>
        <v>15.145828999999999</v>
      </c>
      <c r="P27">
        <f t="shared" ref="P27:P31" si="25">I27-I3</f>
        <v>12.801477000000002</v>
      </c>
      <c r="Q27">
        <f t="shared" ref="Q27:Q30" si="26">J27-J3</f>
        <v>15.015850000000004</v>
      </c>
    </row>
    <row r="28" spans="1:17" x14ac:dyDescent="0.2">
      <c r="A28" s="6" t="s">
        <v>22</v>
      </c>
      <c r="B28" t="s">
        <v>8</v>
      </c>
      <c r="C28" t="s">
        <v>117</v>
      </c>
      <c r="D28">
        <v>3</v>
      </c>
      <c r="E28" s="20" t="s">
        <v>112</v>
      </c>
      <c r="F28" s="10">
        <v>28.087741999999999</v>
      </c>
      <c r="G28" s="10">
        <v>34.395663999999996</v>
      </c>
      <c r="H28" s="10">
        <v>29.653324000000001</v>
      </c>
      <c r="I28" s="10">
        <v>34.614223000000003</v>
      </c>
      <c r="J28" s="11">
        <v>34.826999999999998</v>
      </c>
      <c r="K28" s="1">
        <v>39.328274</v>
      </c>
      <c r="M28">
        <f t="shared" si="22"/>
        <v>14.636581999999999</v>
      </c>
      <c r="N28">
        <f t="shared" si="23"/>
        <v>11.846070999999995</v>
      </c>
      <c r="O28">
        <f t="shared" si="24"/>
        <v>14.663320000000001</v>
      </c>
      <c r="P28">
        <f t="shared" si="25"/>
        <v>12.271831000000002</v>
      </c>
      <c r="Q28">
        <f t="shared" si="26"/>
        <v>12.748184999999999</v>
      </c>
    </row>
    <row r="29" spans="1:17" x14ac:dyDescent="0.2">
      <c r="A29" s="6" t="s">
        <v>22</v>
      </c>
      <c r="B29" t="s">
        <v>9</v>
      </c>
      <c r="C29" t="s">
        <v>118</v>
      </c>
      <c r="D29">
        <v>1</v>
      </c>
      <c r="E29" s="20" t="s">
        <v>112</v>
      </c>
      <c r="F29" s="10">
        <v>35.162495</v>
      </c>
      <c r="G29" s="10">
        <v>33.618113999999998</v>
      </c>
      <c r="H29" s="10">
        <v>32.670029999999997</v>
      </c>
      <c r="I29" s="10">
        <v>32.558517000000002</v>
      </c>
      <c r="J29" s="11">
        <v>34.330745999999998</v>
      </c>
      <c r="K29" s="1">
        <v>37.329517000000003</v>
      </c>
      <c r="M29">
        <f t="shared" si="22"/>
        <v>13.868095</v>
      </c>
      <c r="N29">
        <f t="shared" si="23"/>
        <v>12.829424999999997</v>
      </c>
      <c r="O29">
        <f t="shared" si="24"/>
        <v>13.946926999999999</v>
      </c>
      <c r="P29">
        <f t="shared" si="25"/>
        <v>13.593183000000003</v>
      </c>
      <c r="Q29">
        <f t="shared" si="26"/>
        <v>13.876418999999999</v>
      </c>
    </row>
    <row r="30" spans="1:17" x14ac:dyDescent="0.2">
      <c r="A30" s="6" t="s">
        <v>22</v>
      </c>
      <c r="B30" t="s">
        <v>10</v>
      </c>
      <c r="C30" t="s">
        <v>118</v>
      </c>
      <c r="D30">
        <v>2</v>
      </c>
      <c r="E30" s="20" t="s">
        <v>112</v>
      </c>
      <c r="F30" s="10">
        <v>30.43534</v>
      </c>
      <c r="G30" s="10">
        <v>37.477066000000001</v>
      </c>
      <c r="H30" s="10">
        <v>33.205753000000001</v>
      </c>
      <c r="I30" s="10">
        <v>32.550490000000003</v>
      </c>
      <c r="J30" s="11">
        <v>36.337829999999997</v>
      </c>
      <c r="K30" s="1" t="s">
        <v>13</v>
      </c>
      <c r="M30">
        <f t="shared" si="22"/>
        <v>14.948368</v>
      </c>
      <c r="N30">
        <f t="shared" si="23"/>
        <v>13.460218000000001</v>
      </c>
      <c r="O30">
        <f t="shared" si="24"/>
        <v>13.477729</v>
      </c>
      <c r="P30">
        <f t="shared" si="25"/>
        <v>13.076990000000002</v>
      </c>
      <c r="Q30">
        <f t="shared" si="26"/>
        <v>12.518449999999998</v>
      </c>
    </row>
    <row r="31" spans="1:17" x14ac:dyDescent="0.2">
      <c r="A31" s="6" t="s">
        <v>22</v>
      </c>
      <c r="B31" t="s">
        <v>11</v>
      </c>
      <c r="C31" t="s">
        <v>118</v>
      </c>
      <c r="D31">
        <v>3</v>
      </c>
      <c r="E31" s="20" t="s">
        <v>112</v>
      </c>
      <c r="F31" s="10">
        <v>32.501944999999999</v>
      </c>
      <c r="G31" s="10">
        <v>32.742462000000003</v>
      </c>
      <c r="H31" s="10">
        <v>30.346578999999998</v>
      </c>
      <c r="I31" s="10">
        <v>32.597866000000003</v>
      </c>
      <c r="J31" s="11">
        <v>32.699654000000002</v>
      </c>
      <c r="K31" s="1">
        <v>37.277462</v>
      </c>
      <c r="M31" s="24">
        <f t="shared" si="22"/>
        <v>14.608961000000001</v>
      </c>
      <c r="N31" s="24">
        <f t="shared" si="23"/>
        <v>13.207844000000005</v>
      </c>
      <c r="O31" s="24">
        <f t="shared" si="24"/>
        <v>14.954127999999999</v>
      </c>
      <c r="P31" s="24">
        <f t="shared" si="25"/>
        <v>12.690166000000005</v>
      </c>
      <c r="Q31" s="24">
        <f>J31-J7</f>
        <v>13.667334000000004</v>
      </c>
    </row>
    <row r="32" spans="1:17" s="4" customFormat="1" x14ac:dyDescent="0.2">
      <c r="A32" s="7" t="s">
        <v>18</v>
      </c>
      <c r="B32" s="4" t="s">
        <v>5</v>
      </c>
      <c r="C32" s="4" t="s">
        <v>117</v>
      </c>
      <c r="D32" s="4">
        <v>1</v>
      </c>
      <c r="E32" s="19" t="s">
        <v>112</v>
      </c>
      <c r="F32" s="12">
        <v>34.71172</v>
      </c>
      <c r="G32" s="12">
        <f>MEDIAN(G33:G34)</f>
        <v>34.579435000000004</v>
      </c>
      <c r="H32" s="12">
        <v>31.555448999999999</v>
      </c>
      <c r="I32" s="12">
        <v>30.504014999999999</v>
      </c>
      <c r="J32" s="13">
        <v>28.954597</v>
      </c>
      <c r="K32" s="5"/>
      <c r="M32">
        <f>F32-F2</f>
        <v>11.924305</v>
      </c>
      <c r="N32">
        <f t="shared" ref="N32:Q37" si="27">G32-G2</f>
        <v>9.8076800000000048</v>
      </c>
      <c r="O32">
        <f t="shared" si="27"/>
        <v>11.391580999999999</v>
      </c>
      <c r="P32">
        <f t="shared" si="27"/>
        <v>11.824864999999999</v>
      </c>
      <c r="Q32">
        <f t="shared" si="27"/>
        <v>9.5402689999999986</v>
      </c>
    </row>
    <row r="33" spans="1:17" x14ac:dyDescent="0.2">
      <c r="A33" s="6" t="s">
        <v>18</v>
      </c>
      <c r="B33" t="s">
        <v>6</v>
      </c>
      <c r="C33" t="s">
        <v>117</v>
      </c>
      <c r="D33">
        <v>2</v>
      </c>
      <c r="E33" s="20" t="s">
        <v>112</v>
      </c>
      <c r="F33" s="10">
        <v>28.939667</v>
      </c>
      <c r="G33" s="10">
        <v>34.12876</v>
      </c>
      <c r="H33" s="10">
        <v>26.705524</v>
      </c>
      <c r="I33" s="10">
        <v>33.131225999999998</v>
      </c>
      <c r="J33" s="11">
        <v>30.023792</v>
      </c>
      <c r="M33">
        <f t="shared" ref="M33:M37" si="28">F33-F3</f>
        <v>12.312977</v>
      </c>
      <c r="N33">
        <f t="shared" si="27"/>
        <v>11.978148000000001</v>
      </c>
      <c r="O33">
        <f t="shared" si="27"/>
        <v>12.043146</v>
      </c>
      <c r="P33">
        <f t="shared" si="27"/>
        <v>10.171468999999998</v>
      </c>
      <c r="Q33">
        <f t="shared" si="27"/>
        <v>10.874832000000001</v>
      </c>
    </row>
    <row r="34" spans="1:17" x14ac:dyDescent="0.2">
      <c r="A34" s="6" t="s">
        <v>18</v>
      </c>
      <c r="B34" t="s">
        <v>8</v>
      </c>
      <c r="C34" t="s">
        <v>117</v>
      </c>
      <c r="D34">
        <v>3</v>
      </c>
      <c r="E34" s="20" t="s">
        <v>112</v>
      </c>
      <c r="F34" s="10">
        <v>27.510919999999999</v>
      </c>
      <c r="G34" s="10">
        <v>35.030110000000001</v>
      </c>
      <c r="H34" s="10">
        <v>27.630835999999999</v>
      </c>
      <c r="I34" s="10">
        <v>32.543197999999997</v>
      </c>
      <c r="J34" s="11">
        <v>31.473454</v>
      </c>
      <c r="M34">
        <f t="shared" si="28"/>
        <v>14.059759999999999</v>
      </c>
      <c r="N34">
        <f t="shared" si="27"/>
        <v>12.480516999999999</v>
      </c>
      <c r="O34">
        <f t="shared" si="27"/>
        <v>12.640831999999998</v>
      </c>
      <c r="P34">
        <f t="shared" si="27"/>
        <v>10.200805999999996</v>
      </c>
      <c r="Q34">
        <f t="shared" si="27"/>
        <v>9.3946390000000015</v>
      </c>
    </row>
    <row r="35" spans="1:17" x14ac:dyDescent="0.2">
      <c r="A35" s="6" t="s">
        <v>18</v>
      </c>
      <c r="B35" t="s">
        <v>9</v>
      </c>
      <c r="C35" t="s">
        <v>118</v>
      </c>
      <c r="D35">
        <v>1</v>
      </c>
      <c r="E35" s="20" t="s">
        <v>112</v>
      </c>
      <c r="F35" s="10">
        <v>38</v>
      </c>
      <c r="G35" s="10">
        <v>36.892142999999997</v>
      </c>
      <c r="H35" s="10">
        <v>33.377887999999999</v>
      </c>
      <c r="I35" s="10">
        <v>31.619724000000001</v>
      </c>
      <c r="J35" s="11">
        <v>32.389189999999999</v>
      </c>
      <c r="M35">
        <f t="shared" si="28"/>
        <v>16.7056</v>
      </c>
      <c r="N35">
        <f t="shared" si="27"/>
        <v>16.103453999999996</v>
      </c>
      <c r="O35">
        <f t="shared" si="27"/>
        <v>14.654785</v>
      </c>
      <c r="P35">
        <f t="shared" si="27"/>
        <v>12.654390000000003</v>
      </c>
      <c r="Q35">
        <f t="shared" si="27"/>
        <v>11.934863</v>
      </c>
    </row>
    <row r="36" spans="1:17" x14ac:dyDescent="0.2">
      <c r="A36" s="6" t="s">
        <v>18</v>
      </c>
      <c r="B36" t="s">
        <v>10</v>
      </c>
      <c r="C36" t="s">
        <v>118</v>
      </c>
      <c r="D36">
        <v>2</v>
      </c>
      <c r="E36" s="20" t="s">
        <v>112</v>
      </c>
      <c r="F36" s="10">
        <v>30.159168000000001</v>
      </c>
      <c r="G36" s="10">
        <f>MEDIAN(G37,G35)</f>
        <v>35.939511499999995</v>
      </c>
      <c r="H36" s="10">
        <v>32.889595</v>
      </c>
      <c r="I36" s="10">
        <v>31.120992999999999</v>
      </c>
      <c r="J36" s="11">
        <v>35.149096999999998</v>
      </c>
      <c r="M36">
        <f t="shared" si="28"/>
        <v>14.672196000000001</v>
      </c>
      <c r="N36">
        <f t="shared" si="27"/>
        <v>11.922663499999995</v>
      </c>
      <c r="O36">
        <f t="shared" si="27"/>
        <v>13.161570999999999</v>
      </c>
      <c r="P36">
        <f t="shared" si="27"/>
        <v>11.647492999999997</v>
      </c>
      <c r="Q36">
        <f t="shared" si="27"/>
        <v>11.329716999999999</v>
      </c>
    </row>
    <row r="37" spans="1:17" x14ac:dyDescent="0.2">
      <c r="A37" s="6" t="s">
        <v>18</v>
      </c>
      <c r="B37" t="s">
        <v>11</v>
      </c>
      <c r="C37" t="s">
        <v>118</v>
      </c>
      <c r="D37">
        <v>3</v>
      </c>
      <c r="E37" s="20" t="s">
        <v>112</v>
      </c>
      <c r="F37" s="10">
        <v>34.68824</v>
      </c>
      <c r="G37" s="10">
        <v>34.986879999999999</v>
      </c>
      <c r="H37" s="10">
        <v>30.631803999999999</v>
      </c>
      <c r="I37" s="10">
        <v>33.753532</v>
      </c>
      <c r="J37" s="11">
        <v>30.000954</v>
      </c>
      <c r="M37">
        <f t="shared" si="28"/>
        <v>16.795256000000002</v>
      </c>
      <c r="N37">
        <f t="shared" si="27"/>
        <v>15.452262000000001</v>
      </c>
      <c r="O37">
        <f t="shared" si="27"/>
        <v>15.239352999999999</v>
      </c>
      <c r="P37">
        <f t="shared" si="27"/>
        <v>13.845832000000001</v>
      </c>
      <c r="Q37">
        <f>J37-J7</f>
        <v>10.968634000000002</v>
      </c>
    </row>
    <row r="38" spans="1:17" s="4" customFormat="1" x14ac:dyDescent="0.2">
      <c r="A38" s="7" t="s">
        <v>21</v>
      </c>
      <c r="B38" s="4" t="s">
        <v>5</v>
      </c>
      <c r="C38" s="4" t="s">
        <v>117</v>
      </c>
      <c r="D38" s="4">
        <v>1</v>
      </c>
      <c r="E38" s="17" t="s">
        <v>113</v>
      </c>
      <c r="F38" s="12">
        <v>33.392505999999997</v>
      </c>
      <c r="G38" s="12">
        <v>36.342075000000001</v>
      </c>
      <c r="H38" s="12">
        <v>33.830539999999999</v>
      </c>
      <c r="I38" s="12">
        <v>32.458526999999997</v>
      </c>
      <c r="J38" s="13">
        <v>31.982589999999998</v>
      </c>
      <c r="K38" s="5"/>
      <c r="M38" s="4">
        <f>F38-F2</f>
        <v>10.605090999999998</v>
      </c>
      <c r="N38" s="4">
        <f t="shared" ref="N38:Q43" si="29">G38-G2</f>
        <v>11.570320000000002</v>
      </c>
      <c r="O38" s="4">
        <f t="shared" si="29"/>
        <v>13.666671999999998</v>
      </c>
      <c r="P38" s="4">
        <f t="shared" si="29"/>
        <v>13.779376999999997</v>
      </c>
      <c r="Q38" s="4">
        <f t="shared" si="29"/>
        <v>12.568261999999997</v>
      </c>
    </row>
    <row r="39" spans="1:17" x14ac:dyDescent="0.2">
      <c r="A39" s="6" t="s">
        <v>21</v>
      </c>
      <c r="B39" t="s">
        <v>6</v>
      </c>
      <c r="C39" t="s">
        <v>117</v>
      </c>
      <c r="D39">
        <v>2</v>
      </c>
      <c r="E39" s="18" t="s">
        <v>113</v>
      </c>
      <c r="F39" s="10">
        <v>30.641110000000001</v>
      </c>
      <c r="G39" s="10">
        <v>31.972570000000001</v>
      </c>
      <c r="H39" s="10">
        <v>28.981162999999999</v>
      </c>
      <c r="I39" s="10">
        <v>35.518500000000003</v>
      </c>
      <c r="J39" s="11">
        <v>33.66113</v>
      </c>
      <c r="M39">
        <f t="shared" ref="M39:M43" si="30">F39-F3</f>
        <v>14.014420000000001</v>
      </c>
      <c r="N39">
        <f t="shared" si="29"/>
        <v>9.8219580000000022</v>
      </c>
      <c r="O39">
        <f t="shared" si="29"/>
        <v>14.318784999999998</v>
      </c>
      <c r="P39">
        <f t="shared" si="29"/>
        <v>12.558743000000003</v>
      </c>
      <c r="Q39">
        <f t="shared" si="29"/>
        <v>14.512170000000001</v>
      </c>
    </row>
    <row r="40" spans="1:17" x14ac:dyDescent="0.2">
      <c r="A40" s="6" t="s">
        <v>21</v>
      </c>
      <c r="B40" t="s">
        <v>8</v>
      </c>
      <c r="C40" t="s">
        <v>117</v>
      </c>
      <c r="D40">
        <v>3</v>
      </c>
      <c r="E40" s="18" t="s">
        <v>113</v>
      </c>
      <c r="F40" s="10">
        <v>26.000710000000002</v>
      </c>
      <c r="G40" s="10">
        <v>32.608260000000001</v>
      </c>
      <c r="H40" s="10">
        <v>29.139336</v>
      </c>
      <c r="I40" s="10">
        <v>34.783549999999998</v>
      </c>
      <c r="J40" s="11">
        <v>33.571224000000001</v>
      </c>
      <c r="M40">
        <f t="shared" si="30"/>
        <v>12.549550000000002</v>
      </c>
      <c r="N40">
        <f t="shared" si="29"/>
        <v>10.058667</v>
      </c>
      <c r="O40">
        <f t="shared" si="29"/>
        <v>14.149331999999999</v>
      </c>
      <c r="P40">
        <f t="shared" si="29"/>
        <v>12.441157999999998</v>
      </c>
      <c r="Q40">
        <f t="shared" si="29"/>
        <v>11.492409000000002</v>
      </c>
    </row>
    <row r="41" spans="1:17" x14ac:dyDescent="0.2">
      <c r="A41" s="6" t="s">
        <v>21</v>
      </c>
      <c r="B41" t="s">
        <v>9</v>
      </c>
      <c r="C41" t="s">
        <v>118</v>
      </c>
      <c r="D41">
        <v>1</v>
      </c>
      <c r="E41" s="18" t="s">
        <v>113</v>
      </c>
      <c r="F41" s="10">
        <v>33.486690000000003</v>
      </c>
      <c r="G41" s="10">
        <v>31.691233</v>
      </c>
      <c r="H41" s="10">
        <v>33.341999999999999</v>
      </c>
      <c r="I41" s="10">
        <v>33.667636999999999</v>
      </c>
      <c r="J41" s="11">
        <v>34.878177999999998</v>
      </c>
      <c r="M41">
        <f t="shared" si="30"/>
        <v>12.192290000000003</v>
      </c>
      <c r="N41">
        <f t="shared" si="29"/>
        <v>10.902543999999999</v>
      </c>
      <c r="O41">
        <f t="shared" si="29"/>
        <v>14.618897</v>
      </c>
      <c r="P41">
        <f t="shared" si="29"/>
        <v>14.702303000000001</v>
      </c>
      <c r="Q41">
        <f t="shared" si="29"/>
        <v>14.423850999999999</v>
      </c>
    </row>
    <row r="42" spans="1:17" x14ac:dyDescent="0.2">
      <c r="A42" s="6" t="s">
        <v>21</v>
      </c>
      <c r="B42" t="s">
        <v>10</v>
      </c>
      <c r="C42" t="s">
        <v>118</v>
      </c>
      <c r="D42">
        <v>2</v>
      </c>
      <c r="E42" s="18" t="s">
        <v>113</v>
      </c>
      <c r="F42" s="10">
        <v>28.171202000000001</v>
      </c>
      <c r="G42" s="10">
        <v>35.676780000000001</v>
      </c>
      <c r="H42" s="10">
        <v>33.933304</v>
      </c>
      <c r="I42" s="10">
        <v>33.594214999999998</v>
      </c>
      <c r="J42" s="11">
        <f>MEDIAN(J43,J41)</f>
        <v>33.957178999999996</v>
      </c>
      <c r="M42">
        <f t="shared" si="30"/>
        <v>12.684230000000001</v>
      </c>
      <c r="N42">
        <f t="shared" si="29"/>
        <v>11.659932000000001</v>
      </c>
      <c r="O42">
        <f t="shared" si="29"/>
        <v>14.205279999999998</v>
      </c>
      <c r="P42">
        <f t="shared" si="29"/>
        <v>14.120714999999997</v>
      </c>
      <c r="Q42">
        <f t="shared" si="29"/>
        <v>10.137798999999998</v>
      </c>
    </row>
    <row r="43" spans="1:17" x14ac:dyDescent="0.2">
      <c r="A43" s="6" t="s">
        <v>21</v>
      </c>
      <c r="B43" t="s">
        <v>11</v>
      </c>
      <c r="C43" t="s">
        <v>118</v>
      </c>
      <c r="D43">
        <v>3</v>
      </c>
      <c r="E43" s="18" t="s">
        <v>113</v>
      </c>
      <c r="F43" s="10">
        <v>30.746791999999999</v>
      </c>
      <c r="G43" s="10">
        <v>31.271730000000002</v>
      </c>
      <c r="H43" s="10">
        <v>30.867699999999999</v>
      </c>
      <c r="I43" s="10">
        <v>36.464829999999999</v>
      </c>
      <c r="J43" s="11">
        <v>33.036180000000002</v>
      </c>
      <c r="M43" s="24">
        <f t="shared" si="30"/>
        <v>12.853808000000001</v>
      </c>
      <c r="N43" s="24">
        <f t="shared" si="29"/>
        <v>11.737112000000003</v>
      </c>
      <c r="O43" s="24">
        <f t="shared" si="29"/>
        <v>15.475249</v>
      </c>
      <c r="P43" s="24">
        <f t="shared" si="29"/>
        <v>16.557130000000001</v>
      </c>
      <c r="Q43" s="24">
        <f>J43-J7</f>
        <v>14.003860000000003</v>
      </c>
    </row>
    <row r="44" spans="1:17" s="4" customFormat="1" x14ac:dyDescent="0.2">
      <c r="A44" s="7" t="s">
        <v>24</v>
      </c>
      <c r="B44" s="4" t="s">
        <v>5</v>
      </c>
      <c r="C44" s="4" t="s">
        <v>117</v>
      </c>
      <c r="D44" s="4">
        <v>1</v>
      </c>
      <c r="E44" s="17" t="s">
        <v>113</v>
      </c>
      <c r="F44" s="12">
        <v>32.702649999999998</v>
      </c>
      <c r="G44" s="12">
        <v>36.295082000000001</v>
      </c>
      <c r="H44" s="12">
        <v>32.592370000000003</v>
      </c>
      <c r="I44" s="12">
        <v>34.133826999999997</v>
      </c>
      <c r="J44" s="13">
        <v>33.591729999999998</v>
      </c>
      <c r="K44" s="5"/>
      <c r="M44">
        <f>F44-F2</f>
        <v>9.9152349999999991</v>
      </c>
      <c r="N44">
        <f t="shared" ref="N44:Q49" si="31">G44-G2</f>
        <v>11.523327000000002</v>
      </c>
      <c r="O44">
        <f t="shared" si="31"/>
        <v>12.428502000000002</v>
      </c>
      <c r="P44">
        <f t="shared" si="31"/>
        <v>15.454676999999997</v>
      </c>
      <c r="Q44">
        <f t="shared" si="31"/>
        <v>14.177401999999997</v>
      </c>
    </row>
    <row r="45" spans="1:17" x14ac:dyDescent="0.2">
      <c r="A45" s="6" t="s">
        <v>24</v>
      </c>
      <c r="B45" t="s">
        <v>6</v>
      </c>
      <c r="C45" t="s">
        <v>117</v>
      </c>
      <c r="D45">
        <v>2</v>
      </c>
      <c r="E45" s="18" t="s">
        <v>113</v>
      </c>
      <c r="F45" s="10">
        <v>31.256368999999999</v>
      </c>
      <c r="G45" s="10">
        <v>31.866683999999999</v>
      </c>
      <c r="H45" s="10">
        <v>29.883161999999999</v>
      </c>
      <c r="I45" s="10">
        <v>35.726129999999998</v>
      </c>
      <c r="J45" s="11">
        <v>36.171256999999997</v>
      </c>
      <c r="M45">
        <f t="shared" ref="M45:M49" si="32">F45-F3</f>
        <v>14.629678999999999</v>
      </c>
      <c r="N45">
        <f t="shared" si="31"/>
        <v>9.7160720000000005</v>
      </c>
      <c r="O45">
        <f t="shared" si="31"/>
        <v>15.220783999999998</v>
      </c>
      <c r="P45">
        <f t="shared" si="31"/>
        <v>12.766372999999998</v>
      </c>
      <c r="Q45">
        <f t="shared" si="31"/>
        <v>17.022296999999998</v>
      </c>
    </row>
    <row r="46" spans="1:17" x14ac:dyDescent="0.2">
      <c r="A46" s="6" t="s">
        <v>24</v>
      </c>
      <c r="B46" t="s">
        <v>8</v>
      </c>
      <c r="C46" t="s">
        <v>117</v>
      </c>
      <c r="D46">
        <v>3</v>
      </c>
      <c r="E46" s="18" t="s">
        <v>113</v>
      </c>
      <c r="F46" s="10">
        <v>26.914003000000001</v>
      </c>
      <c r="G46" s="10">
        <v>33.068916000000002</v>
      </c>
      <c r="H46" s="10">
        <v>29.792997</v>
      </c>
      <c r="I46" s="10">
        <v>35.344290000000001</v>
      </c>
      <c r="J46" s="11">
        <v>35.785685999999998</v>
      </c>
      <c r="M46">
        <f t="shared" si="32"/>
        <v>13.462843000000001</v>
      </c>
      <c r="N46">
        <f t="shared" si="31"/>
        <v>10.519323</v>
      </c>
      <c r="O46">
        <f t="shared" si="31"/>
        <v>14.802992999999999</v>
      </c>
      <c r="P46">
        <f t="shared" si="31"/>
        <v>13.001898000000001</v>
      </c>
      <c r="Q46">
        <f t="shared" si="31"/>
        <v>13.706871</v>
      </c>
    </row>
    <row r="47" spans="1:17" x14ac:dyDescent="0.2">
      <c r="A47" s="6" t="s">
        <v>24</v>
      </c>
      <c r="B47" t="s">
        <v>9</v>
      </c>
      <c r="C47" t="s">
        <v>118</v>
      </c>
      <c r="D47">
        <v>1</v>
      </c>
      <c r="E47" s="18" t="s">
        <v>113</v>
      </c>
      <c r="F47" s="10">
        <v>33.172736999999998</v>
      </c>
      <c r="G47" s="10">
        <v>33.038257999999999</v>
      </c>
      <c r="H47" s="10">
        <v>31.02534</v>
      </c>
      <c r="I47" s="10">
        <v>33.674236000000001</v>
      </c>
      <c r="J47" s="11">
        <v>35.148215999999998</v>
      </c>
      <c r="M47">
        <f t="shared" si="32"/>
        <v>11.878336999999998</v>
      </c>
      <c r="N47">
        <f t="shared" si="31"/>
        <v>12.249568999999997</v>
      </c>
      <c r="O47">
        <f t="shared" si="31"/>
        <v>12.302237000000002</v>
      </c>
      <c r="P47">
        <f t="shared" si="31"/>
        <v>14.708902000000002</v>
      </c>
      <c r="Q47">
        <f t="shared" si="31"/>
        <v>14.693888999999999</v>
      </c>
    </row>
    <row r="48" spans="1:17" x14ac:dyDescent="0.2">
      <c r="A48" s="6" t="s">
        <v>24</v>
      </c>
      <c r="B48" t="s">
        <v>10</v>
      </c>
      <c r="C48" t="s">
        <v>118</v>
      </c>
      <c r="D48">
        <v>2</v>
      </c>
      <c r="E48" s="18" t="s">
        <v>113</v>
      </c>
      <c r="F48" s="10">
        <v>29.363645999999999</v>
      </c>
      <c r="G48" s="10">
        <v>36.034832000000002</v>
      </c>
      <c r="H48" s="10">
        <v>33.646427000000003</v>
      </c>
      <c r="I48" s="10">
        <v>34.507010000000001</v>
      </c>
      <c r="J48" s="11">
        <v>38.271169999999998</v>
      </c>
      <c r="M48">
        <f t="shared" si="32"/>
        <v>13.876674</v>
      </c>
      <c r="N48">
        <f t="shared" si="31"/>
        <v>12.017984000000002</v>
      </c>
      <c r="O48">
        <f t="shared" si="31"/>
        <v>13.918403000000001</v>
      </c>
      <c r="P48">
        <f t="shared" si="31"/>
        <v>15.03351</v>
      </c>
      <c r="Q48">
        <f t="shared" si="31"/>
        <v>14.451789999999999</v>
      </c>
    </row>
    <row r="49" spans="1:17" x14ac:dyDescent="0.2">
      <c r="A49" s="6" t="s">
        <v>24</v>
      </c>
      <c r="B49" t="s">
        <v>11</v>
      </c>
      <c r="C49" t="s">
        <v>118</v>
      </c>
      <c r="D49">
        <v>3</v>
      </c>
      <c r="E49" s="18" t="s">
        <v>113</v>
      </c>
      <c r="F49" s="10">
        <v>31.915037000000002</v>
      </c>
      <c r="G49" s="10">
        <v>32.040207000000002</v>
      </c>
      <c r="H49" s="10">
        <v>30.324166999999999</v>
      </c>
      <c r="I49" s="10">
        <v>34.853251999999998</v>
      </c>
      <c r="J49" s="11">
        <v>35.189360000000001</v>
      </c>
      <c r="M49">
        <f t="shared" si="32"/>
        <v>14.022053000000003</v>
      </c>
      <c r="N49">
        <f t="shared" si="31"/>
        <v>12.505589000000004</v>
      </c>
      <c r="O49">
        <f t="shared" si="31"/>
        <v>14.931716</v>
      </c>
      <c r="P49">
        <f t="shared" si="31"/>
        <v>14.945551999999999</v>
      </c>
      <c r="Q49">
        <f t="shared" si="31"/>
        <v>16.157040000000002</v>
      </c>
    </row>
    <row r="50" spans="1:17" s="4" customFormat="1" x14ac:dyDescent="0.2">
      <c r="A50" s="7" t="s">
        <v>20</v>
      </c>
      <c r="B50" s="4" t="s">
        <v>5</v>
      </c>
      <c r="C50" s="4" t="s">
        <v>117</v>
      </c>
      <c r="D50" s="4">
        <v>1</v>
      </c>
      <c r="E50" s="17" t="s">
        <v>113</v>
      </c>
      <c r="F50" s="12">
        <v>34.640360000000001</v>
      </c>
      <c r="G50" s="12">
        <v>33.239047999999997</v>
      </c>
      <c r="H50" s="12">
        <v>32.856403</v>
      </c>
      <c r="I50" s="12">
        <v>31.733395000000002</v>
      </c>
      <c r="J50" s="13">
        <v>30.234950000000001</v>
      </c>
      <c r="K50" s="5"/>
      <c r="M50" s="4">
        <f>F50-F2</f>
        <v>11.852945000000002</v>
      </c>
      <c r="N50" s="4">
        <f t="shared" ref="N50:Q55" si="33">G50-G2</f>
        <v>8.467292999999998</v>
      </c>
      <c r="O50" s="4">
        <f t="shared" si="33"/>
        <v>12.692534999999999</v>
      </c>
      <c r="P50" s="4">
        <f t="shared" si="33"/>
        <v>13.054245000000002</v>
      </c>
      <c r="Q50" s="4">
        <f t="shared" si="33"/>
        <v>10.820622</v>
      </c>
    </row>
    <row r="51" spans="1:17" x14ac:dyDescent="0.2">
      <c r="A51" s="6" t="s">
        <v>20</v>
      </c>
      <c r="B51" t="s">
        <v>6</v>
      </c>
      <c r="C51" t="s">
        <v>117</v>
      </c>
      <c r="D51">
        <v>2</v>
      </c>
      <c r="E51" s="18" t="s">
        <v>113</v>
      </c>
      <c r="F51" s="10">
        <v>32.211945</v>
      </c>
      <c r="G51" s="10">
        <v>32.864455999999997</v>
      </c>
      <c r="H51" s="10">
        <v>29.278722999999999</v>
      </c>
      <c r="I51" s="10">
        <v>32.583750000000002</v>
      </c>
      <c r="J51" s="11">
        <v>32.02299</v>
      </c>
      <c r="M51">
        <f t="shared" ref="M51:M55" si="34">F51-F3</f>
        <v>15.585255</v>
      </c>
      <c r="N51">
        <f t="shared" si="33"/>
        <v>10.713843999999998</v>
      </c>
      <c r="O51">
        <f t="shared" si="33"/>
        <v>14.616344999999999</v>
      </c>
      <c r="P51">
        <f t="shared" si="33"/>
        <v>9.6239930000000022</v>
      </c>
      <c r="Q51">
        <f t="shared" si="33"/>
        <v>12.874030000000001</v>
      </c>
    </row>
    <row r="52" spans="1:17" x14ac:dyDescent="0.2">
      <c r="A52" s="6" t="s">
        <v>20</v>
      </c>
      <c r="B52" t="s">
        <v>8</v>
      </c>
      <c r="C52" t="s">
        <v>117</v>
      </c>
      <c r="D52">
        <v>3</v>
      </c>
      <c r="E52" s="18" t="s">
        <v>113</v>
      </c>
      <c r="F52" s="10">
        <v>28.610073</v>
      </c>
      <c r="G52" s="10">
        <v>33.842278</v>
      </c>
      <c r="H52" s="10">
        <v>29.815729999999999</v>
      </c>
      <c r="I52" s="10">
        <v>33.988124999999997</v>
      </c>
      <c r="J52" s="11">
        <v>32.440989999999999</v>
      </c>
      <c r="M52">
        <f t="shared" si="34"/>
        <v>15.158913</v>
      </c>
      <c r="N52">
        <f t="shared" si="33"/>
        <v>11.292684999999999</v>
      </c>
      <c r="O52">
        <f t="shared" si="33"/>
        <v>14.825725999999998</v>
      </c>
      <c r="P52">
        <f t="shared" si="33"/>
        <v>11.645732999999996</v>
      </c>
      <c r="Q52">
        <f t="shared" si="33"/>
        <v>10.362175000000001</v>
      </c>
    </row>
    <row r="53" spans="1:17" x14ac:dyDescent="0.2">
      <c r="A53" s="6" t="s">
        <v>20</v>
      </c>
      <c r="B53" t="s">
        <v>9</v>
      </c>
      <c r="C53" t="s">
        <v>118</v>
      </c>
      <c r="D53">
        <v>1</v>
      </c>
      <c r="E53" s="18" t="s">
        <v>113</v>
      </c>
      <c r="F53" s="10">
        <v>35.022644</v>
      </c>
      <c r="G53" s="10">
        <v>31.98508</v>
      </c>
      <c r="H53" s="10">
        <v>32.282012999999999</v>
      </c>
      <c r="I53" s="10">
        <v>32.964573000000001</v>
      </c>
      <c r="J53" s="11">
        <v>32.153744000000003</v>
      </c>
      <c r="M53">
        <f t="shared" si="34"/>
        <v>13.728244</v>
      </c>
      <c r="N53">
        <f t="shared" si="33"/>
        <v>11.196390999999998</v>
      </c>
      <c r="O53">
        <f t="shared" si="33"/>
        <v>13.558910000000001</v>
      </c>
      <c r="P53">
        <f t="shared" si="33"/>
        <v>13.999239000000003</v>
      </c>
      <c r="Q53">
        <f t="shared" si="33"/>
        <v>11.699417000000004</v>
      </c>
    </row>
    <row r="54" spans="1:17" x14ac:dyDescent="0.2">
      <c r="A54" s="6" t="s">
        <v>20</v>
      </c>
      <c r="B54" t="s">
        <v>10</v>
      </c>
      <c r="C54" t="s">
        <v>118</v>
      </c>
      <c r="D54">
        <v>2</v>
      </c>
      <c r="E54" s="18" t="s">
        <v>113</v>
      </c>
      <c r="F54" s="10">
        <v>30.720745000000001</v>
      </c>
      <c r="G54" s="10">
        <v>35.132579999999997</v>
      </c>
      <c r="H54" s="10">
        <v>35.202618000000001</v>
      </c>
      <c r="I54" s="10">
        <v>31.942219999999999</v>
      </c>
      <c r="J54" s="11">
        <v>33.893380000000001</v>
      </c>
      <c r="M54">
        <f t="shared" si="34"/>
        <v>15.233773000000001</v>
      </c>
      <c r="N54">
        <f t="shared" si="33"/>
        <v>11.115731999999998</v>
      </c>
      <c r="O54">
        <f t="shared" si="33"/>
        <v>15.474594</v>
      </c>
      <c r="P54">
        <f t="shared" si="33"/>
        <v>12.468719999999998</v>
      </c>
      <c r="Q54">
        <f t="shared" si="33"/>
        <v>10.074000000000002</v>
      </c>
    </row>
    <row r="55" spans="1:17" x14ac:dyDescent="0.2">
      <c r="A55" s="6" t="s">
        <v>20</v>
      </c>
      <c r="B55" t="s">
        <v>11</v>
      </c>
      <c r="C55" t="s">
        <v>118</v>
      </c>
      <c r="D55">
        <v>3</v>
      </c>
      <c r="E55" s="18" t="s">
        <v>113</v>
      </c>
      <c r="F55" s="10">
        <v>32.603541999999997</v>
      </c>
      <c r="G55" s="10">
        <v>32.411810000000003</v>
      </c>
      <c r="H55" s="10">
        <v>30.506979000000001</v>
      </c>
      <c r="I55" s="10">
        <v>33.540523999999998</v>
      </c>
      <c r="J55" s="11">
        <v>31.808873999999999</v>
      </c>
      <c r="M55">
        <f t="shared" si="34"/>
        <v>14.710557999999999</v>
      </c>
      <c r="N55">
        <f t="shared" si="33"/>
        <v>12.877192000000004</v>
      </c>
      <c r="O55">
        <f t="shared" si="33"/>
        <v>15.114528000000002</v>
      </c>
      <c r="P55">
        <f t="shared" si="33"/>
        <v>13.632823999999999</v>
      </c>
      <c r="Q55">
        <f>J55-J7</f>
        <v>12.776554000000001</v>
      </c>
    </row>
    <row r="56" spans="1:17" s="4" customFormat="1" x14ac:dyDescent="0.2">
      <c r="A56" s="7" t="s">
        <v>23</v>
      </c>
      <c r="B56" s="4" t="s">
        <v>5</v>
      </c>
      <c r="C56" s="4" t="s">
        <v>117</v>
      </c>
      <c r="D56" s="4">
        <v>1</v>
      </c>
      <c r="E56" s="19" t="s">
        <v>112</v>
      </c>
      <c r="F56" s="12">
        <v>34.353099999999998</v>
      </c>
      <c r="G56" s="12">
        <v>38.493850000000002</v>
      </c>
      <c r="H56" s="12">
        <v>31.982748000000001</v>
      </c>
      <c r="I56" s="12">
        <v>31.014446</v>
      </c>
      <c r="J56" s="13">
        <v>31.69314</v>
      </c>
      <c r="K56" s="5" t="s">
        <v>13</v>
      </c>
      <c r="M56" s="4">
        <f>F56-F2</f>
        <v>11.565684999999998</v>
      </c>
      <c r="N56" s="4">
        <f t="shared" ref="N56:Q61" si="35">G56-G2</f>
        <v>13.722095000000003</v>
      </c>
      <c r="O56" s="4">
        <f t="shared" si="35"/>
        <v>11.81888</v>
      </c>
      <c r="P56" s="4">
        <f t="shared" si="35"/>
        <v>12.335296</v>
      </c>
      <c r="Q56" s="4">
        <f t="shared" si="35"/>
        <v>12.278811999999999</v>
      </c>
    </row>
    <row r="57" spans="1:17" x14ac:dyDescent="0.2">
      <c r="A57" s="6" t="s">
        <v>23</v>
      </c>
      <c r="B57" t="s">
        <v>6</v>
      </c>
      <c r="C57" t="s">
        <v>117</v>
      </c>
      <c r="D57">
        <v>2</v>
      </c>
      <c r="E57" s="20" t="s">
        <v>112</v>
      </c>
      <c r="F57" s="10">
        <v>31.037468000000001</v>
      </c>
      <c r="G57" s="10">
        <v>33.15869</v>
      </c>
      <c r="H57" s="10">
        <v>28.946553999999999</v>
      </c>
      <c r="I57" s="10">
        <v>35.124949999999998</v>
      </c>
      <c r="J57" s="11">
        <v>33.038249999999998</v>
      </c>
      <c r="K57" s="1">
        <v>37.430030000000002</v>
      </c>
      <c r="M57">
        <f t="shared" ref="M57:M61" si="36">F57-F3</f>
        <v>14.410778000000001</v>
      </c>
      <c r="N57">
        <f t="shared" si="35"/>
        <v>11.008078000000001</v>
      </c>
      <c r="O57">
        <f t="shared" si="35"/>
        <v>14.284175999999999</v>
      </c>
      <c r="P57">
        <f t="shared" si="35"/>
        <v>12.165192999999999</v>
      </c>
      <c r="Q57">
        <f t="shared" si="35"/>
        <v>13.889289999999999</v>
      </c>
    </row>
    <row r="58" spans="1:17" x14ac:dyDescent="0.2">
      <c r="A58" s="6" t="s">
        <v>23</v>
      </c>
      <c r="B58" t="s">
        <v>8</v>
      </c>
      <c r="C58" t="s">
        <v>117</v>
      </c>
      <c r="D58">
        <v>3</v>
      </c>
      <c r="E58" s="20" t="s">
        <v>112</v>
      </c>
      <c r="F58" s="10">
        <v>27.445647999999998</v>
      </c>
      <c r="G58" s="10">
        <v>35.293669999999999</v>
      </c>
      <c r="H58" s="10">
        <v>28.894013999999999</v>
      </c>
      <c r="I58" s="10">
        <v>35.247264999999999</v>
      </c>
      <c r="J58" s="11">
        <v>34.182949999999998</v>
      </c>
      <c r="K58" s="1">
        <v>38</v>
      </c>
      <c r="M58">
        <f t="shared" si="36"/>
        <v>13.994487999999999</v>
      </c>
      <c r="N58">
        <f t="shared" si="35"/>
        <v>12.744076999999997</v>
      </c>
      <c r="O58">
        <f t="shared" si="35"/>
        <v>13.904009999999998</v>
      </c>
      <c r="P58">
        <f t="shared" si="35"/>
        <v>12.904872999999998</v>
      </c>
      <c r="Q58">
        <f t="shared" si="35"/>
        <v>12.104134999999999</v>
      </c>
    </row>
    <row r="59" spans="1:17" x14ac:dyDescent="0.2">
      <c r="A59" s="6" t="s">
        <v>23</v>
      </c>
      <c r="B59" t="s">
        <v>9</v>
      </c>
      <c r="C59" t="s">
        <v>118</v>
      </c>
      <c r="D59">
        <v>1</v>
      </c>
      <c r="E59" s="20" t="s">
        <v>112</v>
      </c>
      <c r="F59" s="10">
        <v>34.07414</v>
      </c>
      <c r="G59" s="10">
        <v>32.718147000000002</v>
      </c>
      <c r="H59" s="10">
        <v>31.527004000000002</v>
      </c>
      <c r="I59" s="10">
        <v>31.666509999999999</v>
      </c>
      <c r="J59" s="11">
        <v>33.548737000000003</v>
      </c>
      <c r="K59" s="1">
        <v>37.358874999999998</v>
      </c>
      <c r="M59">
        <f t="shared" si="36"/>
        <v>12.77974</v>
      </c>
      <c r="N59">
        <f t="shared" si="35"/>
        <v>11.929458</v>
      </c>
      <c r="O59">
        <f t="shared" si="35"/>
        <v>12.803901000000003</v>
      </c>
      <c r="P59">
        <f t="shared" si="35"/>
        <v>12.701176</v>
      </c>
      <c r="Q59">
        <f t="shared" si="35"/>
        <v>13.094410000000003</v>
      </c>
    </row>
    <row r="60" spans="1:17" x14ac:dyDescent="0.2">
      <c r="A60" s="6" t="s">
        <v>23</v>
      </c>
      <c r="B60" t="s">
        <v>10</v>
      </c>
      <c r="C60" t="s">
        <v>118</v>
      </c>
      <c r="D60">
        <v>2</v>
      </c>
      <c r="E60" s="20" t="s">
        <v>112</v>
      </c>
      <c r="F60" s="10">
        <v>29.5914</v>
      </c>
      <c r="G60" s="10">
        <v>36.073486000000003</v>
      </c>
      <c r="H60" s="10">
        <v>32.486744000000002</v>
      </c>
      <c r="I60" s="10">
        <v>32.001556000000001</v>
      </c>
      <c r="J60" s="11">
        <v>37.021230000000003</v>
      </c>
      <c r="K60" s="1">
        <v>39.080962999999997</v>
      </c>
      <c r="M60">
        <f t="shared" si="36"/>
        <v>14.104428</v>
      </c>
      <c r="N60">
        <f t="shared" si="35"/>
        <v>12.056638000000003</v>
      </c>
      <c r="O60">
        <f t="shared" si="35"/>
        <v>12.75872</v>
      </c>
      <c r="P60">
        <f t="shared" si="35"/>
        <v>12.528055999999999</v>
      </c>
      <c r="Q60">
        <f t="shared" si="35"/>
        <v>13.201850000000004</v>
      </c>
    </row>
    <row r="61" spans="1:17" x14ac:dyDescent="0.2">
      <c r="A61" s="6" t="s">
        <v>23</v>
      </c>
      <c r="B61" t="s">
        <v>11</v>
      </c>
      <c r="C61" t="s">
        <v>118</v>
      </c>
      <c r="D61">
        <v>3</v>
      </c>
      <c r="E61" s="20" t="s">
        <v>112</v>
      </c>
      <c r="F61" s="10">
        <v>31.996863999999999</v>
      </c>
      <c r="G61" s="10">
        <v>31.861104999999998</v>
      </c>
      <c r="H61" s="10">
        <v>29.489964000000001</v>
      </c>
      <c r="I61" s="10">
        <v>31.967214999999999</v>
      </c>
      <c r="J61" s="11">
        <v>32.655610000000003</v>
      </c>
      <c r="K61" s="1">
        <v>37.597766999999997</v>
      </c>
      <c r="M61">
        <f t="shared" si="36"/>
        <v>14.10388</v>
      </c>
      <c r="N61">
        <f t="shared" si="35"/>
        <v>12.326487</v>
      </c>
      <c r="O61">
        <f t="shared" si="35"/>
        <v>14.097513000000001</v>
      </c>
      <c r="P61">
        <f t="shared" si="35"/>
        <v>12.059515000000001</v>
      </c>
      <c r="Q61">
        <f t="shared" si="35"/>
        <v>13.623290000000004</v>
      </c>
    </row>
    <row r="62" spans="1:17" s="4" customFormat="1" x14ac:dyDescent="0.2">
      <c r="A62" s="7" t="s">
        <v>25</v>
      </c>
      <c r="B62" s="4" t="s">
        <v>5</v>
      </c>
      <c r="C62" s="4" t="s">
        <v>117</v>
      </c>
      <c r="D62" s="4">
        <v>1</v>
      </c>
      <c r="E62" s="17" t="s">
        <v>113</v>
      </c>
      <c r="F62" s="12">
        <v>31.466967</v>
      </c>
      <c r="G62" s="12">
        <v>35.162624000000001</v>
      </c>
      <c r="H62" s="12">
        <v>29.954032999999999</v>
      </c>
      <c r="I62" s="12">
        <v>29.292211999999999</v>
      </c>
      <c r="J62" s="13">
        <v>30.356268</v>
      </c>
      <c r="K62" s="5"/>
      <c r="M62" s="4">
        <f>F62-F2</f>
        <v>8.679552000000001</v>
      </c>
      <c r="N62" s="4">
        <f t="shared" ref="N62:Q67" si="37">G62-G2</f>
        <v>10.390869000000002</v>
      </c>
      <c r="O62" s="4">
        <f t="shared" si="37"/>
        <v>9.7901649999999982</v>
      </c>
      <c r="P62" s="4">
        <f t="shared" si="37"/>
        <v>10.613061999999999</v>
      </c>
      <c r="Q62" s="4">
        <f t="shared" si="37"/>
        <v>10.941939999999999</v>
      </c>
    </row>
    <row r="63" spans="1:17" x14ac:dyDescent="0.2">
      <c r="A63" s="6" t="s">
        <v>25</v>
      </c>
      <c r="B63" t="s">
        <v>6</v>
      </c>
      <c r="C63" t="s">
        <v>117</v>
      </c>
      <c r="D63">
        <v>2</v>
      </c>
      <c r="E63" s="18" t="s">
        <v>113</v>
      </c>
      <c r="F63" s="10">
        <v>28.980775999999999</v>
      </c>
      <c r="G63" s="10">
        <v>30.213170000000002</v>
      </c>
      <c r="H63" s="10">
        <v>26.908901</v>
      </c>
      <c r="I63" s="10">
        <v>33.530647000000002</v>
      </c>
      <c r="J63" s="11">
        <v>32.704555999999997</v>
      </c>
      <c r="M63">
        <f t="shared" ref="M63:M67" si="38">F63-F3</f>
        <v>12.354085999999999</v>
      </c>
      <c r="N63">
        <f t="shared" si="37"/>
        <v>8.0625580000000028</v>
      </c>
      <c r="O63">
        <f t="shared" si="37"/>
        <v>12.246523</v>
      </c>
      <c r="P63">
        <f t="shared" si="37"/>
        <v>10.570890000000002</v>
      </c>
      <c r="Q63">
        <f t="shared" si="37"/>
        <v>13.555595999999998</v>
      </c>
    </row>
    <row r="64" spans="1:17" x14ac:dyDescent="0.2">
      <c r="A64" s="6" t="s">
        <v>25</v>
      </c>
      <c r="B64" t="s">
        <v>8</v>
      </c>
      <c r="C64" t="s">
        <v>117</v>
      </c>
      <c r="D64">
        <v>3</v>
      </c>
      <c r="E64" s="18" t="s">
        <v>113</v>
      </c>
      <c r="F64" s="10">
        <v>24.729465000000001</v>
      </c>
      <c r="G64" s="10">
        <v>31.389782</v>
      </c>
      <c r="H64" s="10">
        <v>26.585968000000001</v>
      </c>
      <c r="I64" s="10">
        <v>32.121189999999999</v>
      </c>
      <c r="J64" s="11">
        <v>32.392592999999998</v>
      </c>
      <c r="M64">
        <f t="shared" si="38"/>
        <v>11.278305000000001</v>
      </c>
      <c r="N64">
        <f t="shared" si="37"/>
        <v>8.8401889999999987</v>
      </c>
      <c r="O64">
        <f t="shared" si="37"/>
        <v>11.595964</v>
      </c>
      <c r="P64">
        <f t="shared" si="37"/>
        <v>9.7787979999999983</v>
      </c>
      <c r="Q64">
        <f t="shared" si="37"/>
        <v>10.313777999999999</v>
      </c>
    </row>
    <row r="65" spans="1:17" x14ac:dyDescent="0.2">
      <c r="A65" s="6" t="s">
        <v>25</v>
      </c>
      <c r="B65" t="s">
        <v>9</v>
      </c>
      <c r="C65" t="s">
        <v>118</v>
      </c>
      <c r="D65">
        <v>1</v>
      </c>
      <c r="E65" s="18" t="s">
        <v>113</v>
      </c>
      <c r="F65" s="10">
        <v>31.513079999999999</v>
      </c>
      <c r="G65" s="10">
        <v>30.062474999999999</v>
      </c>
      <c r="H65" s="10">
        <v>29.009180000000001</v>
      </c>
      <c r="I65" s="10">
        <v>29.178625</v>
      </c>
      <c r="J65" s="11">
        <v>31.476858</v>
      </c>
      <c r="M65">
        <f t="shared" si="38"/>
        <v>10.218679999999999</v>
      </c>
      <c r="N65">
        <f t="shared" si="37"/>
        <v>9.2737859999999976</v>
      </c>
      <c r="O65">
        <f t="shared" si="37"/>
        <v>10.286077000000002</v>
      </c>
      <c r="P65">
        <f t="shared" si="37"/>
        <v>10.213291000000002</v>
      </c>
      <c r="Q65">
        <f t="shared" si="37"/>
        <v>11.022531000000001</v>
      </c>
    </row>
    <row r="66" spans="1:17" x14ac:dyDescent="0.2">
      <c r="A66" s="6" t="s">
        <v>25</v>
      </c>
      <c r="B66" t="s">
        <v>10</v>
      </c>
      <c r="C66" t="s">
        <v>118</v>
      </c>
      <c r="D66">
        <v>2</v>
      </c>
      <c r="E66" s="18" t="s">
        <v>113</v>
      </c>
      <c r="F66" s="10">
        <v>27.268972000000002</v>
      </c>
      <c r="G66" s="10">
        <v>33.495159999999998</v>
      </c>
      <c r="H66" s="10">
        <v>30.137941000000001</v>
      </c>
      <c r="I66" s="10">
        <v>29.938005</v>
      </c>
      <c r="J66" s="11">
        <v>33.946148000000001</v>
      </c>
      <c r="M66">
        <f t="shared" si="38"/>
        <v>11.782000000000002</v>
      </c>
      <c r="N66">
        <f t="shared" si="37"/>
        <v>9.478311999999999</v>
      </c>
      <c r="O66">
        <f t="shared" si="37"/>
        <v>10.409917</v>
      </c>
      <c r="P66">
        <f t="shared" si="37"/>
        <v>10.464504999999999</v>
      </c>
      <c r="Q66">
        <f t="shared" si="37"/>
        <v>10.126768000000002</v>
      </c>
    </row>
    <row r="67" spans="1:17" x14ac:dyDescent="0.2">
      <c r="A67" s="6" t="s">
        <v>25</v>
      </c>
      <c r="B67" t="s">
        <v>11</v>
      </c>
      <c r="C67" t="s">
        <v>118</v>
      </c>
      <c r="D67">
        <v>3</v>
      </c>
      <c r="E67" s="18" t="s">
        <v>113</v>
      </c>
      <c r="F67" s="10">
        <v>29.774895000000001</v>
      </c>
      <c r="G67" s="10">
        <v>29.537533</v>
      </c>
      <c r="H67" s="10">
        <v>26.997952000000002</v>
      </c>
      <c r="I67" s="10">
        <v>29.219066999999999</v>
      </c>
      <c r="J67" s="11">
        <v>31.115981999999999</v>
      </c>
      <c r="M67" s="24">
        <f t="shared" si="38"/>
        <v>11.881911000000002</v>
      </c>
      <c r="N67" s="24">
        <f t="shared" si="37"/>
        <v>10.002915000000002</v>
      </c>
      <c r="O67" s="24">
        <f t="shared" si="37"/>
        <v>11.605501000000002</v>
      </c>
      <c r="P67" s="24">
        <f t="shared" si="37"/>
        <v>9.3113670000000006</v>
      </c>
      <c r="Q67" s="24">
        <f t="shared" si="37"/>
        <v>12.083662</v>
      </c>
    </row>
    <row r="68" spans="1:17" s="4" customFormat="1" x14ac:dyDescent="0.2">
      <c r="A68" s="7" t="s">
        <v>28</v>
      </c>
      <c r="B68" s="4" t="s">
        <v>5</v>
      </c>
      <c r="C68" s="4" t="s">
        <v>117</v>
      </c>
      <c r="D68" s="4">
        <v>1</v>
      </c>
      <c r="E68" s="17" t="s">
        <v>113</v>
      </c>
      <c r="F68" s="12">
        <v>35.996360000000003</v>
      </c>
      <c r="G68" s="12">
        <v>37.689681999999998</v>
      </c>
      <c r="H68" s="12">
        <v>35.247880000000002</v>
      </c>
      <c r="I68" s="12">
        <v>33.927143000000001</v>
      </c>
      <c r="J68" s="13">
        <v>34.50282</v>
      </c>
      <c r="K68" s="5"/>
      <c r="M68">
        <f>F68-F2</f>
        <v>13.208945000000003</v>
      </c>
      <c r="N68">
        <f t="shared" ref="N68:Q68" si="39">G68-G2</f>
        <v>12.917926999999999</v>
      </c>
      <c r="O68">
        <f t="shared" si="39"/>
        <v>15.084012000000001</v>
      </c>
      <c r="P68">
        <f t="shared" si="39"/>
        <v>15.247993000000001</v>
      </c>
      <c r="Q68">
        <f t="shared" si="39"/>
        <v>15.088491999999999</v>
      </c>
    </row>
    <row r="69" spans="1:17" x14ac:dyDescent="0.2">
      <c r="A69" s="6" t="s">
        <v>28</v>
      </c>
      <c r="B69" t="s">
        <v>6</v>
      </c>
      <c r="C69" t="s">
        <v>117</v>
      </c>
      <c r="D69">
        <v>2</v>
      </c>
      <c r="E69" s="18" t="s">
        <v>113</v>
      </c>
      <c r="F69" s="10">
        <v>31.154913000000001</v>
      </c>
      <c r="G69" s="10">
        <v>33.736629999999998</v>
      </c>
      <c r="H69" s="10">
        <v>30.004517</v>
      </c>
      <c r="I69" s="10">
        <v>36.003895</v>
      </c>
      <c r="J69" s="11">
        <v>35.874454</v>
      </c>
      <c r="M69">
        <f t="shared" ref="M69:M73" si="40">F69-F3</f>
        <v>14.528223000000001</v>
      </c>
      <c r="N69">
        <f t="shared" ref="N69:N73" si="41">G69-G3</f>
        <v>11.586017999999999</v>
      </c>
      <c r="O69">
        <f t="shared" ref="O69:O73" si="42">H69-H3</f>
        <v>15.342139</v>
      </c>
      <c r="P69">
        <f t="shared" ref="P69:P73" si="43">I69-I3</f>
        <v>13.044138</v>
      </c>
      <c r="Q69">
        <f t="shared" ref="Q69:Q73" si="44">J69-J3</f>
        <v>16.725494000000001</v>
      </c>
    </row>
    <row r="70" spans="1:17" x14ac:dyDescent="0.2">
      <c r="A70" s="6" t="s">
        <v>28</v>
      </c>
      <c r="B70" t="s">
        <v>8</v>
      </c>
      <c r="C70" t="s">
        <v>117</v>
      </c>
      <c r="D70">
        <v>3</v>
      </c>
      <c r="E70" s="18" t="s">
        <v>113</v>
      </c>
      <c r="F70" s="10">
        <v>26.789206</v>
      </c>
      <c r="G70" s="10">
        <v>34.990036000000003</v>
      </c>
      <c r="H70" s="10">
        <v>29.948367999999999</v>
      </c>
      <c r="I70" s="10">
        <v>37.647069999999999</v>
      </c>
      <c r="J70" s="11">
        <v>36.402003999999998</v>
      </c>
      <c r="M70">
        <f t="shared" si="40"/>
        <v>13.338046</v>
      </c>
      <c r="N70">
        <f t="shared" si="41"/>
        <v>12.440443000000002</v>
      </c>
      <c r="O70">
        <f t="shared" si="42"/>
        <v>14.958363999999998</v>
      </c>
      <c r="P70">
        <f t="shared" si="43"/>
        <v>15.304677999999999</v>
      </c>
      <c r="Q70">
        <f t="shared" si="44"/>
        <v>14.323188999999999</v>
      </c>
    </row>
    <row r="71" spans="1:17" x14ac:dyDescent="0.2">
      <c r="A71" s="6" t="s">
        <v>28</v>
      </c>
      <c r="B71" t="s">
        <v>9</v>
      </c>
      <c r="C71" t="s">
        <v>118</v>
      </c>
      <c r="D71">
        <v>1</v>
      </c>
      <c r="E71" s="18" t="s">
        <v>113</v>
      </c>
      <c r="F71" s="10">
        <v>35.379227</v>
      </c>
      <c r="G71" s="10">
        <v>34.477443999999998</v>
      </c>
      <c r="H71" s="10">
        <v>35.187027</v>
      </c>
      <c r="I71" s="10">
        <v>34.785843</v>
      </c>
      <c r="J71" s="11">
        <v>36.501784999999998</v>
      </c>
      <c r="M71">
        <f t="shared" si="40"/>
        <v>14.084827000000001</v>
      </c>
      <c r="N71">
        <f t="shared" si="41"/>
        <v>13.688754999999997</v>
      </c>
      <c r="O71">
        <f t="shared" si="42"/>
        <v>16.463924000000002</v>
      </c>
      <c r="P71">
        <f t="shared" si="43"/>
        <v>15.820509000000001</v>
      </c>
      <c r="Q71">
        <f t="shared" si="44"/>
        <v>16.047457999999999</v>
      </c>
    </row>
    <row r="72" spans="1:17" x14ac:dyDescent="0.2">
      <c r="A72" s="6" t="s">
        <v>28</v>
      </c>
      <c r="B72" t="s">
        <v>10</v>
      </c>
      <c r="C72" t="s">
        <v>118</v>
      </c>
      <c r="D72">
        <v>2</v>
      </c>
      <c r="E72" s="18" t="s">
        <v>113</v>
      </c>
      <c r="F72" s="10">
        <v>29.099489999999999</v>
      </c>
      <c r="G72" s="10">
        <v>37.020035</v>
      </c>
      <c r="H72" s="10">
        <v>35.287582</v>
      </c>
      <c r="I72" s="10">
        <v>34.900112</v>
      </c>
      <c r="J72" s="11">
        <f>MEDIAN(J71,J73)</f>
        <v>35.389585499999995</v>
      </c>
      <c r="M72">
        <f t="shared" si="40"/>
        <v>13.612518</v>
      </c>
      <c r="N72">
        <f t="shared" si="41"/>
        <v>13.003187</v>
      </c>
      <c r="O72">
        <f t="shared" si="42"/>
        <v>15.559557999999999</v>
      </c>
      <c r="P72">
        <f t="shared" si="43"/>
        <v>15.426611999999999</v>
      </c>
      <c r="Q72">
        <f t="shared" si="44"/>
        <v>11.570205499999997</v>
      </c>
    </row>
    <row r="73" spans="1:17" x14ac:dyDescent="0.2">
      <c r="A73" s="6" t="s">
        <v>28</v>
      </c>
      <c r="B73" t="s">
        <v>11</v>
      </c>
      <c r="C73" t="s">
        <v>118</v>
      </c>
      <c r="D73">
        <v>3</v>
      </c>
      <c r="E73" s="18" t="s">
        <v>113</v>
      </c>
      <c r="F73" s="10">
        <v>31.353466000000001</v>
      </c>
      <c r="G73" s="10">
        <v>33.144286999999998</v>
      </c>
      <c r="H73" s="10">
        <v>31.788934999999999</v>
      </c>
      <c r="I73" s="10">
        <v>35.547882000000001</v>
      </c>
      <c r="J73" s="11">
        <v>34.277386</v>
      </c>
      <c r="M73">
        <f t="shared" si="40"/>
        <v>13.460482000000003</v>
      </c>
      <c r="N73">
        <f t="shared" si="41"/>
        <v>13.609669</v>
      </c>
      <c r="O73">
        <f t="shared" si="42"/>
        <v>16.396484000000001</v>
      </c>
      <c r="P73">
        <f t="shared" si="43"/>
        <v>15.640182000000003</v>
      </c>
      <c r="Q73">
        <f t="shared" si="44"/>
        <v>15.245066000000001</v>
      </c>
    </row>
    <row r="74" spans="1:17" s="4" customFormat="1" x14ac:dyDescent="0.2">
      <c r="A74" s="7" t="s">
        <v>26</v>
      </c>
      <c r="B74" s="4" t="s">
        <v>5</v>
      </c>
      <c r="C74" s="4" t="s">
        <v>117</v>
      </c>
      <c r="D74" s="4">
        <v>1</v>
      </c>
      <c r="E74" s="17" t="s">
        <v>113</v>
      </c>
      <c r="F74" s="12">
        <v>33.679805999999999</v>
      </c>
      <c r="G74" s="12">
        <v>35.833644999999997</v>
      </c>
      <c r="H74" s="12">
        <v>33.064982999999998</v>
      </c>
      <c r="I74" s="12">
        <v>31.358713000000002</v>
      </c>
      <c r="J74" s="13">
        <v>32.762238000000004</v>
      </c>
      <c r="K74" s="5"/>
      <c r="M74" s="4">
        <f>F74-F2</f>
        <v>10.892391</v>
      </c>
      <c r="N74" s="4">
        <f t="shared" ref="N74:Q74" si="45">G74-G2</f>
        <v>11.061889999999998</v>
      </c>
      <c r="O74" s="4">
        <f t="shared" si="45"/>
        <v>12.901114999999997</v>
      </c>
      <c r="P74" s="4">
        <f t="shared" si="45"/>
        <v>12.679563000000002</v>
      </c>
      <c r="Q74" s="4">
        <f t="shared" si="45"/>
        <v>13.347910000000002</v>
      </c>
    </row>
    <row r="75" spans="1:17" x14ac:dyDescent="0.2">
      <c r="A75" s="6" t="s">
        <v>26</v>
      </c>
      <c r="B75" t="s">
        <v>6</v>
      </c>
      <c r="C75" t="s">
        <v>117</v>
      </c>
      <c r="D75">
        <v>2</v>
      </c>
      <c r="E75" s="18" t="s">
        <v>113</v>
      </c>
      <c r="F75" s="10">
        <v>30.733812</v>
      </c>
      <c r="G75" s="10">
        <v>33.369022000000001</v>
      </c>
      <c r="H75" s="10">
        <v>28.591911</v>
      </c>
      <c r="I75" s="10">
        <v>36.178234000000003</v>
      </c>
      <c r="J75" s="11">
        <v>34.290579999999999</v>
      </c>
      <c r="M75">
        <f t="shared" ref="M75:M79" si="46">F75-F3</f>
        <v>14.107122</v>
      </c>
      <c r="N75">
        <f t="shared" ref="N75:N79" si="47">G75-G3</f>
        <v>11.218410000000002</v>
      </c>
      <c r="O75">
        <f t="shared" ref="O75:O79" si="48">H75-H3</f>
        <v>13.929532999999999</v>
      </c>
      <c r="P75">
        <f t="shared" ref="P75:P79" si="49">I75-I3</f>
        <v>13.218477000000004</v>
      </c>
      <c r="Q75">
        <f t="shared" ref="Q75:Q79" si="50">J75-J3</f>
        <v>15.14162</v>
      </c>
    </row>
    <row r="76" spans="1:17" x14ac:dyDescent="0.2">
      <c r="A76" s="6" t="s">
        <v>26</v>
      </c>
      <c r="B76" t="s">
        <v>8</v>
      </c>
      <c r="C76" t="s">
        <v>117</v>
      </c>
      <c r="D76">
        <v>3</v>
      </c>
      <c r="E76" s="18" t="s">
        <v>113</v>
      </c>
      <c r="F76" s="10">
        <v>26.506983000000002</v>
      </c>
      <c r="G76" s="10">
        <v>33.929209999999998</v>
      </c>
      <c r="H76" s="10">
        <v>28.642116999999999</v>
      </c>
      <c r="I76" s="10">
        <v>34.815159999999999</v>
      </c>
      <c r="J76" s="11">
        <v>33.75029</v>
      </c>
      <c r="M76">
        <f t="shared" si="46"/>
        <v>13.055823000000002</v>
      </c>
      <c r="N76">
        <f t="shared" si="47"/>
        <v>11.379616999999996</v>
      </c>
      <c r="O76">
        <f t="shared" si="48"/>
        <v>13.652112999999998</v>
      </c>
      <c r="P76">
        <f t="shared" si="49"/>
        <v>12.472767999999999</v>
      </c>
      <c r="Q76">
        <f t="shared" si="50"/>
        <v>11.671475000000001</v>
      </c>
    </row>
    <row r="77" spans="1:17" x14ac:dyDescent="0.2">
      <c r="A77" s="6" t="s">
        <v>26</v>
      </c>
      <c r="B77" t="s">
        <v>9</v>
      </c>
      <c r="C77" t="s">
        <v>118</v>
      </c>
      <c r="D77">
        <v>1</v>
      </c>
      <c r="E77" s="18" t="s">
        <v>113</v>
      </c>
      <c r="F77" s="10">
        <v>33.429848</v>
      </c>
      <c r="G77" s="10">
        <v>31.751106</v>
      </c>
      <c r="H77" s="10">
        <v>32.542892000000002</v>
      </c>
      <c r="I77" s="10">
        <v>31.946947000000002</v>
      </c>
      <c r="J77" s="11">
        <v>34.029060000000001</v>
      </c>
      <c r="M77">
        <f t="shared" si="46"/>
        <v>12.135448</v>
      </c>
      <c r="N77">
        <f t="shared" si="47"/>
        <v>10.962416999999999</v>
      </c>
      <c r="O77">
        <f t="shared" si="48"/>
        <v>13.819789000000004</v>
      </c>
      <c r="P77">
        <f t="shared" si="49"/>
        <v>12.981613000000003</v>
      </c>
      <c r="Q77">
        <f t="shared" si="50"/>
        <v>13.574733000000002</v>
      </c>
    </row>
    <row r="78" spans="1:17" x14ac:dyDescent="0.2">
      <c r="A78" s="6" t="s">
        <v>26</v>
      </c>
      <c r="B78" t="s">
        <v>10</v>
      </c>
      <c r="C78" t="s">
        <v>118</v>
      </c>
      <c r="D78">
        <v>2</v>
      </c>
      <c r="E78" s="18" t="s">
        <v>113</v>
      </c>
      <c r="F78" s="10">
        <v>28.933835999999999</v>
      </c>
      <c r="G78" s="10">
        <v>35.167492000000003</v>
      </c>
      <c r="H78" s="10">
        <v>31.889123999999999</v>
      </c>
      <c r="I78" s="10">
        <v>31.777746</v>
      </c>
      <c r="J78" s="11">
        <v>38</v>
      </c>
      <c r="M78">
        <f t="shared" si="46"/>
        <v>13.446864</v>
      </c>
      <c r="N78">
        <f t="shared" si="47"/>
        <v>11.150644000000003</v>
      </c>
      <c r="O78">
        <f t="shared" si="48"/>
        <v>12.161099999999998</v>
      </c>
      <c r="P78">
        <f t="shared" si="49"/>
        <v>12.304245999999999</v>
      </c>
      <c r="Q78">
        <f t="shared" si="50"/>
        <v>14.180620000000001</v>
      </c>
    </row>
    <row r="79" spans="1:17" x14ac:dyDescent="0.2">
      <c r="A79" s="6" t="s">
        <v>26</v>
      </c>
      <c r="B79" t="s">
        <v>11</v>
      </c>
      <c r="C79" t="s">
        <v>118</v>
      </c>
      <c r="D79">
        <v>3</v>
      </c>
      <c r="E79" s="18" t="s">
        <v>113</v>
      </c>
      <c r="F79" s="10">
        <v>31.313534000000001</v>
      </c>
      <c r="G79" s="10">
        <v>30.900995000000002</v>
      </c>
      <c r="H79" s="10">
        <v>29.380112</v>
      </c>
      <c r="I79" s="10">
        <v>32.050049999999999</v>
      </c>
      <c r="J79" s="11">
        <v>32.404792999999998</v>
      </c>
      <c r="M79">
        <f t="shared" si="46"/>
        <v>13.420550000000002</v>
      </c>
      <c r="N79">
        <f t="shared" si="47"/>
        <v>11.366377000000004</v>
      </c>
      <c r="O79">
        <f t="shared" si="48"/>
        <v>13.987661000000001</v>
      </c>
      <c r="P79">
        <f t="shared" si="49"/>
        <v>12.14235</v>
      </c>
      <c r="Q79">
        <f t="shared" si="50"/>
        <v>13.372472999999999</v>
      </c>
    </row>
    <row r="80" spans="1:17" s="4" customFormat="1" x14ac:dyDescent="0.2">
      <c r="A80" s="7" t="s">
        <v>27</v>
      </c>
      <c r="B80" s="4" t="s">
        <v>5</v>
      </c>
      <c r="C80" s="4" t="s">
        <v>117</v>
      </c>
      <c r="D80" s="4">
        <v>1</v>
      </c>
      <c r="E80" s="17" t="s">
        <v>113</v>
      </c>
      <c r="F80" s="12">
        <v>32.941315000000003</v>
      </c>
      <c r="G80" s="12">
        <v>32.167267000000002</v>
      </c>
      <c r="H80" s="12">
        <v>33.531239999999997</v>
      </c>
      <c r="I80" s="12">
        <v>32.241863000000002</v>
      </c>
      <c r="J80" s="13">
        <v>30.369356</v>
      </c>
      <c r="K80" s="5"/>
      <c r="M80" s="4">
        <f>F80-F2</f>
        <v>10.153900000000004</v>
      </c>
      <c r="N80" s="4">
        <f t="shared" ref="N80:Q80" si="51">G80-G2</f>
        <v>7.3955120000000036</v>
      </c>
      <c r="O80" s="4">
        <f t="shared" si="51"/>
        <v>13.367371999999996</v>
      </c>
      <c r="P80" s="4">
        <f t="shared" si="51"/>
        <v>13.562713000000002</v>
      </c>
      <c r="Q80" s="4">
        <f t="shared" si="51"/>
        <v>10.955027999999999</v>
      </c>
    </row>
    <row r="81" spans="1:17" x14ac:dyDescent="0.2">
      <c r="A81" s="6" t="s">
        <v>27</v>
      </c>
      <c r="B81" t="s">
        <v>6</v>
      </c>
      <c r="C81" t="s">
        <v>117</v>
      </c>
      <c r="D81">
        <v>2</v>
      </c>
      <c r="E81" s="18" t="s">
        <v>113</v>
      </c>
      <c r="F81" s="10">
        <v>30.163775999999999</v>
      </c>
      <c r="G81" s="10">
        <v>32.494945999999999</v>
      </c>
      <c r="H81" s="10">
        <v>29.429521999999999</v>
      </c>
      <c r="I81" s="10">
        <v>31.311299999999999</v>
      </c>
      <c r="J81" s="11">
        <v>32.57047</v>
      </c>
      <c r="M81">
        <f t="shared" ref="M81:M85" si="52">F81-F3</f>
        <v>13.537085999999999</v>
      </c>
      <c r="N81">
        <f t="shared" ref="N81:N85" si="53">G81-G3</f>
        <v>10.344334</v>
      </c>
      <c r="O81">
        <f t="shared" ref="O81:O85" si="54">H81-H3</f>
        <v>14.767143999999998</v>
      </c>
      <c r="P81">
        <f t="shared" ref="P81:P85" si="55">I81-I3</f>
        <v>8.3515429999999995</v>
      </c>
      <c r="Q81">
        <f t="shared" ref="Q81:Q85" si="56">J81-J3</f>
        <v>13.421510000000001</v>
      </c>
    </row>
    <row r="82" spans="1:17" x14ac:dyDescent="0.2">
      <c r="A82" s="6" t="s">
        <v>27</v>
      </c>
      <c r="B82" t="s">
        <v>8</v>
      </c>
      <c r="C82" t="s">
        <v>117</v>
      </c>
      <c r="D82">
        <v>3</v>
      </c>
      <c r="E82" s="18" t="s">
        <v>113</v>
      </c>
      <c r="F82" s="10">
        <v>25.869896000000001</v>
      </c>
      <c r="G82" s="10">
        <v>33.023000000000003</v>
      </c>
      <c r="H82" s="10">
        <v>29.619211</v>
      </c>
      <c r="I82" s="10">
        <v>32.570979999999999</v>
      </c>
      <c r="J82" s="11">
        <v>31.541191000000001</v>
      </c>
      <c r="M82">
        <f t="shared" si="52"/>
        <v>12.418736000000001</v>
      </c>
      <c r="N82">
        <f t="shared" si="53"/>
        <v>10.473407000000002</v>
      </c>
      <c r="O82">
        <f t="shared" si="54"/>
        <v>14.629206999999999</v>
      </c>
      <c r="P82">
        <f t="shared" si="55"/>
        <v>10.228587999999998</v>
      </c>
      <c r="Q82">
        <f t="shared" si="56"/>
        <v>9.4623760000000026</v>
      </c>
    </row>
    <row r="83" spans="1:17" x14ac:dyDescent="0.2">
      <c r="A83" s="6" t="s">
        <v>27</v>
      </c>
      <c r="B83" t="s">
        <v>9</v>
      </c>
      <c r="C83" t="s">
        <v>118</v>
      </c>
      <c r="D83">
        <v>1</v>
      </c>
      <c r="E83" s="18" t="s">
        <v>113</v>
      </c>
      <c r="F83" s="10">
        <v>32.98518</v>
      </c>
      <c r="G83" s="10">
        <v>30.636151999999999</v>
      </c>
      <c r="H83" s="10">
        <v>33.743656000000001</v>
      </c>
      <c r="I83" s="10">
        <v>33.947257999999998</v>
      </c>
      <c r="J83" s="11">
        <v>32.054349999999999</v>
      </c>
      <c r="M83">
        <f t="shared" si="52"/>
        <v>11.69078</v>
      </c>
      <c r="N83">
        <f t="shared" si="53"/>
        <v>9.8474629999999976</v>
      </c>
      <c r="O83">
        <f t="shared" si="54"/>
        <v>15.020553000000003</v>
      </c>
      <c r="P83">
        <f t="shared" si="55"/>
        <v>14.981923999999999</v>
      </c>
      <c r="Q83">
        <f t="shared" si="56"/>
        <v>11.600023</v>
      </c>
    </row>
    <row r="84" spans="1:17" x14ac:dyDescent="0.2">
      <c r="A84" s="6" t="s">
        <v>27</v>
      </c>
      <c r="B84" t="s">
        <v>10</v>
      </c>
      <c r="C84" t="s">
        <v>118</v>
      </c>
      <c r="D84">
        <v>2</v>
      </c>
      <c r="E84" s="18" t="s">
        <v>113</v>
      </c>
      <c r="F84" s="10">
        <v>28.363440000000001</v>
      </c>
      <c r="G84" s="10">
        <v>32.522730000000003</v>
      </c>
      <c r="H84" s="10">
        <v>33.975540000000002</v>
      </c>
      <c r="I84" s="10">
        <v>30.700551999999998</v>
      </c>
      <c r="J84" s="11">
        <v>33.181899999999999</v>
      </c>
      <c r="M84">
        <f t="shared" si="52"/>
        <v>12.876468000000001</v>
      </c>
      <c r="N84">
        <f t="shared" si="53"/>
        <v>8.5058820000000033</v>
      </c>
      <c r="O84">
        <f t="shared" si="54"/>
        <v>14.247516000000001</v>
      </c>
      <c r="P84">
        <f t="shared" si="55"/>
        <v>11.227051999999997</v>
      </c>
      <c r="Q84">
        <f t="shared" si="56"/>
        <v>9.36252</v>
      </c>
    </row>
    <row r="85" spans="1:17" x14ac:dyDescent="0.2">
      <c r="A85" s="6" t="s">
        <v>27</v>
      </c>
      <c r="B85" t="s">
        <v>11</v>
      </c>
      <c r="C85" t="s">
        <v>118</v>
      </c>
      <c r="D85">
        <v>3</v>
      </c>
      <c r="E85" s="18" t="s">
        <v>113</v>
      </c>
      <c r="F85" s="10">
        <v>31.136768</v>
      </c>
      <c r="G85" s="10">
        <v>30.972580000000001</v>
      </c>
      <c r="H85" s="10">
        <v>31.115276000000001</v>
      </c>
      <c r="I85" s="10">
        <v>31.929787000000001</v>
      </c>
      <c r="J85" s="11">
        <v>31.380737</v>
      </c>
      <c r="M85" s="24">
        <f t="shared" si="52"/>
        <v>13.243784000000002</v>
      </c>
      <c r="N85" s="24">
        <f t="shared" si="53"/>
        <v>11.437962000000002</v>
      </c>
      <c r="O85" s="24">
        <f t="shared" si="54"/>
        <v>15.722825000000002</v>
      </c>
      <c r="P85" s="24">
        <f t="shared" si="55"/>
        <v>12.022087000000003</v>
      </c>
      <c r="Q85" s="24">
        <f t="shared" si="56"/>
        <v>12.348417000000001</v>
      </c>
    </row>
    <row r="86" spans="1:17" s="4" customFormat="1" x14ac:dyDescent="0.2">
      <c r="A86" s="7" t="s">
        <v>19</v>
      </c>
      <c r="B86" s="4" t="s">
        <v>5</v>
      </c>
      <c r="C86" s="4" t="s">
        <v>117</v>
      </c>
      <c r="D86" s="4">
        <v>1</v>
      </c>
      <c r="E86" s="17" t="s">
        <v>113</v>
      </c>
      <c r="F86" s="12">
        <v>35.524500000000003</v>
      </c>
      <c r="G86" s="12">
        <v>38</v>
      </c>
      <c r="H86" s="12">
        <v>34.147925999999998</v>
      </c>
      <c r="I86" s="12">
        <v>31.914137</v>
      </c>
      <c r="J86" s="13">
        <v>30.566122</v>
      </c>
      <c r="K86" s="5"/>
      <c r="M86">
        <f>F86-F2</f>
        <v>12.737085000000004</v>
      </c>
      <c r="N86">
        <f t="shared" ref="N86:Q86" si="57">G86-G2</f>
        <v>13.228245000000001</v>
      </c>
      <c r="O86">
        <f t="shared" si="57"/>
        <v>13.984057999999997</v>
      </c>
      <c r="P86">
        <f t="shared" si="57"/>
        <v>13.234987</v>
      </c>
      <c r="Q86">
        <f t="shared" si="57"/>
        <v>11.151793999999999</v>
      </c>
    </row>
    <row r="87" spans="1:17" x14ac:dyDescent="0.2">
      <c r="A87" s="6" t="s">
        <v>19</v>
      </c>
      <c r="B87" t="s">
        <v>6</v>
      </c>
      <c r="C87" t="s">
        <v>117</v>
      </c>
      <c r="D87">
        <v>2</v>
      </c>
      <c r="E87" s="18" t="s">
        <v>113</v>
      </c>
      <c r="F87" s="10">
        <v>31.98226</v>
      </c>
      <c r="G87" s="10">
        <v>33.534509999999997</v>
      </c>
      <c r="H87" s="10">
        <v>29.241942999999999</v>
      </c>
      <c r="I87" s="10">
        <v>35.197144000000002</v>
      </c>
      <c r="J87" s="11">
        <v>31.382414000000001</v>
      </c>
      <c r="M87">
        <f t="shared" ref="M87:M91" si="58">F87-F3</f>
        <v>15.35557</v>
      </c>
      <c r="N87">
        <f t="shared" ref="N87:N91" si="59">G87-G3</f>
        <v>11.383897999999999</v>
      </c>
      <c r="O87">
        <f t="shared" ref="O87:O91" si="60">H87-H3</f>
        <v>14.579564999999999</v>
      </c>
      <c r="P87">
        <f t="shared" ref="P87:P91" si="61">I87-I3</f>
        <v>12.237387000000002</v>
      </c>
      <c r="Q87">
        <f t="shared" ref="Q87:Q91" si="62">J87-J3</f>
        <v>12.233454000000002</v>
      </c>
    </row>
    <row r="88" spans="1:17" x14ac:dyDescent="0.2">
      <c r="A88" s="6" t="s">
        <v>19</v>
      </c>
      <c r="B88" t="s">
        <v>8</v>
      </c>
      <c r="C88" t="s">
        <v>117</v>
      </c>
      <c r="D88">
        <v>3</v>
      </c>
      <c r="E88" s="18" t="s">
        <v>113</v>
      </c>
      <c r="F88" s="10">
        <v>28.647902999999999</v>
      </c>
      <c r="G88" s="10">
        <v>34.312347000000003</v>
      </c>
      <c r="H88" s="10">
        <v>29.884789000000001</v>
      </c>
      <c r="I88" s="10">
        <v>34.899299999999997</v>
      </c>
      <c r="J88" s="11">
        <v>33.006138</v>
      </c>
      <c r="M88">
        <f t="shared" si="58"/>
        <v>15.196743</v>
      </c>
      <c r="N88">
        <f t="shared" si="59"/>
        <v>11.762754000000001</v>
      </c>
      <c r="O88">
        <f t="shared" si="60"/>
        <v>14.894785000000001</v>
      </c>
      <c r="P88">
        <f t="shared" si="61"/>
        <v>12.556907999999996</v>
      </c>
      <c r="Q88">
        <f t="shared" si="62"/>
        <v>10.927323000000001</v>
      </c>
    </row>
    <row r="89" spans="1:17" x14ac:dyDescent="0.2">
      <c r="A89" s="6" t="s">
        <v>19</v>
      </c>
      <c r="B89" t="s">
        <v>9</v>
      </c>
      <c r="C89" t="s">
        <v>118</v>
      </c>
      <c r="D89">
        <v>1</v>
      </c>
      <c r="E89" s="18" t="s">
        <v>113</v>
      </c>
      <c r="F89" s="10">
        <v>35.371814999999998</v>
      </c>
      <c r="G89" s="10">
        <v>34.690258</v>
      </c>
      <c r="H89" s="10">
        <v>33.485484999999997</v>
      </c>
      <c r="I89" s="10">
        <v>32.732548000000001</v>
      </c>
      <c r="J89" s="11">
        <v>32.442079999999997</v>
      </c>
      <c r="M89">
        <f t="shared" si="58"/>
        <v>14.077414999999998</v>
      </c>
      <c r="N89">
        <f t="shared" si="59"/>
        <v>13.901568999999999</v>
      </c>
      <c r="O89">
        <f t="shared" si="60"/>
        <v>14.762381999999999</v>
      </c>
      <c r="P89">
        <f t="shared" si="61"/>
        <v>13.767214000000003</v>
      </c>
      <c r="Q89">
        <f t="shared" si="62"/>
        <v>11.987752999999998</v>
      </c>
    </row>
    <row r="90" spans="1:17" x14ac:dyDescent="0.2">
      <c r="A90" s="6" t="s">
        <v>19</v>
      </c>
      <c r="B90" t="s">
        <v>10</v>
      </c>
      <c r="C90" t="s">
        <v>118</v>
      </c>
      <c r="D90">
        <v>2</v>
      </c>
      <c r="E90" s="18" t="s">
        <v>113</v>
      </c>
      <c r="F90" s="10">
        <v>30.094342999999999</v>
      </c>
      <c r="G90" s="10">
        <v>37.951675000000002</v>
      </c>
      <c r="H90" s="10">
        <v>35.230854000000001</v>
      </c>
      <c r="I90" s="10">
        <v>33.131785999999998</v>
      </c>
      <c r="J90" s="11">
        <v>34.04025</v>
      </c>
      <c r="M90">
        <f t="shared" si="58"/>
        <v>14.607370999999999</v>
      </c>
      <c r="N90">
        <f t="shared" si="59"/>
        <v>13.934827000000002</v>
      </c>
      <c r="O90">
        <f t="shared" si="60"/>
        <v>15.502829999999999</v>
      </c>
      <c r="P90">
        <f t="shared" si="61"/>
        <v>13.658285999999997</v>
      </c>
      <c r="Q90">
        <f t="shared" si="62"/>
        <v>10.220870000000001</v>
      </c>
    </row>
    <row r="91" spans="1:17" x14ac:dyDescent="0.2">
      <c r="A91" s="6" t="s">
        <v>19</v>
      </c>
      <c r="B91" t="s">
        <v>11</v>
      </c>
      <c r="C91" t="s">
        <v>118</v>
      </c>
      <c r="D91">
        <v>3</v>
      </c>
      <c r="E91" s="18" t="s">
        <v>113</v>
      </c>
      <c r="F91" s="10">
        <v>32.536720000000003</v>
      </c>
      <c r="G91" s="10">
        <v>33.628264999999999</v>
      </c>
      <c r="H91" s="10">
        <v>31.005120000000002</v>
      </c>
      <c r="I91" s="10">
        <v>34.51296</v>
      </c>
      <c r="J91" s="11">
        <v>31.177068999999999</v>
      </c>
      <c r="M91">
        <f t="shared" si="58"/>
        <v>14.643736000000004</v>
      </c>
      <c r="N91">
        <f t="shared" si="59"/>
        <v>14.093647000000001</v>
      </c>
      <c r="O91">
        <f t="shared" si="60"/>
        <v>15.612669000000002</v>
      </c>
      <c r="P91">
        <f t="shared" si="61"/>
        <v>14.605260000000001</v>
      </c>
      <c r="Q91">
        <f t="shared" si="62"/>
        <v>12.144749000000001</v>
      </c>
    </row>
    <row r="92" spans="1:17" s="4" customFormat="1" x14ac:dyDescent="0.2">
      <c r="A92" s="7" t="s">
        <v>7</v>
      </c>
      <c r="B92" s="4" t="s">
        <v>5</v>
      </c>
      <c r="C92" s="4" t="s">
        <v>117</v>
      </c>
      <c r="D92" s="4">
        <v>1</v>
      </c>
      <c r="E92" s="19" t="s">
        <v>112</v>
      </c>
      <c r="F92" s="12">
        <v>36.539684000000001</v>
      </c>
      <c r="G92" s="12">
        <f>MEDIAN(G93:G94)</f>
        <v>35.361840000000001</v>
      </c>
      <c r="H92" s="12">
        <v>33.730277999999998</v>
      </c>
      <c r="I92" s="12">
        <v>32.27769</v>
      </c>
      <c r="J92" s="13">
        <v>32.733060000000002</v>
      </c>
      <c r="K92" s="5"/>
      <c r="M92" s="4">
        <f>F92-F2</f>
        <v>13.752269000000002</v>
      </c>
      <c r="N92" s="4">
        <f t="shared" ref="N92:Q92" si="63">G92-G2</f>
        <v>10.590085000000002</v>
      </c>
      <c r="O92" s="4">
        <f t="shared" si="63"/>
        <v>13.566409999999998</v>
      </c>
      <c r="P92" s="4">
        <f t="shared" si="63"/>
        <v>13.59854</v>
      </c>
      <c r="Q92" s="4">
        <f t="shared" si="63"/>
        <v>13.318732000000001</v>
      </c>
    </row>
    <row r="93" spans="1:17" x14ac:dyDescent="0.2">
      <c r="A93" s="6" t="s">
        <v>7</v>
      </c>
      <c r="B93" t="s">
        <v>6</v>
      </c>
      <c r="C93" t="s">
        <v>117</v>
      </c>
      <c r="D93">
        <v>2</v>
      </c>
      <c r="E93" s="20" t="s">
        <v>112</v>
      </c>
      <c r="F93" s="10">
        <v>32.530341999999997</v>
      </c>
      <c r="G93" s="10">
        <v>34.998100000000001</v>
      </c>
      <c r="H93" s="10">
        <v>30.167265</v>
      </c>
      <c r="I93" s="10">
        <v>37.363995000000003</v>
      </c>
      <c r="J93" s="11">
        <v>34.310077999999997</v>
      </c>
      <c r="M93">
        <f t="shared" ref="M93:M97" si="64">F93-F3</f>
        <v>15.903651999999997</v>
      </c>
      <c r="N93">
        <f t="shared" ref="N93:N97" si="65">G93-G3</f>
        <v>12.847488000000002</v>
      </c>
      <c r="O93">
        <f t="shared" ref="O93:O97" si="66">H93-H3</f>
        <v>15.504887</v>
      </c>
      <c r="P93">
        <f t="shared" ref="P93:P97" si="67">I93-I3</f>
        <v>14.404238000000003</v>
      </c>
      <c r="Q93">
        <f t="shared" ref="Q93:Q96" si="68">J93-J3</f>
        <v>15.161117999999998</v>
      </c>
    </row>
    <row r="94" spans="1:17" x14ac:dyDescent="0.2">
      <c r="A94" s="6" t="s">
        <v>7</v>
      </c>
      <c r="B94" t="s">
        <v>8</v>
      </c>
      <c r="C94" t="s">
        <v>117</v>
      </c>
      <c r="D94">
        <v>3</v>
      </c>
      <c r="E94" s="20" t="s">
        <v>112</v>
      </c>
      <c r="F94" s="10">
        <v>29.180218</v>
      </c>
      <c r="G94" s="10">
        <v>35.725580000000001</v>
      </c>
      <c r="H94" s="10">
        <v>29.987570000000002</v>
      </c>
      <c r="I94" s="10">
        <v>35.984566000000001</v>
      </c>
      <c r="J94" s="11">
        <v>35.105310000000003</v>
      </c>
      <c r="M94">
        <f t="shared" si="64"/>
        <v>15.729058</v>
      </c>
      <c r="N94">
        <f t="shared" si="65"/>
        <v>13.175986999999999</v>
      </c>
      <c r="O94">
        <f t="shared" si="66"/>
        <v>14.997566000000001</v>
      </c>
      <c r="P94">
        <f t="shared" si="67"/>
        <v>13.642174000000001</v>
      </c>
      <c r="Q94">
        <f t="shared" si="68"/>
        <v>13.026495000000004</v>
      </c>
    </row>
    <row r="95" spans="1:17" x14ac:dyDescent="0.2">
      <c r="A95" s="6" t="s">
        <v>7</v>
      </c>
      <c r="B95" t="s">
        <v>9</v>
      </c>
      <c r="C95" t="s">
        <v>118</v>
      </c>
      <c r="D95">
        <v>1</v>
      </c>
      <c r="E95" s="20" t="s">
        <v>112</v>
      </c>
      <c r="F95" s="10">
        <v>35.291904000000002</v>
      </c>
      <c r="G95" s="10">
        <v>34.626198000000002</v>
      </c>
      <c r="H95" s="10">
        <v>32.016936999999999</v>
      </c>
      <c r="I95" s="10">
        <v>31.982278999999998</v>
      </c>
      <c r="J95" s="11">
        <v>33.159115</v>
      </c>
      <c r="M95">
        <f t="shared" si="64"/>
        <v>13.997504000000003</v>
      </c>
      <c r="N95">
        <f t="shared" si="65"/>
        <v>13.837509000000001</v>
      </c>
      <c r="O95">
        <f t="shared" si="66"/>
        <v>13.293834</v>
      </c>
      <c r="P95">
        <f t="shared" si="67"/>
        <v>13.016945</v>
      </c>
      <c r="Q95">
        <f t="shared" si="68"/>
        <v>12.704788000000001</v>
      </c>
    </row>
    <row r="96" spans="1:17" x14ac:dyDescent="0.2">
      <c r="A96" s="6" t="s">
        <v>7</v>
      </c>
      <c r="B96" t="s">
        <v>10</v>
      </c>
      <c r="C96" t="s">
        <v>118</v>
      </c>
      <c r="D96">
        <v>2</v>
      </c>
      <c r="E96" s="20" t="s">
        <v>112</v>
      </c>
      <c r="F96" s="10">
        <v>31.308392000000001</v>
      </c>
      <c r="G96" s="10">
        <v>38</v>
      </c>
      <c r="H96" s="10">
        <v>33.334525999999997</v>
      </c>
      <c r="I96" s="10">
        <v>31.883244999999999</v>
      </c>
      <c r="J96" s="11">
        <v>33.912685000000003</v>
      </c>
      <c r="M96">
        <f t="shared" si="64"/>
        <v>15.821420000000002</v>
      </c>
      <c r="N96">
        <f t="shared" si="65"/>
        <v>13.983152</v>
      </c>
      <c r="O96">
        <f t="shared" si="66"/>
        <v>13.606501999999995</v>
      </c>
      <c r="P96">
        <f t="shared" si="67"/>
        <v>12.409744999999997</v>
      </c>
      <c r="Q96">
        <f t="shared" si="68"/>
        <v>10.093305000000004</v>
      </c>
    </row>
    <row r="97" spans="1:17" ht="17" thickBot="1" x14ac:dyDescent="0.25">
      <c r="A97" s="8" t="s">
        <v>7</v>
      </c>
      <c r="B97" s="9" t="s">
        <v>11</v>
      </c>
      <c r="C97" s="9" t="s">
        <v>118</v>
      </c>
      <c r="D97" s="9">
        <v>3</v>
      </c>
      <c r="E97" s="23" t="s">
        <v>112</v>
      </c>
      <c r="F97" s="14">
        <v>33.451205999999999</v>
      </c>
      <c r="G97" s="14">
        <v>33.996707999999998</v>
      </c>
      <c r="H97" s="14">
        <v>29.594698000000001</v>
      </c>
      <c r="I97" s="14">
        <v>32.999929999999999</v>
      </c>
      <c r="J97" s="15">
        <v>32.063110000000002</v>
      </c>
      <c r="M97" s="24">
        <f t="shared" si="64"/>
        <v>15.558222000000001</v>
      </c>
      <c r="N97" s="24">
        <f t="shared" si="65"/>
        <v>14.46209</v>
      </c>
      <c r="O97" s="24">
        <f t="shared" si="66"/>
        <v>14.202247000000002</v>
      </c>
      <c r="P97" s="24">
        <f t="shared" si="67"/>
        <v>13.092230000000001</v>
      </c>
      <c r="Q97" s="24">
        <f>J97-J7</f>
        <v>13.030790000000003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410F-FBE1-ED44-ABA9-E34F1CDF1D76}">
  <dimension ref="A1:AW591"/>
  <sheetViews>
    <sheetView workbookViewId="0">
      <selection activeCell="I34" sqref="I34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85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126</v>
      </c>
      <c r="C15" t="s">
        <v>127</v>
      </c>
      <c r="D15" t="s">
        <v>128</v>
      </c>
      <c r="E15" t="s">
        <v>64</v>
      </c>
      <c r="F15" t="s">
        <v>66</v>
      </c>
      <c r="G15" t="s">
        <v>129</v>
      </c>
      <c r="H15" t="s">
        <v>130</v>
      </c>
      <c r="I15" t="s">
        <v>131</v>
      </c>
      <c r="J15" t="s">
        <v>132</v>
      </c>
      <c r="K15" t="s">
        <v>133</v>
      </c>
      <c r="L15" t="s">
        <v>84</v>
      </c>
      <c r="M15" t="s">
        <v>134</v>
      </c>
      <c r="N15" t="s">
        <v>135</v>
      </c>
      <c r="O15" t="s">
        <v>136</v>
      </c>
      <c r="P15" t="s">
        <v>137</v>
      </c>
      <c r="Q15" t="s">
        <v>138</v>
      </c>
      <c r="R15" t="s">
        <v>139</v>
      </c>
      <c r="S15" t="s">
        <v>140</v>
      </c>
      <c r="T15" t="s">
        <v>141</v>
      </c>
      <c r="U15" t="s">
        <v>142</v>
      </c>
      <c r="V15" t="s">
        <v>143</v>
      </c>
      <c r="W15" t="s">
        <v>144</v>
      </c>
      <c r="X15" t="s">
        <v>145</v>
      </c>
      <c r="Y15" t="s">
        <v>146</v>
      </c>
      <c r="Z15" t="s">
        <v>147</v>
      </c>
      <c r="AA15" t="s">
        <v>148</v>
      </c>
      <c r="AB15" t="s">
        <v>149</v>
      </c>
      <c r="AC15" t="s">
        <v>150</v>
      </c>
      <c r="AD15" t="s">
        <v>151</v>
      </c>
      <c r="AE15" t="s">
        <v>152</v>
      </c>
      <c r="AF15" t="s">
        <v>153</v>
      </c>
      <c r="AG15" t="s">
        <v>154</v>
      </c>
      <c r="AH15" t="s">
        <v>155</v>
      </c>
      <c r="AI15" t="s">
        <v>156</v>
      </c>
      <c r="AJ15" t="s">
        <v>157</v>
      </c>
      <c r="AK15" t="s">
        <v>158</v>
      </c>
      <c r="AL15" t="s">
        <v>159</v>
      </c>
      <c r="AM15" t="s">
        <v>160</v>
      </c>
      <c r="AN15" t="s">
        <v>161</v>
      </c>
      <c r="AO15" t="s">
        <v>162</v>
      </c>
      <c r="AP15" t="s">
        <v>163</v>
      </c>
      <c r="AQ15" t="s">
        <v>164</v>
      </c>
      <c r="AR15" t="s">
        <v>165</v>
      </c>
      <c r="AS15" t="s">
        <v>166</v>
      </c>
      <c r="AT15" t="s">
        <v>167</v>
      </c>
      <c r="AU15" t="s">
        <v>168</v>
      </c>
      <c r="AV15" t="s">
        <v>169</v>
      </c>
      <c r="AW15" t="s">
        <v>170</v>
      </c>
    </row>
    <row r="16" spans="1:49" x14ac:dyDescent="0.2">
      <c r="A16" t="s">
        <v>86</v>
      </c>
      <c r="C16" t="s">
        <v>171</v>
      </c>
      <c r="E16" t="s">
        <v>0</v>
      </c>
      <c r="F16" t="s">
        <v>67</v>
      </c>
      <c r="G16" t="s">
        <v>172</v>
      </c>
      <c r="H16">
        <v>1.3972026</v>
      </c>
      <c r="I16" t="s">
        <v>173</v>
      </c>
      <c r="J16">
        <v>0.99061452999999999</v>
      </c>
      <c r="K16">
        <v>100</v>
      </c>
      <c r="L16">
        <v>23.627113000000001</v>
      </c>
      <c r="M16">
        <v>23.627113000000001</v>
      </c>
      <c r="N16">
        <v>23.627113000000001</v>
      </c>
      <c r="O16" t="s">
        <v>174</v>
      </c>
      <c r="P16" t="b">
        <v>1</v>
      </c>
      <c r="Q16">
        <v>0.28077560000000001</v>
      </c>
      <c r="R16" t="b">
        <v>1</v>
      </c>
      <c r="S16">
        <v>3</v>
      </c>
      <c r="T16">
        <v>17</v>
      </c>
      <c r="U16" t="s">
        <v>174</v>
      </c>
      <c r="V16" t="s">
        <v>174</v>
      </c>
      <c r="W16" t="s">
        <v>174</v>
      </c>
      <c r="X16" t="s">
        <v>174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86</v>
      </c>
      <c r="C17" t="s">
        <v>175</v>
      </c>
      <c r="E17" t="s">
        <v>0</v>
      </c>
      <c r="F17" t="s">
        <v>92</v>
      </c>
      <c r="G17" t="s">
        <v>172</v>
      </c>
      <c r="H17">
        <v>1.3869838999999999</v>
      </c>
      <c r="I17" t="s">
        <v>173</v>
      </c>
      <c r="J17">
        <v>0.98035455000000005</v>
      </c>
      <c r="K17">
        <v>100</v>
      </c>
      <c r="L17">
        <v>34.837600000000002</v>
      </c>
      <c r="M17">
        <v>34.837600000000002</v>
      </c>
      <c r="N17">
        <v>34.837600000000002</v>
      </c>
      <c r="O17" t="s">
        <v>174</v>
      </c>
      <c r="P17" t="b">
        <v>1</v>
      </c>
      <c r="Q17">
        <v>0.21445349999999999</v>
      </c>
      <c r="R17" t="b">
        <v>1</v>
      </c>
      <c r="S17">
        <v>3</v>
      </c>
      <c r="T17">
        <v>29</v>
      </c>
      <c r="U17" t="s">
        <v>174</v>
      </c>
      <c r="V17" t="s">
        <v>174</v>
      </c>
      <c r="W17" t="s">
        <v>174</v>
      </c>
      <c r="X17" t="s">
        <v>174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86</v>
      </c>
      <c r="C18" t="s">
        <v>176</v>
      </c>
      <c r="E18" t="s">
        <v>1</v>
      </c>
      <c r="F18" t="s">
        <v>67</v>
      </c>
      <c r="G18" t="s">
        <v>172</v>
      </c>
      <c r="H18">
        <v>1.4211365</v>
      </c>
      <c r="I18" t="s">
        <v>173</v>
      </c>
      <c r="J18">
        <v>0.98540664</v>
      </c>
      <c r="K18">
        <v>100</v>
      </c>
      <c r="L18">
        <v>26.346889999999998</v>
      </c>
      <c r="M18">
        <v>26.346889999999998</v>
      </c>
      <c r="N18">
        <v>26.346889999999998</v>
      </c>
      <c r="O18" t="s">
        <v>174</v>
      </c>
      <c r="P18" t="b">
        <v>1</v>
      </c>
      <c r="Q18">
        <v>0.28077560000000001</v>
      </c>
      <c r="R18" t="b">
        <v>1</v>
      </c>
      <c r="S18">
        <v>3</v>
      </c>
      <c r="T18">
        <v>20</v>
      </c>
      <c r="U18" t="s">
        <v>174</v>
      </c>
      <c r="V18" t="s">
        <v>174</v>
      </c>
      <c r="W18" t="s">
        <v>174</v>
      </c>
      <c r="X18" t="s">
        <v>174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86</v>
      </c>
      <c r="C19" t="s">
        <v>177</v>
      </c>
      <c r="E19" t="s">
        <v>1</v>
      </c>
      <c r="F19" t="s">
        <v>92</v>
      </c>
      <c r="G19" t="s">
        <v>172</v>
      </c>
      <c r="H19">
        <v>1.2094138999999999</v>
      </c>
      <c r="I19" t="s">
        <v>173</v>
      </c>
      <c r="J19">
        <v>0.96576289999999998</v>
      </c>
      <c r="K19">
        <v>100</v>
      </c>
      <c r="L19">
        <v>36.378444999999999</v>
      </c>
      <c r="M19">
        <v>36.378444999999999</v>
      </c>
      <c r="N19">
        <v>36.378444999999999</v>
      </c>
      <c r="O19" t="s">
        <v>174</v>
      </c>
      <c r="P19" t="b">
        <v>1</v>
      </c>
      <c r="Q19">
        <v>0.21445349999999999</v>
      </c>
      <c r="R19" t="b">
        <v>1</v>
      </c>
      <c r="S19">
        <v>3</v>
      </c>
      <c r="T19">
        <v>31</v>
      </c>
      <c r="U19" t="s">
        <v>174</v>
      </c>
      <c r="V19" t="s">
        <v>174</v>
      </c>
      <c r="W19" t="s">
        <v>174</v>
      </c>
      <c r="X19" t="s">
        <v>174</v>
      </c>
      <c r="Y19" t="b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86</v>
      </c>
      <c r="C20" t="s">
        <v>178</v>
      </c>
      <c r="E20" t="s">
        <v>2</v>
      </c>
      <c r="F20" t="s">
        <v>67</v>
      </c>
      <c r="G20" t="s">
        <v>172</v>
      </c>
      <c r="H20">
        <v>1.3981840999999999</v>
      </c>
      <c r="I20" t="s">
        <v>173</v>
      </c>
      <c r="J20">
        <v>0.98382460000000005</v>
      </c>
      <c r="K20">
        <v>100</v>
      </c>
      <c r="L20">
        <v>21.399963</v>
      </c>
      <c r="M20">
        <v>21.399963</v>
      </c>
      <c r="N20">
        <v>21.399963</v>
      </c>
      <c r="O20" t="s">
        <v>174</v>
      </c>
      <c r="P20" t="b">
        <v>1</v>
      </c>
      <c r="Q20">
        <v>0.28077560000000001</v>
      </c>
      <c r="R20" t="b">
        <v>1</v>
      </c>
      <c r="S20">
        <v>3</v>
      </c>
      <c r="T20">
        <v>15</v>
      </c>
      <c r="U20" t="s">
        <v>174</v>
      </c>
      <c r="V20" t="s">
        <v>174</v>
      </c>
      <c r="W20" t="s">
        <v>174</v>
      </c>
      <c r="X20" t="s">
        <v>174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86</v>
      </c>
      <c r="C21" t="s">
        <v>179</v>
      </c>
      <c r="E21" t="s">
        <v>2</v>
      </c>
      <c r="F21" t="s">
        <v>92</v>
      </c>
      <c r="G21" t="s">
        <v>172</v>
      </c>
      <c r="H21">
        <v>1.4448042000000001</v>
      </c>
      <c r="I21" t="s">
        <v>173</v>
      </c>
      <c r="J21">
        <v>0.97548276</v>
      </c>
      <c r="K21">
        <v>100</v>
      </c>
      <c r="L21">
        <v>34.430256</v>
      </c>
      <c r="M21">
        <v>34.430256</v>
      </c>
      <c r="N21">
        <v>34.430256</v>
      </c>
      <c r="O21" t="s">
        <v>174</v>
      </c>
      <c r="P21" t="b">
        <v>1</v>
      </c>
      <c r="Q21">
        <v>0.21445349999999999</v>
      </c>
      <c r="R21" t="b">
        <v>1</v>
      </c>
      <c r="S21">
        <v>3</v>
      </c>
      <c r="T21">
        <v>29</v>
      </c>
      <c r="U21" t="s">
        <v>174</v>
      </c>
      <c r="V21" t="s">
        <v>174</v>
      </c>
      <c r="W21" t="s">
        <v>174</v>
      </c>
      <c r="X21" t="s">
        <v>174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86</v>
      </c>
      <c r="C22" t="s">
        <v>180</v>
      </c>
      <c r="E22" t="s">
        <v>3</v>
      </c>
      <c r="F22" t="s">
        <v>67</v>
      </c>
      <c r="G22" t="s">
        <v>172</v>
      </c>
      <c r="H22">
        <v>1.3937078000000001</v>
      </c>
      <c r="I22" t="s">
        <v>173</v>
      </c>
      <c r="J22">
        <v>0.97744830000000005</v>
      </c>
      <c r="K22">
        <v>100</v>
      </c>
      <c r="L22">
        <v>20.721357000000001</v>
      </c>
      <c r="M22">
        <v>20.721357000000001</v>
      </c>
      <c r="N22">
        <v>20.721357000000001</v>
      </c>
      <c r="O22" t="s">
        <v>174</v>
      </c>
      <c r="P22" t="b">
        <v>1</v>
      </c>
      <c r="Q22">
        <v>0.28077560000000001</v>
      </c>
      <c r="R22" t="b">
        <v>1</v>
      </c>
      <c r="S22">
        <v>3</v>
      </c>
      <c r="T22">
        <v>15</v>
      </c>
      <c r="U22" t="s">
        <v>174</v>
      </c>
      <c r="V22" t="s">
        <v>174</v>
      </c>
      <c r="W22" t="s">
        <v>174</v>
      </c>
      <c r="X22" t="s">
        <v>174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86</v>
      </c>
      <c r="C23" t="s">
        <v>181</v>
      </c>
      <c r="E23" t="s">
        <v>3</v>
      </c>
      <c r="F23" t="s">
        <v>92</v>
      </c>
      <c r="G23" t="s">
        <v>172</v>
      </c>
      <c r="H23">
        <v>1.4479625</v>
      </c>
      <c r="I23" t="s">
        <v>173</v>
      </c>
      <c r="J23">
        <v>0.98140274999999999</v>
      </c>
      <c r="K23">
        <v>100</v>
      </c>
      <c r="L23">
        <v>33.828125</v>
      </c>
      <c r="M23">
        <v>33.828125</v>
      </c>
      <c r="N23">
        <v>33.828125</v>
      </c>
      <c r="O23" t="s">
        <v>174</v>
      </c>
      <c r="P23" t="b">
        <v>1</v>
      </c>
      <c r="Q23">
        <v>0.21445349999999999</v>
      </c>
      <c r="R23" t="b">
        <v>1</v>
      </c>
      <c r="S23">
        <v>3</v>
      </c>
      <c r="T23">
        <v>29</v>
      </c>
      <c r="U23" t="s">
        <v>174</v>
      </c>
      <c r="V23" t="s">
        <v>174</v>
      </c>
      <c r="W23" t="s">
        <v>174</v>
      </c>
      <c r="X23" t="s">
        <v>174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86</v>
      </c>
      <c r="C24" t="s">
        <v>182</v>
      </c>
      <c r="E24" t="s">
        <v>4</v>
      </c>
      <c r="F24" t="s">
        <v>67</v>
      </c>
      <c r="G24" t="s">
        <v>172</v>
      </c>
      <c r="H24">
        <v>1.4150906999999999</v>
      </c>
      <c r="I24" t="s">
        <v>173</v>
      </c>
      <c r="J24">
        <v>0.98459445999999995</v>
      </c>
      <c r="K24">
        <v>100</v>
      </c>
      <c r="L24">
        <v>19.745176000000001</v>
      </c>
      <c r="M24">
        <v>19.745176000000001</v>
      </c>
      <c r="N24">
        <v>19.745176000000001</v>
      </c>
      <c r="O24" t="s">
        <v>174</v>
      </c>
      <c r="P24" t="b">
        <v>1</v>
      </c>
      <c r="Q24">
        <v>0.28077560000000001</v>
      </c>
      <c r="R24" t="b">
        <v>1</v>
      </c>
      <c r="S24">
        <v>3</v>
      </c>
      <c r="T24">
        <v>14</v>
      </c>
      <c r="U24" t="s">
        <v>174</v>
      </c>
      <c r="V24" t="s">
        <v>174</v>
      </c>
      <c r="W24" t="s">
        <v>174</v>
      </c>
      <c r="X24" t="s">
        <v>174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86</v>
      </c>
      <c r="C25" t="s">
        <v>183</v>
      </c>
      <c r="E25" t="s">
        <v>4</v>
      </c>
      <c r="F25" t="s">
        <v>92</v>
      </c>
      <c r="G25" t="s">
        <v>172</v>
      </c>
      <c r="H25">
        <v>1.455992</v>
      </c>
      <c r="I25" t="s">
        <v>173</v>
      </c>
      <c r="J25">
        <v>0.98282575999999999</v>
      </c>
      <c r="K25">
        <v>100</v>
      </c>
      <c r="L25">
        <v>31.730195999999999</v>
      </c>
      <c r="M25">
        <v>31.730195999999999</v>
      </c>
      <c r="N25">
        <v>31.730195999999999</v>
      </c>
      <c r="O25" t="s">
        <v>174</v>
      </c>
      <c r="P25" t="b">
        <v>1</v>
      </c>
      <c r="Q25">
        <v>0.21445349999999999</v>
      </c>
      <c r="R25" t="b">
        <v>1</v>
      </c>
      <c r="S25">
        <v>3</v>
      </c>
      <c r="T25">
        <v>26</v>
      </c>
      <c r="U25" t="s">
        <v>174</v>
      </c>
      <c r="V25" t="s">
        <v>174</v>
      </c>
      <c r="W25" t="s">
        <v>174</v>
      </c>
      <c r="X25" t="s">
        <v>174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86</v>
      </c>
      <c r="C26" t="s">
        <v>184</v>
      </c>
      <c r="E26" t="s">
        <v>65</v>
      </c>
      <c r="F26" t="s">
        <v>67</v>
      </c>
      <c r="G26" t="s">
        <v>172</v>
      </c>
      <c r="H26">
        <v>1.3972036999999999</v>
      </c>
      <c r="I26" t="s">
        <v>173</v>
      </c>
      <c r="J26">
        <v>0.98433570000000004</v>
      </c>
      <c r="K26">
        <v>100</v>
      </c>
      <c r="L26">
        <v>22.650974000000001</v>
      </c>
      <c r="M26">
        <v>22.650974000000001</v>
      </c>
      <c r="N26">
        <v>22.650974000000001</v>
      </c>
      <c r="O26" t="s">
        <v>174</v>
      </c>
      <c r="P26" t="b">
        <v>1</v>
      </c>
      <c r="Q26">
        <v>0.28077560000000001</v>
      </c>
      <c r="R26" t="b">
        <v>1</v>
      </c>
      <c r="S26">
        <v>3</v>
      </c>
      <c r="T26">
        <v>17</v>
      </c>
      <c r="U26" t="s">
        <v>174</v>
      </c>
      <c r="V26" t="s">
        <v>174</v>
      </c>
      <c r="W26" t="s">
        <v>174</v>
      </c>
      <c r="X26" t="s">
        <v>174</v>
      </c>
      <c r="Y26" t="b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86</v>
      </c>
      <c r="C27" t="s">
        <v>185</v>
      </c>
      <c r="E27" t="s">
        <v>65</v>
      </c>
      <c r="F27" t="s">
        <v>92</v>
      </c>
      <c r="G27" t="s">
        <v>172</v>
      </c>
      <c r="H27">
        <v>1.4388523</v>
      </c>
      <c r="I27" t="s">
        <v>173</v>
      </c>
      <c r="J27">
        <v>0.97813225000000004</v>
      </c>
      <c r="K27">
        <v>100</v>
      </c>
      <c r="L27">
        <v>32.359825000000001</v>
      </c>
      <c r="M27">
        <v>32.359825000000001</v>
      </c>
      <c r="N27">
        <v>32.359825000000001</v>
      </c>
      <c r="O27" t="s">
        <v>174</v>
      </c>
      <c r="P27" t="b">
        <v>1</v>
      </c>
      <c r="Q27">
        <v>0.21445349999999999</v>
      </c>
      <c r="R27" t="b">
        <v>1</v>
      </c>
      <c r="S27">
        <v>3</v>
      </c>
      <c r="T27">
        <v>26</v>
      </c>
      <c r="U27" t="s">
        <v>174</v>
      </c>
      <c r="V27" t="s">
        <v>174</v>
      </c>
      <c r="W27" t="s">
        <v>174</v>
      </c>
      <c r="X27" t="s">
        <v>174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86</v>
      </c>
      <c r="C28" t="s">
        <v>186</v>
      </c>
      <c r="E28" t="s">
        <v>0</v>
      </c>
      <c r="F28" t="s">
        <v>93</v>
      </c>
      <c r="G28" t="s">
        <v>172</v>
      </c>
      <c r="H28">
        <v>1.5446922999999999</v>
      </c>
      <c r="I28" t="s">
        <v>173</v>
      </c>
      <c r="J28">
        <v>0.98557775999999997</v>
      </c>
      <c r="K28">
        <v>100</v>
      </c>
      <c r="L28">
        <v>32.231814999999997</v>
      </c>
      <c r="M28">
        <v>32.231814999999997</v>
      </c>
      <c r="N28">
        <v>32.231814999999997</v>
      </c>
      <c r="O28" t="s">
        <v>174</v>
      </c>
      <c r="P28" t="b">
        <v>1</v>
      </c>
      <c r="Q28">
        <v>0.42041576000000003</v>
      </c>
      <c r="R28" t="b">
        <v>1</v>
      </c>
      <c r="S28">
        <v>3</v>
      </c>
      <c r="T28">
        <v>25</v>
      </c>
      <c r="U28" t="s">
        <v>174</v>
      </c>
      <c r="V28" t="s">
        <v>174</v>
      </c>
      <c r="W28" t="s">
        <v>174</v>
      </c>
      <c r="X28" t="s">
        <v>174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86</v>
      </c>
      <c r="C29" t="s">
        <v>187</v>
      </c>
      <c r="E29" t="s">
        <v>0</v>
      </c>
      <c r="F29" t="s">
        <v>94</v>
      </c>
      <c r="G29" t="s">
        <v>172</v>
      </c>
      <c r="H29">
        <v>1.5421294999999999</v>
      </c>
      <c r="I29" t="s">
        <v>173</v>
      </c>
      <c r="J29">
        <v>0.9893419</v>
      </c>
      <c r="K29">
        <v>100</v>
      </c>
      <c r="L29">
        <v>32.680669999999999</v>
      </c>
      <c r="M29">
        <v>32.680669999999999</v>
      </c>
      <c r="N29">
        <v>32.680669999999999</v>
      </c>
      <c r="O29" t="s">
        <v>174</v>
      </c>
      <c r="P29" t="b">
        <v>1</v>
      </c>
      <c r="Q29">
        <v>0.16113036999999999</v>
      </c>
      <c r="R29" t="b">
        <v>1</v>
      </c>
      <c r="S29">
        <v>3</v>
      </c>
      <c r="T29">
        <v>27</v>
      </c>
      <c r="U29" t="s">
        <v>174</v>
      </c>
      <c r="V29" t="s">
        <v>174</v>
      </c>
      <c r="W29" t="s">
        <v>174</v>
      </c>
      <c r="X29" t="s">
        <v>174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86</v>
      </c>
      <c r="C30" t="s">
        <v>188</v>
      </c>
      <c r="E30" t="s">
        <v>1</v>
      </c>
      <c r="F30" t="s">
        <v>93</v>
      </c>
      <c r="G30" t="s">
        <v>172</v>
      </c>
      <c r="H30">
        <v>1.5581609999999999</v>
      </c>
      <c r="I30" t="s">
        <v>173</v>
      </c>
      <c r="J30">
        <v>0.98556639999999995</v>
      </c>
      <c r="K30">
        <v>100</v>
      </c>
      <c r="L30">
        <v>33.881639999999997</v>
      </c>
      <c r="M30">
        <v>33.881639999999997</v>
      </c>
      <c r="N30">
        <v>33.881639999999997</v>
      </c>
      <c r="O30" t="s">
        <v>174</v>
      </c>
      <c r="P30" t="b">
        <v>1</v>
      </c>
      <c r="Q30">
        <v>0.42041576000000003</v>
      </c>
      <c r="R30" t="b">
        <v>1</v>
      </c>
      <c r="S30">
        <v>3</v>
      </c>
      <c r="T30">
        <v>27</v>
      </c>
      <c r="U30" t="s">
        <v>174</v>
      </c>
      <c r="V30" t="s">
        <v>174</v>
      </c>
      <c r="W30" t="s">
        <v>174</v>
      </c>
      <c r="X30" t="s">
        <v>174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86</v>
      </c>
      <c r="C31" t="s">
        <v>189</v>
      </c>
      <c r="E31" t="s">
        <v>1</v>
      </c>
      <c r="F31" t="s">
        <v>94</v>
      </c>
      <c r="G31" t="s">
        <v>172</v>
      </c>
      <c r="H31">
        <v>0</v>
      </c>
      <c r="I31" t="s">
        <v>190</v>
      </c>
      <c r="J31">
        <v>0.91786970000000001</v>
      </c>
      <c r="K31">
        <v>100</v>
      </c>
      <c r="L31">
        <v>38</v>
      </c>
      <c r="M31">
        <v>38</v>
      </c>
      <c r="N31">
        <v>38</v>
      </c>
      <c r="O31" t="s">
        <v>174</v>
      </c>
      <c r="P31" t="b">
        <v>1</v>
      </c>
      <c r="Q31">
        <v>0.16113036999999999</v>
      </c>
      <c r="R31" t="b">
        <v>1</v>
      </c>
      <c r="S31">
        <v>3</v>
      </c>
      <c r="T31">
        <v>33</v>
      </c>
      <c r="U31" t="s">
        <v>174</v>
      </c>
      <c r="V31" t="s">
        <v>174</v>
      </c>
      <c r="W31" t="s">
        <v>174</v>
      </c>
      <c r="X31" t="s">
        <v>174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86</v>
      </c>
      <c r="C32" t="s">
        <v>191</v>
      </c>
      <c r="E32" t="s">
        <v>2</v>
      </c>
      <c r="F32" t="s">
        <v>93</v>
      </c>
      <c r="G32" t="s">
        <v>172</v>
      </c>
      <c r="H32">
        <v>1.5526979999999999</v>
      </c>
      <c r="I32" t="s">
        <v>173</v>
      </c>
      <c r="J32">
        <v>0.98955769999999998</v>
      </c>
      <c r="K32">
        <v>100</v>
      </c>
      <c r="L32">
        <v>30.895340000000001</v>
      </c>
      <c r="M32">
        <v>30.895340000000001</v>
      </c>
      <c r="N32">
        <v>30.895340000000001</v>
      </c>
      <c r="O32" t="s">
        <v>174</v>
      </c>
      <c r="P32" t="b">
        <v>1</v>
      </c>
      <c r="Q32">
        <v>0.42041576000000003</v>
      </c>
      <c r="R32" t="b">
        <v>1</v>
      </c>
      <c r="S32">
        <v>3</v>
      </c>
      <c r="T32">
        <v>24</v>
      </c>
      <c r="U32" t="s">
        <v>174</v>
      </c>
      <c r="V32" t="s">
        <v>174</v>
      </c>
      <c r="W32" t="s">
        <v>174</v>
      </c>
      <c r="X32" t="s">
        <v>174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86</v>
      </c>
      <c r="C33" t="s">
        <v>192</v>
      </c>
      <c r="E33" t="s">
        <v>2</v>
      </c>
      <c r="F33" t="s">
        <v>94</v>
      </c>
      <c r="G33" t="s">
        <v>172</v>
      </c>
      <c r="H33">
        <v>1.5290197000000001</v>
      </c>
      <c r="I33" t="s">
        <v>173</v>
      </c>
      <c r="J33">
        <v>0.99048389999999997</v>
      </c>
      <c r="K33">
        <v>100</v>
      </c>
      <c r="L33">
        <v>30.641390000000001</v>
      </c>
      <c r="M33">
        <v>30.641390000000001</v>
      </c>
      <c r="N33">
        <v>30.641390000000001</v>
      </c>
      <c r="O33" t="s">
        <v>174</v>
      </c>
      <c r="P33" t="b">
        <v>1</v>
      </c>
      <c r="Q33">
        <v>0.16113036999999999</v>
      </c>
      <c r="R33" t="b">
        <v>1</v>
      </c>
      <c r="S33">
        <v>3</v>
      </c>
      <c r="T33">
        <v>26</v>
      </c>
      <c r="U33" t="s">
        <v>174</v>
      </c>
      <c r="V33" t="s">
        <v>174</v>
      </c>
      <c r="W33" t="s">
        <v>174</v>
      </c>
      <c r="X33" t="s">
        <v>174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86</v>
      </c>
      <c r="C34" t="s">
        <v>193</v>
      </c>
      <c r="E34" t="s">
        <v>3</v>
      </c>
      <c r="F34" t="s">
        <v>93</v>
      </c>
      <c r="G34" t="s">
        <v>172</v>
      </c>
      <c r="H34">
        <v>1.5161605</v>
      </c>
      <c r="I34" t="s">
        <v>173</v>
      </c>
      <c r="J34">
        <v>0.9845486</v>
      </c>
      <c r="K34">
        <v>100</v>
      </c>
      <c r="L34">
        <v>31.993182999999998</v>
      </c>
      <c r="M34">
        <v>31.993182999999998</v>
      </c>
      <c r="N34">
        <v>31.993182999999998</v>
      </c>
      <c r="O34" t="s">
        <v>174</v>
      </c>
      <c r="P34" t="b">
        <v>1</v>
      </c>
      <c r="Q34">
        <v>0.42041576000000003</v>
      </c>
      <c r="R34" t="b">
        <v>1</v>
      </c>
      <c r="S34">
        <v>3</v>
      </c>
      <c r="T34">
        <v>25</v>
      </c>
      <c r="U34" t="s">
        <v>174</v>
      </c>
      <c r="V34" t="s">
        <v>174</v>
      </c>
      <c r="W34" t="s">
        <v>174</v>
      </c>
      <c r="X34" t="s">
        <v>174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86</v>
      </c>
      <c r="C35" t="s">
        <v>194</v>
      </c>
      <c r="E35" t="s">
        <v>3</v>
      </c>
      <c r="F35" t="s">
        <v>94</v>
      </c>
      <c r="G35" t="s">
        <v>172</v>
      </c>
      <c r="H35">
        <v>1.5314447</v>
      </c>
      <c r="I35" t="s">
        <v>173</v>
      </c>
      <c r="J35">
        <v>0.98079269999999996</v>
      </c>
      <c r="K35">
        <v>100</v>
      </c>
      <c r="L35">
        <v>29.258900000000001</v>
      </c>
      <c r="M35">
        <v>29.258900000000001</v>
      </c>
      <c r="N35">
        <v>29.258900000000001</v>
      </c>
      <c r="O35" t="s">
        <v>174</v>
      </c>
      <c r="P35" t="b">
        <v>1</v>
      </c>
      <c r="Q35">
        <v>0.16113036999999999</v>
      </c>
      <c r="R35" t="b">
        <v>1</v>
      </c>
      <c r="S35">
        <v>3</v>
      </c>
      <c r="T35">
        <v>25</v>
      </c>
      <c r="U35" t="s">
        <v>174</v>
      </c>
      <c r="V35" t="s">
        <v>174</v>
      </c>
      <c r="W35" t="s">
        <v>174</v>
      </c>
      <c r="X35" t="s">
        <v>174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86</v>
      </c>
      <c r="C36" t="s">
        <v>195</v>
      </c>
      <c r="E36" t="s">
        <v>4</v>
      </c>
      <c r="F36" t="s">
        <v>93</v>
      </c>
      <c r="G36" t="s">
        <v>172</v>
      </c>
      <c r="H36">
        <v>1.5558197</v>
      </c>
      <c r="I36" t="s">
        <v>173</v>
      </c>
      <c r="J36">
        <v>0.98456049999999995</v>
      </c>
      <c r="K36">
        <v>100</v>
      </c>
      <c r="L36">
        <v>27.981901000000001</v>
      </c>
      <c r="M36">
        <v>27.981901000000001</v>
      </c>
      <c r="N36">
        <v>27.981901000000001</v>
      </c>
      <c r="O36" t="s">
        <v>174</v>
      </c>
      <c r="P36" t="b">
        <v>1</v>
      </c>
      <c r="Q36">
        <v>0.42041576000000003</v>
      </c>
      <c r="R36" t="b">
        <v>1</v>
      </c>
      <c r="S36">
        <v>3</v>
      </c>
      <c r="T36">
        <v>21</v>
      </c>
      <c r="U36" t="s">
        <v>174</v>
      </c>
      <c r="V36" t="s">
        <v>174</v>
      </c>
      <c r="W36" t="s">
        <v>174</v>
      </c>
      <c r="X36" t="s">
        <v>174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86</v>
      </c>
      <c r="C37" t="s">
        <v>196</v>
      </c>
      <c r="E37" t="s">
        <v>4</v>
      </c>
      <c r="F37" t="s">
        <v>94</v>
      </c>
      <c r="G37" t="s">
        <v>172</v>
      </c>
      <c r="H37">
        <v>1.5257372</v>
      </c>
      <c r="I37" t="s">
        <v>173</v>
      </c>
      <c r="J37">
        <v>0.97712169999999998</v>
      </c>
      <c r="K37">
        <v>100</v>
      </c>
      <c r="L37">
        <v>29.709719</v>
      </c>
      <c r="M37">
        <v>29.709719</v>
      </c>
      <c r="N37">
        <v>29.709719</v>
      </c>
      <c r="O37" t="s">
        <v>174</v>
      </c>
      <c r="P37" t="b">
        <v>1</v>
      </c>
      <c r="Q37">
        <v>0.16113036999999999</v>
      </c>
      <c r="R37" t="b">
        <v>1</v>
      </c>
      <c r="S37">
        <v>3</v>
      </c>
      <c r="T37">
        <v>25</v>
      </c>
      <c r="U37" t="s">
        <v>174</v>
      </c>
      <c r="V37" t="s">
        <v>174</v>
      </c>
      <c r="W37" t="s">
        <v>174</v>
      </c>
      <c r="X37" t="s">
        <v>174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86</v>
      </c>
      <c r="C38" t="s">
        <v>197</v>
      </c>
      <c r="E38" t="s">
        <v>65</v>
      </c>
      <c r="F38" t="s">
        <v>93</v>
      </c>
      <c r="G38" t="s">
        <v>172</v>
      </c>
      <c r="H38">
        <v>1.5363747000000001</v>
      </c>
      <c r="I38" t="s">
        <v>173</v>
      </c>
      <c r="J38">
        <v>0.98133325999999999</v>
      </c>
      <c r="K38">
        <v>100</v>
      </c>
      <c r="L38">
        <v>30.709309999999999</v>
      </c>
      <c r="M38">
        <v>30.709309999999999</v>
      </c>
      <c r="N38">
        <v>30.709309999999999</v>
      </c>
      <c r="O38" t="s">
        <v>174</v>
      </c>
      <c r="P38" t="b">
        <v>1</v>
      </c>
      <c r="Q38">
        <v>0.42041576000000003</v>
      </c>
      <c r="R38" t="b">
        <v>1</v>
      </c>
      <c r="S38">
        <v>3</v>
      </c>
      <c r="T38">
        <v>24</v>
      </c>
      <c r="U38" t="s">
        <v>174</v>
      </c>
      <c r="V38" t="s">
        <v>174</v>
      </c>
      <c r="W38" t="s">
        <v>174</v>
      </c>
      <c r="X38" t="s">
        <v>174</v>
      </c>
      <c r="Y38" t="b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86</v>
      </c>
      <c r="C39" t="s">
        <v>198</v>
      </c>
      <c r="E39" t="s">
        <v>65</v>
      </c>
      <c r="F39" t="s">
        <v>94</v>
      </c>
      <c r="G39" t="s">
        <v>172</v>
      </c>
      <c r="H39">
        <v>1.5318757999999999</v>
      </c>
      <c r="I39" t="s">
        <v>173</v>
      </c>
      <c r="J39">
        <v>0.98537799999999998</v>
      </c>
      <c r="K39">
        <v>100</v>
      </c>
      <c r="L39">
        <v>33.654933999999997</v>
      </c>
      <c r="M39">
        <v>33.654933999999997</v>
      </c>
      <c r="N39">
        <v>33.654933999999997</v>
      </c>
      <c r="O39" t="s">
        <v>174</v>
      </c>
      <c r="P39" t="b">
        <v>1</v>
      </c>
      <c r="Q39">
        <v>0.16113036999999999</v>
      </c>
      <c r="R39" t="b">
        <v>1</v>
      </c>
      <c r="S39">
        <v>3</v>
      </c>
      <c r="T39">
        <v>29</v>
      </c>
      <c r="U39" t="s">
        <v>174</v>
      </c>
      <c r="V39" t="s">
        <v>174</v>
      </c>
      <c r="W39" t="s">
        <v>174</v>
      </c>
      <c r="X39" t="s">
        <v>174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86</v>
      </c>
      <c r="C40" t="s">
        <v>199</v>
      </c>
      <c r="E40" t="s">
        <v>0</v>
      </c>
      <c r="F40" t="s">
        <v>95</v>
      </c>
      <c r="G40" t="s">
        <v>172</v>
      </c>
      <c r="H40">
        <v>1.5172890000000001</v>
      </c>
      <c r="I40" t="s">
        <v>173</v>
      </c>
      <c r="J40">
        <v>0.98217785000000002</v>
      </c>
      <c r="K40">
        <v>100</v>
      </c>
      <c r="L40">
        <v>33.164879999999997</v>
      </c>
      <c r="M40">
        <v>33.164879999999997</v>
      </c>
      <c r="N40">
        <v>33.164879999999997</v>
      </c>
      <c r="O40" t="s">
        <v>174</v>
      </c>
      <c r="P40" t="b">
        <v>1</v>
      </c>
      <c r="Q40">
        <v>0.22567311000000001</v>
      </c>
      <c r="R40" t="b">
        <v>1</v>
      </c>
      <c r="S40">
        <v>3</v>
      </c>
      <c r="T40">
        <v>27</v>
      </c>
      <c r="U40" t="s">
        <v>174</v>
      </c>
      <c r="V40" t="s">
        <v>174</v>
      </c>
      <c r="W40" t="s">
        <v>174</v>
      </c>
      <c r="X40" t="s">
        <v>174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86</v>
      </c>
      <c r="C41" t="s">
        <v>200</v>
      </c>
      <c r="E41" t="s">
        <v>0</v>
      </c>
      <c r="F41" t="s">
        <v>96</v>
      </c>
      <c r="G41" t="s">
        <v>172</v>
      </c>
      <c r="H41">
        <v>1.4220644</v>
      </c>
      <c r="I41" t="s">
        <v>173</v>
      </c>
      <c r="J41">
        <v>0.98296989999999995</v>
      </c>
      <c r="K41">
        <v>100</v>
      </c>
      <c r="L41">
        <v>35.976756999999999</v>
      </c>
      <c r="M41">
        <v>35.976756999999999</v>
      </c>
      <c r="N41">
        <v>35.976756999999999</v>
      </c>
      <c r="O41" t="s">
        <v>174</v>
      </c>
      <c r="P41" t="b">
        <v>1</v>
      </c>
      <c r="Q41">
        <v>0.27463072999999999</v>
      </c>
      <c r="R41" t="b">
        <v>1</v>
      </c>
      <c r="S41">
        <v>3</v>
      </c>
      <c r="T41">
        <v>29</v>
      </c>
      <c r="U41" t="s">
        <v>174</v>
      </c>
      <c r="V41" t="s">
        <v>174</v>
      </c>
      <c r="W41" t="s">
        <v>174</v>
      </c>
      <c r="X41" t="s">
        <v>174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86</v>
      </c>
      <c r="C42" t="s">
        <v>201</v>
      </c>
      <c r="E42" t="s">
        <v>1</v>
      </c>
      <c r="F42" t="s">
        <v>95</v>
      </c>
      <c r="G42" t="s">
        <v>172</v>
      </c>
      <c r="H42">
        <v>1.2764857000000001</v>
      </c>
      <c r="I42" t="s">
        <v>190</v>
      </c>
      <c r="J42">
        <v>0.97132079999999998</v>
      </c>
      <c r="K42">
        <v>100</v>
      </c>
      <c r="L42">
        <v>37.539459999999998</v>
      </c>
      <c r="M42">
        <v>37.539459999999998</v>
      </c>
      <c r="N42">
        <v>37.539459999999998</v>
      </c>
      <c r="O42" t="s">
        <v>174</v>
      </c>
      <c r="P42" t="b">
        <v>1</v>
      </c>
      <c r="Q42">
        <v>0.22567311000000001</v>
      </c>
      <c r="R42" t="b">
        <v>1</v>
      </c>
      <c r="S42">
        <v>3</v>
      </c>
      <c r="T42">
        <v>33</v>
      </c>
      <c r="U42" t="s">
        <v>174</v>
      </c>
      <c r="V42" t="s">
        <v>174</v>
      </c>
      <c r="W42" t="s">
        <v>174</v>
      </c>
      <c r="X42" t="s">
        <v>174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86</v>
      </c>
      <c r="C43" t="s">
        <v>202</v>
      </c>
      <c r="E43" t="s">
        <v>1</v>
      </c>
      <c r="F43" t="s">
        <v>96</v>
      </c>
      <c r="G43" t="s">
        <v>172</v>
      </c>
      <c r="H43">
        <v>0</v>
      </c>
      <c r="I43" t="s">
        <v>190</v>
      </c>
      <c r="J43">
        <v>0</v>
      </c>
      <c r="K43">
        <v>100</v>
      </c>
      <c r="L43" t="s">
        <v>83</v>
      </c>
      <c r="M43" t="s">
        <v>83</v>
      </c>
      <c r="N43" t="s">
        <v>83</v>
      </c>
      <c r="O43" t="s">
        <v>174</v>
      </c>
      <c r="P43" t="b">
        <v>1</v>
      </c>
      <c r="Q43">
        <v>0.27463072999999999</v>
      </c>
      <c r="R43" t="b">
        <v>1</v>
      </c>
      <c r="S43">
        <v>3</v>
      </c>
      <c r="T43">
        <v>39</v>
      </c>
      <c r="U43" t="s">
        <v>174</v>
      </c>
      <c r="V43" t="s">
        <v>174</v>
      </c>
      <c r="W43" t="s">
        <v>174</v>
      </c>
      <c r="X43" t="s">
        <v>174</v>
      </c>
      <c r="Y43" t="b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</row>
    <row r="44" spans="1:49" x14ac:dyDescent="0.2">
      <c r="A44" t="s">
        <v>86</v>
      </c>
      <c r="C44" t="s">
        <v>203</v>
      </c>
      <c r="E44" t="s">
        <v>2</v>
      </c>
      <c r="F44" t="s">
        <v>95</v>
      </c>
      <c r="G44" t="s">
        <v>172</v>
      </c>
      <c r="H44">
        <v>1.4514174</v>
      </c>
      <c r="I44" t="s">
        <v>173</v>
      </c>
      <c r="J44">
        <v>0.98475665000000001</v>
      </c>
      <c r="K44">
        <v>100</v>
      </c>
      <c r="L44">
        <v>31.699691999999999</v>
      </c>
      <c r="M44">
        <v>31.699691999999999</v>
      </c>
      <c r="N44">
        <v>31.699691999999999</v>
      </c>
      <c r="O44" t="s">
        <v>174</v>
      </c>
      <c r="P44" t="b">
        <v>1</v>
      </c>
      <c r="Q44">
        <v>0.22567311000000001</v>
      </c>
      <c r="R44" t="b">
        <v>1</v>
      </c>
      <c r="S44">
        <v>3</v>
      </c>
      <c r="T44">
        <v>27</v>
      </c>
      <c r="U44" t="s">
        <v>174</v>
      </c>
      <c r="V44" t="s">
        <v>174</v>
      </c>
      <c r="W44" t="s">
        <v>174</v>
      </c>
      <c r="X44" t="s">
        <v>174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86</v>
      </c>
      <c r="C45" t="s">
        <v>204</v>
      </c>
      <c r="E45" t="s">
        <v>2</v>
      </c>
      <c r="F45" t="s">
        <v>96</v>
      </c>
      <c r="G45" t="s">
        <v>172</v>
      </c>
      <c r="H45">
        <v>1.4829218</v>
      </c>
      <c r="I45" t="s">
        <v>173</v>
      </c>
      <c r="J45">
        <v>0.98341595999999998</v>
      </c>
      <c r="K45">
        <v>100</v>
      </c>
      <c r="L45">
        <v>33.446514000000001</v>
      </c>
      <c r="M45">
        <v>33.446514000000001</v>
      </c>
      <c r="N45">
        <v>33.446514000000001</v>
      </c>
      <c r="O45" t="s">
        <v>174</v>
      </c>
      <c r="P45" t="b">
        <v>1</v>
      </c>
      <c r="Q45">
        <v>0.27463072999999999</v>
      </c>
      <c r="R45" t="b">
        <v>1</v>
      </c>
      <c r="S45">
        <v>3</v>
      </c>
      <c r="T45">
        <v>27</v>
      </c>
      <c r="U45" t="s">
        <v>174</v>
      </c>
      <c r="V45" t="s">
        <v>174</v>
      </c>
      <c r="W45" t="s">
        <v>174</v>
      </c>
      <c r="X45" t="s">
        <v>174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86</v>
      </c>
      <c r="C46" t="s">
        <v>205</v>
      </c>
      <c r="E46" t="s">
        <v>3</v>
      </c>
      <c r="F46" t="s">
        <v>95</v>
      </c>
      <c r="G46" t="s">
        <v>172</v>
      </c>
      <c r="H46">
        <v>1.4579754</v>
      </c>
      <c r="I46" t="s">
        <v>173</v>
      </c>
      <c r="J46">
        <v>0.98140335000000001</v>
      </c>
      <c r="K46">
        <v>100</v>
      </c>
      <c r="L46">
        <v>30.154093</v>
      </c>
      <c r="M46">
        <v>30.154093</v>
      </c>
      <c r="N46">
        <v>30.154093</v>
      </c>
      <c r="O46" t="s">
        <v>174</v>
      </c>
      <c r="P46" t="b">
        <v>1</v>
      </c>
      <c r="Q46">
        <v>0.22567311000000001</v>
      </c>
      <c r="R46" t="b">
        <v>1</v>
      </c>
      <c r="S46">
        <v>3</v>
      </c>
      <c r="T46">
        <v>25</v>
      </c>
      <c r="U46" t="s">
        <v>174</v>
      </c>
      <c r="V46" t="s">
        <v>174</v>
      </c>
      <c r="W46" t="s">
        <v>174</v>
      </c>
      <c r="X46" t="s">
        <v>174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86</v>
      </c>
      <c r="C47" t="s">
        <v>206</v>
      </c>
      <c r="E47" t="s">
        <v>3</v>
      </c>
      <c r="F47" t="s">
        <v>96</v>
      </c>
      <c r="G47" t="s">
        <v>172</v>
      </c>
      <c r="H47">
        <v>1.4904953999999999</v>
      </c>
      <c r="I47" t="s">
        <v>173</v>
      </c>
      <c r="J47">
        <v>0.98036040000000002</v>
      </c>
      <c r="K47">
        <v>100</v>
      </c>
      <c r="L47">
        <v>32.038466999999997</v>
      </c>
      <c r="M47">
        <v>32.038466999999997</v>
      </c>
      <c r="N47">
        <v>32.038466999999997</v>
      </c>
      <c r="O47" t="s">
        <v>174</v>
      </c>
      <c r="P47" t="b">
        <v>1</v>
      </c>
      <c r="Q47">
        <v>0.27463072999999999</v>
      </c>
      <c r="R47" t="b">
        <v>1</v>
      </c>
      <c r="S47">
        <v>3</v>
      </c>
      <c r="T47">
        <v>27</v>
      </c>
      <c r="U47" t="s">
        <v>174</v>
      </c>
      <c r="V47" t="s">
        <v>174</v>
      </c>
      <c r="W47" t="s">
        <v>174</v>
      </c>
      <c r="X47" t="s">
        <v>174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86</v>
      </c>
      <c r="C48" t="s">
        <v>207</v>
      </c>
      <c r="E48" t="s">
        <v>4</v>
      </c>
      <c r="F48" t="s">
        <v>95</v>
      </c>
      <c r="G48" t="s">
        <v>172</v>
      </c>
      <c r="H48">
        <v>1.5025522</v>
      </c>
      <c r="I48" t="s">
        <v>173</v>
      </c>
      <c r="J48">
        <v>0.98431729999999995</v>
      </c>
      <c r="K48">
        <v>100</v>
      </c>
      <c r="L48">
        <v>30.657412000000001</v>
      </c>
      <c r="M48">
        <v>30.657412000000001</v>
      </c>
      <c r="N48">
        <v>30.657412000000001</v>
      </c>
      <c r="O48" t="s">
        <v>174</v>
      </c>
      <c r="P48" t="b">
        <v>1</v>
      </c>
      <c r="Q48">
        <v>0.22567311000000001</v>
      </c>
      <c r="R48" t="b">
        <v>1</v>
      </c>
      <c r="S48">
        <v>3</v>
      </c>
      <c r="T48">
        <v>25</v>
      </c>
      <c r="U48" t="s">
        <v>174</v>
      </c>
      <c r="V48" t="s">
        <v>174</v>
      </c>
      <c r="W48" t="s">
        <v>174</v>
      </c>
      <c r="X48" t="s">
        <v>174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86</v>
      </c>
      <c r="C49" t="s">
        <v>208</v>
      </c>
      <c r="E49" t="s">
        <v>4</v>
      </c>
      <c r="F49" t="s">
        <v>96</v>
      </c>
      <c r="G49" t="s">
        <v>172</v>
      </c>
      <c r="H49">
        <v>1.4922010000000001</v>
      </c>
      <c r="I49" t="s">
        <v>173</v>
      </c>
      <c r="J49">
        <v>0.9854868</v>
      </c>
      <c r="K49">
        <v>100</v>
      </c>
      <c r="L49">
        <v>33.002360000000003</v>
      </c>
      <c r="M49">
        <v>33.002360000000003</v>
      </c>
      <c r="N49">
        <v>33.002360000000003</v>
      </c>
      <c r="O49" t="s">
        <v>174</v>
      </c>
      <c r="P49" t="b">
        <v>1</v>
      </c>
      <c r="Q49">
        <v>0.27463072999999999</v>
      </c>
      <c r="R49" t="b">
        <v>1</v>
      </c>
      <c r="S49">
        <v>3</v>
      </c>
      <c r="T49">
        <v>28</v>
      </c>
      <c r="U49" t="s">
        <v>174</v>
      </c>
      <c r="V49" t="s">
        <v>174</v>
      </c>
      <c r="W49" t="s">
        <v>174</v>
      </c>
      <c r="X49" t="s">
        <v>174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86</v>
      </c>
      <c r="C50" t="s">
        <v>209</v>
      </c>
      <c r="E50" t="s">
        <v>65</v>
      </c>
      <c r="F50" t="s">
        <v>95</v>
      </c>
      <c r="G50" t="s">
        <v>172</v>
      </c>
      <c r="H50">
        <v>1.4174857000000001</v>
      </c>
      <c r="I50" t="s">
        <v>173</v>
      </c>
      <c r="J50">
        <v>0.98289150000000003</v>
      </c>
      <c r="K50">
        <v>100</v>
      </c>
      <c r="L50">
        <v>35.079790000000003</v>
      </c>
      <c r="M50">
        <v>35.079790000000003</v>
      </c>
      <c r="N50">
        <v>35.079790000000003</v>
      </c>
      <c r="O50" t="s">
        <v>174</v>
      </c>
      <c r="P50" t="b">
        <v>1</v>
      </c>
      <c r="Q50">
        <v>0.22567311000000001</v>
      </c>
      <c r="R50" t="b">
        <v>1</v>
      </c>
      <c r="S50">
        <v>3</v>
      </c>
      <c r="T50">
        <v>30</v>
      </c>
      <c r="U50" t="s">
        <v>174</v>
      </c>
      <c r="V50" t="s">
        <v>174</v>
      </c>
      <c r="W50" t="s">
        <v>174</v>
      </c>
      <c r="X50" t="s">
        <v>174</v>
      </c>
      <c r="Y50" t="b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t="s">
        <v>86</v>
      </c>
      <c r="C51" t="s">
        <v>210</v>
      </c>
      <c r="E51" t="s">
        <v>65</v>
      </c>
      <c r="F51" t="s">
        <v>96</v>
      </c>
      <c r="G51" t="s">
        <v>172</v>
      </c>
      <c r="H51">
        <v>1.4064095000000001</v>
      </c>
      <c r="I51" t="s">
        <v>173</v>
      </c>
      <c r="J51">
        <v>0.98124986999999997</v>
      </c>
      <c r="K51">
        <v>100</v>
      </c>
      <c r="L51">
        <v>36.023823</v>
      </c>
      <c r="M51">
        <v>36.023823</v>
      </c>
      <c r="N51">
        <v>36.023823</v>
      </c>
      <c r="O51" t="s">
        <v>174</v>
      </c>
      <c r="P51" t="b">
        <v>1</v>
      </c>
      <c r="Q51">
        <v>0.27463072999999999</v>
      </c>
      <c r="R51" t="b">
        <v>1</v>
      </c>
      <c r="S51">
        <v>3</v>
      </c>
      <c r="T51">
        <v>30</v>
      </c>
      <c r="U51" t="s">
        <v>174</v>
      </c>
      <c r="V51" t="s">
        <v>174</v>
      </c>
      <c r="W51" t="s">
        <v>174</v>
      </c>
      <c r="X51" t="s">
        <v>174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86</v>
      </c>
      <c r="C52" t="s">
        <v>211</v>
      </c>
      <c r="E52" t="s">
        <v>0</v>
      </c>
      <c r="F52" t="s">
        <v>97</v>
      </c>
      <c r="G52" t="s">
        <v>172</v>
      </c>
      <c r="H52">
        <v>0</v>
      </c>
      <c r="I52" t="s">
        <v>190</v>
      </c>
      <c r="J52">
        <v>0</v>
      </c>
      <c r="K52">
        <v>100</v>
      </c>
      <c r="L52">
        <v>39.176907</v>
      </c>
      <c r="M52">
        <v>39.176907</v>
      </c>
      <c r="N52">
        <v>39.176907</v>
      </c>
      <c r="O52" t="s">
        <v>174</v>
      </c>
      <c r="P52" t="b">
        <v>1</v>
      </c>
      <c r="Q52">
        <v>0.12544930000000001</v>
      </c>
      <c r="R52" t="b">
        <v>1</v>
      </c>
      <c r="S52">
        <v>3</v>
      </c>
      <c r="T52">
        <v>35</v>
      </c>
      <c r="U52" t="s">
        <v>174</v>
      </c>
      <c r="V52" t="s">
        <v>174</v>
      </c>
      <c r="W52" t="s">
        <v>174</v>
      </c>
      <c r="X52" t="s">
        <v>174</v>
      </c>
      <c r="Y52" t="b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</row>
    <row r="53" spans="1:49" x14ac:dyDescent="0.2">
      <c r="A53" t="s">
        <v>86</v>
      </c>
      <c r="C53" t="s">
        <v>212</v>
      </c>
      <c r="E53" t="s">
        <v>0</v>
      </c>
      <c r="F53" t="s">
        <v>98</v>
      </c>
      <c r="G53" t="s">
        <v>172</v>
      </c>
      <c r="H53">
        <v>1.5489097000000001</v>
      </c>
      <c r="I53" t="s">
        <v>173</v>
      </c>
      <c r="J53">
        <v>0.98782700000000001</v>
      </c>
      <c r="K53">
        <v>100</v>
      </c>
      <c r="L53">
        <v>32.32958</v>
      </c>
      <c r="M53">
        <v>32.32958</v>
      </c>
      <c r="N53">
        <v>32.32958</v>
      </c>
      <c r="O53" t="s">
        <v>174</v>
      </c>
      <c r="P53" t="b">
        <v>1</v>
      </c>
      <c r="Q53">
        <v>0.39010860000000003</v>
      </c>
      <c r="R53" t="b">
        <v>1</v>
      </c>
      <c r="S53">
        <v>3</v>
      </c>
      <c r="T53">
        <v>27</v>
      </c>
      <c r="U53" t="s">
        <v>174</v>
      </c>
      <c r="V53" t="s">
        <v>174</v>
      </c>
      <c r="W53" t="s">
        <v>174</v>
      </c>
      <c r="X53" t="s">
        <v>174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86</v>
      </c>
      <c r="C54" t="s">
        <v>213</v>
      </c>
      <c r="E54" t="s">
        <v>1</v>
      </c>
      <c r="F54" t="s">
        <v>97</v>
      </c>
      <c r="G54" t="s">
        <v>172</v>
      </c>
      <c r="H54">
        <v>0</v>
      </c>
      <c r="I54" t="s">
        <v>190</v>
      </c>
      <c r="J54">
        <v>0.90671259999999998</v>
      </c>
      <c r="K54">
        <v>100</v>
      </c>
      <c r="L54">
        <v>38</v>
      </c>
      <c r="M54">
        <v>38</v>
      </c>
      <c r="N54">
        <v>38</v>
      </c>
      <c r="O54" t="s">
        <v>174</v>
      </c>
      <c r="P54" t="b">
        <v>1</v>
      </c>
      <c r="Q54">
        <v>0.12544930000000001</v>
      </c>
      <c r="R54" t="b">
        <v>1</v>
      </c>
      <c r="S54">
        <v>3</v>
      </c>
      <c r="T54">
        <v>34</v>
      </c>
      <c r="U54" t="s">
        <v>174</v>
      </c>
      <c r="V54" t="s">
        <v>174</v>
      </c>
      <c r="W54" t="s">
        <v>174</v>
      </c>
      <c r="X54" t="s">
        <v>174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86</v>
      </c>
      <c r="C55" t="s">
        <v>214</v>
      </c>
      <c r="E55" t="s">
        <v>1</v>
      </c>
      <c r="F55" t="s">
        <v>98</v>
      </c>
      <c r="G55" t="s">
        <v>172</v>
      </c>
      <c r="H55">
        <v>1.3754652999999999</v>
      </c>
      <c r="I55" t="s">
        <v>190</v>
      </c>
      <c r="J55">
        <v>0.96864070000000002</v>
      </c>
      <c r="K55">
        <v>100</v>
      </c>
      <c r="L55">
        <v>37.281573999999999</v>
      </c>
      <c r="M55">
        <v>37.281573999999999</v>
      </c>
      <c r="N55">
        <v>37.281573999999999</v>
      </c>
      <c r="O55" t="s">
        <v>174</v>
      </c>
      <c r="P55" t="b">
        <v>1</v>
      </c>
      <c r="Q55">
        <v>0.39010860000000003</v>
      </c>
      <c r="R55" t="b">
        <v>1</v>
      </c>
      <c r="S55">
        <v>3</v>
      </c>
      <c r="T55">
        <v>29</v>
      </c>
      <c r="U55" t="s">
        <v>174</v>
      </c>
      <c r="V55" t="s">
        <v>174</v>
      </c>
      <c r="W55" t="s">
        <v>174</v>
      </c>
      <c r="X55" t="s">
        <v>174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86</v>
      </c>
      <c r="C56" t="s">
        <v>215</v>
      </c>
      <c r="E56" t="s">
        <v>2</v>
      </c>
      <c r="F56" t="s">
        <v>97</v>
      </c>
      <c r="G56" t="s">
        <v>172</v>
      </c>
      <c r="H56">
        <v>1.4902744000000001</v>
      </c>
      <c r="I56" t="s">
        <v>173</v>
      </c>
      <c r="J56">
        <v>0.96183459999999998</v>
      </c>
      <c r="K56">
        <v>100</v>
      </c>
      <c r="L56">
        <v>32.544517999999997</v>
      </c>
      <c r="M56">
        <v>32.544517999999997</v>
      </c>
      <c r="N56">
        <v>32.544517999999997</v>
      </c>
      <c r="O56" t="s">
        <v>174</v>
      </c>
      <c r="P56" t="b">
        <v>1</v>
      </c>
      <c r="Q56">
        <v>0.12544930000000001</v>
      </c>
      <c r="R56" t="b">
        <v>1</v>
      </c>
      <c r="S56">
        <v>3</v>
      </c>
      <c r="T56">
        <v>28</v>
      </c>
      <c r="U56" t="s">
        <v>174</v>
      </c>
      <c r="V56" t="s">
        <v>174</v>
      </c>
      <c r="W56" t="s">
        <v>174</v>
      </c>
      <c r="X56" t="s">
        <v>174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86</v>
      </c>
      <c r="C57" t="s">
        <v>216</v>
      </c>
      <c r="E57" t="s">
        <v>2</v>
      </c>
      <c r="F57" t="s">
        <v>98</v>
      </c>
      <c r="G57" t="s">
        <v>172</v>
      </c>
      <c r="H57">
        <v>1.5432246000000001</v>
      </c>
      <c r="I57" t="s">
        <v>173</v>
      </c>
      <c r="J57">
        <v>0.98351865999999999</v>
      </c>
      <c r="K57">
        <v>100</v>
      </c>
      <c r="L57">
        <v>30.275023000000001</v>
      </c>
      <c r="M57">
        <v>30.275023000000001</v>
      </c>
      <c r="N57">
        <v>30.275023000000001</v>
      </c>
      <c r="O57" t="s">
        <v>174</v>
      </c>
      <c r="P57" t="b">
        <v>1</v>
      </c>
      <c r="Q57">
        <v>0.39010860000000003</v>
      </c>
      <c r="R57" t="b">
        <v>1</v>
      </c>
      <c r="S57">
        <v>3</v>
      </c>
      <c r="T57">
        <v>23</v>
      </c>
      <c r="U57" t="s">
        <v>174</v>
      </c>
      <c r="V57" t="s">
        <v>174</v>
      </c>
      <c r="W57" t="s">
        <v>174</v>
      </c>
      <c r="X57" t="s">
        <v>174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86</v>
      </c>
      <c r="C58" t="s">
        <v>217</v>
      </c>
      <c r="E58" t="s">
        <v>3</v>
      </c>
      <c r="F58" t="s">
        <v>97</v>
      </c>
      <c r="G58" t="s">
        <v>172</v>
      </c>
      <c r="H58">
        <v>1.4808695000000001</v>
      </c>
      <c r="I58" t="s">
        <v>173</v>
      </c>
      <c r="J58">
        <v>0.97684970000000004</v>
      </c>
      <c r="K58">
        <v>100</v>
      </c>
      <c r="L58">
        <v>31.666159</v>
      </c>
      <c r="M58">
        <v>31.666159</v>
      </c>
      <c r="N58">
        <v>31.666159</v>
      </c>
      <c r="O58" t="s">
        <v>174</v>
      </c>
      <c r="P58" t="b">
        <v>1</v>
      </c>
      <c r="Q58">
        <v>0.12544930000000001</v>
      </c>
      <c r="R58" t="b">
        <v>1</v>
      </c>
      <c r="S58">
        <v>3</v>
      </c>
      <c r="T58">
        <v>27</v>
      </c>
      <c r="U58" t="s">
        <v>174</v>
      </c>
      <c r="V58" t="s">
        <v>174</v>
      </c>
      <c r="W58" t="s">
        <v>174</v>
      </c>
      <c r="X58" t="s">
        <v>174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86</v>
      </c>
      <c r="C59" t="s">
        <v>218</v>
      </c>
      <c r="E59" t="s">
        <v>3</v>
      </c>
      <c r="F59" t="s">
        <v>98</v>
      </c>
      <c r="G59" t="s">
        <v>172</v>
      </c>
      <c r="H59">
        <v>1.5546669</v>
      </c>
      <c r="I59" t="s">
        <v>173</v>
      </c>
      <c r="J59">
        <v>0.97878039999999999</v>
      </c>
      <c r="K59">
        <v>100</v>
      </c>
      <c r="L59">
        <v>29.696622999999999</v>
      </c>
      <c r="M59">
        <v>29.696622999999999</v>
      </c>
      <c r="N59">
        <v>29.696622999999999</v>
      </c>
      <c r="O59" t="s">
        <v>174</v>
      </c>
      <c r="P59" t="b">
        <v>1</v>
      </c>
      <c r="Q59">
        <v>0.39010860000000003</v>
      </c>
      <c r="R59" t="b">
        <v>1</v>
      </c>
      <c r="S59">
        <v>3</v>
      </c>
      <c r="T59">
        <v>23</v>
      </c>
      <c r="U59" t="s">
        <v>174</v>
      </c>
      <c r="V59" t="s">
        <v>174</v>
      </c>
      <c r="W59" t="s">
        <v>174</v>
      </c>
      <c r="X59" t="s">
        <v>174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86</v>
      </c>
      <c r="C60" t="s">
        <v>219</v>
      </c>
      <c r="E60" t="s">
        <v>4</v>
      </c>
      <c r="F60" t="s">
        <v>97</v>
      </c>
      <c r="G60" t="s">
        <v>172</v>
      </c>
      <c r="H60">
        <v>1.5219735999999999</v>
      </c>
      <c r="I60" t="s">
        <v>173</v>
      </c>
      <c r="J60">
        <v>0.98112540000000004</v>
      </c>
      <c r="K60">
        <v>100</v>
      </c>
      <c r="L60">
        <v>32.364615999999998</v>
      </c>
      <c r="M60">
        <v>32.364615999999998</v>
      </c>
      <c r="N60">
        <v>32.364615999999998</v>
      </c>
      <c r="O60" t="s">
        <v>174</v>
      </c>
      <c r="P60" t="b">
        <v>1</v>
      </c>
      <c r="Q60">
        <v>0.12544930000000001</v>
      </c>
      <c r="R60" t="b">
        <v>1</v>
      </c>
      <c r="S60">
        <v>3</v>
      </c>
      <c r="T60">
        <v>28</v>
      </c>
      <c r="U60" t="s">
        <v>174</v>
      </c>
      <c r="V60" t="s">
        <v>174</v>
      </c>
      <c r="W60" t="s">
        <v>174</v>
      </c>
      <c r="X60" t="s">
        <v>174</v>
      </c>
      <c r="Y60" t="b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t="s">
        <v>86</v>
      </c>
      <c r="C61" t="s">
        <v>220</v>
      </c>
      <c r="E61" t="s">
        <v>4</v>
      </c>
      <c r="F61" t="s">
        <v>98</v>
      </c>
      <c r="G61" t="s">
        <v>172</v>
      </c>
      <c r="H61">
        <v>1.5560811999999999</v>
      </c>
      <c r="I61" t="s">
        <v>173</v>
      </c>
      <c r="J61">
        <v>0.98637085999999996</v>
      </c>
      <c r="K61">
        <v>100</v>
      </c>
      <c r="L61">
        <v>29.983269</v>
      </c>
      <c r="M61">
        <v>29.983269</v>
      </c>
      <c r="N61">
        <v>29.983269</v>
      </c>
      <c r="O61" t="s">
        <v>174</v>
      </c>
      <c r="P61" t="b">
        <v>1</v>
      </c>
      <c r="Q61">
        <v>0.39010860000000003</v>
      </c>
      <c r="R61" t="b">
        <v>1</v>
      </c>
      <c r="S61">
        <v>3</v>
      </c>
      <c r="T61">
        <v>23</v>
      </c>
      <c r="U61" t="s">
        <v>174</v>
      </c>
      <c r="V61" t="s">
        <v>174</v>
      </c>
      <c r="W61" t="s">
        <v>174</v>
      </c>
      <c r="X61" t="s">
        <v>174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86</v>
      </c>
      <c r="C62" t="s">
        <v>221</v>
      </c>
      <c r="E62" t="s">
        <v>65</v>
      </c>
      <c r="F62" t="s">
        <v>97</v>
      </c>
      <c r="G62" t="s">
        <v>172</v>
      </c>
      <c r="H62">
        <v>1.3603737</v>
      </c>
      <c r="I62" t="s">
        <v>222</v>
      </c>
      <c r="J62">
        <v>0.96218079999999995</v>
      </c>
      <c r="K62">
        <v>100</v>
      </c>
      <c r="L62">
        <v>35.610076999999997</v>
      </c>
      <c r="M62">
        <v>35.610076999999997</v>
      </c>
      <c r="N62">
        <v>35.610076999999997</v>
      </c>
      <c r="O62" t="s">
        <v>174</v>
      </c>
      <c r="P62" t="b">
        <v>1</v>
      </c>
      <c r="Q62">
        <v>0.12544930000000001</v>
      </c>
      <c r="R62" t="b">
        <v>1</v>
      </c>
      <c r="S62">
        <v>3</v>
      </c>
      <c r="T62">
        <v>32</v>
      </c>
      <c r="U62" t="s">
        <v>174</v>
      </c>
      <c r="V62" t="s">
        <v>174</v>
      </c>
      <c r="W62" t="s">
        <v>174</v>
      </c>
      <c r="X62" t="s">
        <v>174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86</v>
      </c>
      <c r="C63" t="s">
        <v>223</v>
      </c>
      <c r="E63" t="s">
        <v>65</v>
      </c>
      <c r="F63" t="s">
        <v>98</v>
      </c>
      <c r="G63" t="s">
        <v>172</v>
      </c>
      <c r="H63">
        <v>1.5408006000000001</v>
      </c>
      <c r="I63" t="s">
        <v>173</v>
      </c>
      <c r="J63">
        <v>0.98548687000000001</v>
      </c>
      <c r="K63">
        <v>100</v>
      </c>
      <c r="L63">
        <v>32.216614</v>
      </c>
      <c r="M63">
        <v>32.216614</v>
      </c>
      <c r="N63">
        <v>32.216614</v>
      </c>
      <c r="O63" t="s">
        <v>174</v>
      </c>
      <c r="P63" t="b">
        <v>1</v>
      </c>
      <c r="Q63">
        <v>0.39010860000000003</v>
      </c>
      <c r="R63" t="b">
        <v>1</v>
      </c>
      <c r="S63">
        <v>3</v>
      </c>
      <c r="T63">
        <v>25</v>
      </c>
      <c r="U63" t="s">
        <v>174</v>
      </c>
      <c r="V63" t="s">
        <v>174</v>
      </c>
      <c r="W63" t="s">
        <v>174</v>
      </c>
      <c r="X63" t="s">
        <v>174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86</v>
      </c>
      <c r="C64" t="s">
        <v>224</v>
      </c>
      <c r="E64" t="s">
        <v>0</v>
      </c>
      <c r="F64" t="s">
        <v>99</v>
      </c>
      <c r="G64" t="s">
        <v>172</v>
      </c>
      <c r="H64">
        <v>0</v>
      </c>
      <c r="I64" t="s">
        <v>190</v>
      </c>
      <c r="J64">
        <v>0</v>
      </c>
      <c r="K64">
        <v>100</v>
      </c>
      <c r="L64" t="s">
        <v>83</v>
      </c>
      <c r="M64" t="s">
        <v>83</v>
      </c>
      <c r="N64" t="s">
        <v>83</v>
      </c>
      <c r="O64" t="s">
        <v>174</v>
      </c>
      <c r="P64" t="b">
        <v>1</v>
      </c>
      <c r="Q64">
        <v>8.5968345000000002E-2</v>
      </c>
      <c r="R64" t="b">
        <v>1</v>
      </c>
      <c r="S64">
        <v>3</v>
      </c>
      <c r="T64">
        <v>39</v>
      </c>
      <c r="U64" t="s">
        <v>174</v>
      </c>
      <c r="V64" t="s">
        <v>174</v>
      </c>
      <c r="W64" t="s">
        <v>174</v>
      </c>
      <c r="X64" t="s">
        <v>174</v>
      </c>
      <c r="Y64" t="b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</row>
    <row r="65" spans="1:49" x14ac:dyDescent="0.2">
      <c r="A65" t="s">
        <v>86</v>
      </c>
      <c r="C65" t="s">
        <v>225</v>
      </c>
      <c r="E65" t="s">
        <v>0</v>
      </c>
      <c r="F65" t="s">
        <v>100</v>
      </c>
      <c r="G65" t="s">
        <v>172</v>
      </c>
      <c r="H65">
        <v>0</v>
      </c>
      <c r="I65" t="s">
        <v>190</v>
      </c>
      <c r="J65">
        <v>0</v>
      </c>
      <c r="K65">
        <v>100</v>
      </c>
      <c r="L65" t="s">
        <v>83</v>
      </c>
      <c r="M65" t="s">
        <v>83</v>
      </c>
      <c r="N65" t="s">
        <v>83</v>
      </c>
      <c r="O65" t="s">
        <v>174</v>
      </c>
      <c r="P65" t="b">
        <v>1</v>
      </c>
      <c r="Q65">
        <v>0.13835990000000001</v>
      </c>
      <c r="R65" t="b">
        <v>1</v>
      </c>
      <c r="S65">
        <v>3</v>
      </c>
      <c r="T65">
        <v>39</v>
      </c>
      <c r="U65" t="s">
        <v>174</v>
      </c>
      <c r="V65" t="s">
        <v>174</v>
      </c>
      <c r="W65" t="s">
        <v>174</v>
      </c>
      <c r="X65" t="s">
        <v>174</v>
      </c>
      <c r="Y65" t="b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</row>
    <row r="66" spans="1:49" x14ac:dyDescent="0.2">
      <c r="A66" t="s">
        <v>86</v>
      </c>
      <c r="C66" t="s">
        <v>226</v>
      </c>
      <c r="E66" t="s">
        <v>1</v>
      </c>
      <c r="F66" t="s">
        <v>99</v>
      </c>
      <c r="G66" t="s">
        <v>172</v>
      </c>
      <c r="H66">
        <v>0</v>
      </c>
      <c r="I66" t="s">
        <v>190</v>
      </c>
      <c r="J66">
        <v>0</v>
      </c>
      <c r="K66">
        <v>100</v>
      </c>
      <c r="L66" t="s">
        <v>83</v>
      </c>
      <c r="M66" t="s">
        <v>83</v>
      </c>
      <c r="N66" t="s">
        <v>83</v>
      </c>
      <c r="O66" t="s">
        <v>174</v>
      </c>
      <c r="P66" t="b">
        <v>1</v>
      </c>
      <c r="Q66">
        <v>8.5968345000000002E-2</v>
      </c>
      <c r="R66" t="b">
        <v>1</v>
      </c>
      <c r="S66">
        <v>3</v>
      </c>
      <c r="T66">
        <v>39</v>
      </c>
      <c r="U66" t="s">
        <v>174</v>
      </c>
      <c r="V66" t="s">
        <v>174</v>
      </c>
      <c r="W66" t="s">
        <v>174</v>
      </c>
      <c r="X66" t="s">
        <v>174</v>
      </c>
      <c r="Y66" t="b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</row>
    <row r="67" spans="1:49" x14ac:dyDescent="0.2">
      <c r="A67" t="s">
        <v>86</v>
      </c>
      <c r="C67" t="s">
        <v>227</v>
      </c>
      <c r="E67" t="s">
        <v>1</v>
      </c>
      <c r="F67" t="s">
        <v>100</v>
      </c>
      <c r="G67" t="s">
        <v>172</v>
      </c>
      <c r="H67">
        <v>0.74235010000000001</v>
      </c>
      <c r="I67" t="s">
        <v>190</v>
      </c>
      <c r="J67">
        <v>0</v>
      </c>
      <c r="K67">
        <v>100</v>
      </c>
      <c r="L67" t="s">
        <v>83</v>
      </c>
      <c r="M67" t="s">
        <v>83</v>
      </c>
      <c r="N67" t="s">
        <v>83</v>
      </c>
      <c r="O67" t="s">
        <v>174</v>
      </c>
      <c r="P67" t="b">
        <v>1</v>
      </c>
      <c r="Q67">
        <v>0.13835990000000001</v>
      </c>
      <c r="R67" t="b">
        <v>1</v>
      </c>
      <c r="S67">
        <v>3</v>
      </c>
      <c r="T67">
        <v>35</v>
      </c>
      <c r="U67" t="s">
        <v>174</v>
      </c>
      <c r="V67" t="s">
        <v>174</v>
      </c>
      <c r="W67" t="s">
        <v>174</v>
      </c>
      <c r="X67" t="s">
        <v>174</v>
      </c>
      <c r="Y67" t="b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</row>
    <row r="68" spans="1:49" x14ac:dyDescent="0.2">
      <c r="A68" t="s">
        <v>86</v>
      </c>
      <c r="C68" t="s">
        <v>228</v>
      </c>
      <c r="E68" t="s">
        <v>2</v>
      </c>
      <c r="F68" t="s">
        <v>99</v>
      </c>
      <c r="G68" t="s">
        <v>172</v>
      </c>
      <c r="H68">
        <v>1.3779243999999999</v>
      </c>
      <c r="I68" t="s">
        <v>173</v>
      </c>
      <c r="J68">
        <v>0.96138215000000005</v>
      </c>
      <c r="K68">
        <v>100</v>
      </c>
      <c r="L68">
        <v>34.613101999999998</v>
      </c>
      <c r="M68">
        <v>34.613101999999998</v>
      </c>
      <c r="N68">
        <v>34.613101999999998</v>
      </c>
      <c r="O68" t="s">
        <v>174</v>
      </c>
      <c r="P68" t="b">
        <v>1</v>
      </c>
      <c r="Q68">
        <v>8.5968345000000002E-2</v>
      </c>
      <c r="R68" t="b">
        <v>1</v>
      </c>
      <c r="S68">
        <v>3</v>
      </c>
      <c r="T68">
        <v>30</v>
      </c>
      <c r="U68" t="s">
        <v>174</v>
      </c>
      <c r="V68" t="s">
        <v>174</v>
      </c>
      <c r="W68" t="s">
        <v>174</v>
      </c>
      <c r="X68" t="s">
        <v>174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86</v>
      </c>
      <c r="C69" t="s">
        <v>229</v>
      </c>
      <c r="E69" t="s">
        <v>2</v>
      </c>
      <c r="F69" t="s">
        <v>100</v>
      </c>
      <c r="G69" t="s">
        <v>172</v>
      </c>
      <c r="H69">
        <v>1.3389686000000001</v>
      </c>
      <c r="I69" t="s">
        <v>222</v>
      </c>
      <c r="J69">
        <v>0.97068745000000001</v>
      </c>
      <c r="K69">
        <v>100</v>
      </c>
      <c r="L69">
        <v>35.676932999999998</v>
      </c>
      <c r="M69">
        <v>35.676932999999998</v>
      </c>
      <c r="N69">
        <v>35.676932999999998</v>
      </c>
      <c r="O69" t="s">
        <v>174</v>
      </c>
      <c r="P69" t="b">
        <v>1</v>
      </c>
      <c r="Q69">
        <v>0.13835990000000001</v>
      </c>
      <c r="R69" t="b">
        <v>1</v>
      </c>
      <c r="S69">
        <v>3</v>
      </c>
      <c r="T69">
        <v>31</v>
      </c>
      <c r="U69" t="s">
        <v>174</v>
      </c>
      <c r="V69" t="s">
        <v>174</v>
      </c>
      <c r="W69" t="s">
        <v>174</v>
      </c>
      <c r="X69" t="s">
        <v>174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86</v>
      </c>
      <c r="C70" t="s">
        <v>230</v>
      </c>
      <c r="E70" t="s">
        <v>3</v>
      </c>
      <c r="F70" t="s">
        <v>99</v>
      </c>
      <c r="G70" t="s">
        <v>172</v>
      </c>
      <c r="H70">
        <v>1.3010535000000001</v>
      </c>
      <c r="I70" t="s">
        <v>222</v>
      </c>
      <c r="J70">
        <v>0.95062840000000004</v>
      </c>
      <c r="K70">
        <v>100</v>
      </c>
      <c r="L70">
        <v>34.733055</v>
      </c>
      <c r="M70">
        <v>34.733055</v>
      </c>
      <c r="N70">
        <v>34.733055</v>
      </c>
      <c r="O70" t="s">
        <v>174</v>
      </c>
      <c r="P70" t="b">
        <v>1</v>
      </c>
      <c r="Q70">
        <v>8.5968345000000002E-2</v>
      </c>
      <c r="R70" t="b">
        <v>1</v>
      </c>
      <c r="S70">
        <v>3</v>
      </c>
      <c r="T70">
        <v>30</v>
      </c>
      <c r="U70" t="s">
        <v>174</v>
      </c>
      <c r="V70" t="s">
        <v>174</v>
      </c>
      <c r="W70" t="s">
        <v>174</v>
      </c>
      <c r="X70" t="s">
        <v>174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86</v>
      </c>
      <c r="C71" t="s">
        <v>231</v>
      </c>
      <c r="E71" t="s">
        <v>3</v>
      </c>
      <c r="F71" t="s">
        <v>100</v>
      </c>
      <c r="G71" t="s">
        <v>172</v>
      </c>
      <c r="H71">
        <v>1.3175057999999999</v>
      </c>
      <c r="I71" t="s">
        <v>190</v>
      </c>
      <c r="J71">
        <v>0.93392529999999996</v>
      </c>
      <c r="K71">
        <v>100</v>
      </c>
      <c r="L71">
        <v>36.087470000000003</v>
      </c>
      <c r="M71">
        <v>36.087470000000003</v>
      </c>
      <c r="N71">
        <v>36.087470000000003</v>
      </c>
      <c r="O71" t="s">
        <v>174</v>
      </c>
      <c r="P71" t="b">
        <v>1</v>
      </c>
      <c r="Q71">
        <v>0.13835990000000001</v>
      </c>
      <c r="R71" t="b">
        <v>1</v>
      </c>
      <c r="S71">
        <v>3</v>
      </c>
      <c r="T71">
        <v>31</v>
      </c>
      <c r="U71" t="s">
        <v>174</v>
      </c>
      <c r="V71" t="s">
        <v>174</v>
      </c>
      <c r="W71" t="s">
        <v>174</v>
      </c>
      <c r="X71" t="s">
        <v>174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86</v>
      </c>
      <c r="C72" t="s">
        <v>232</v>
      </c>
      <c r="E72" t="s">
        <v>4</v>
      </c>
      <c r="F72" t="s">
        <v>99</v>
      </c>
      <c r="G72" t="s">
        <v>172</v>
      </c>
      <c r="H72">
        <v>1.3110679000000001</v>
      </c>
      <c r="I72" t="s">
        <v>173</v>
      </c>
      <c r="J72">
        <v>0.97430380000000005</v>
      </c>
      <c r="K72">
        <v>100</v>
      </c>
      <c r="L72">
        <v>34.620139999999999</v>
      </c>
      <c r="M72">
        <v>34.620139999999999</v>
      </c>
      <c r="N72">
        <v>34.620139999999999</v>
      </c>
      <c r="O72" t="s">
        <v>174</v>
      </c>
      <c r="P72" t="b">
        <v>1</v>
      </c>
      <c r="Q72">
        <v>8.5968345000000002E-2</v>
      </c>
      <c r="R72" t="b">
        <v>1</v>
      </c>
      <c r="S72">
        <v>3</v>
      </c>
      <c r="T72">
        <v>30</v>
      </c>
      <c r="U72" t="s">
        <v>174</v>
      </c>
      <c r="V72" t="s">
        <v>174</v>
      </c>
      <c r="W72" t="s">
        <v>174</v>
      </c>
      <c r="X72" t="s">
        <v>174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86</v>
      </c>
      <c r="C73" t="s">
        <v>233</v>
      </c>
      <c r="E73" t="s">
        <v>4</v>
      </c>
      <c r="F73" t="s">
        <v>100</v>
      </c>
      <c r="G73" t="s">
        <v>172</v>
      </c>
      <c r="H73">
        <v>0.85621510000000001</v>
      </c>
      <c r="I73" t="s">
        <v>173</v>
      </c>
      <c r="J73">
        <v>0</v>
      </c>
      <c r="K73">
        <v>100</v>
      </c>
      <c r="L73">
        <v>39.668700000000001</v>
      </c>
      <c r="M73">
        <v>39.668700000000001</v>
      </c>
      <c r="N73">
        <v>39.668700000000001</v>
      </c>
      <c r="O73" t="s">
        <v>174</v>
      </c>
      <c r="P73" t="b">
        <v>1</v>
      </c>
      <c r="Q73">
        <v>0.13835990000000001</v>
      </c>
      <c r="R73" t="b">
        <v>1</v>
      </c>
      <c r="S73">
        <v>3</v>
      </c>
      <c r="T73">
        <v>33</v>
      </c>
      <c r="U73" t="s">
        <v>174</v>
      </c>
      <c r="V73" t="s">
        <v>174</v>
      </c>
      <c r="W73" t="s">
        <v>174</v>
      </c>
      <c r="X73" t="s">
        <v>174</v>
      </c>
      <c r="Y73" t="b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</row>
    <row r="74" spans="1:49" x14ac:dyDescent="0.2">
      <c r="A74" t="s">
        <v>86</v>
      </c>
      <c r="C74" t="s">
        <v>234</v>
      </c>
      <c r="E74" t="s">
        <v>65</v>
      </c>
      <c r="F74" t="s">
        <v>99</v>
      </c>
      <c r="G74" t="s">
        <v>172</v>
      </c>
      <c r="H74">
        <v>1.1636645999999999</v>
      </c>
      <c r="I74" t="s">
        <v>190</v>
      </c>
      <c r="J74">
        <v>0.93491519999999995</v>
      </c>
      <c r="K74">
        <v>100</v>
      </c>
      <c r="L74">
        <v>36.844844999999999</v>
      </c>
      <c r="M74">
        <v>36.844844999999999</v>
      </c>
      <c r="N74">
        <v>36.844844999999999</v>
      </c>
      <c r="O74" t="s">
        <v>174</v>
      </c>
      <c r="P74" t="b">
        <v>1</v>
      </c>
      <c r="Q74">
        <v>8.5968345000000002E-2</v>
      </c>
      <c r="R74" t="b">
        <v>1</v>
      </c>
      <c r="S74">
        <v>3</v>
      </c>
      <c r="T74">
        <v>33</v>
      </c>
      <c r="U74" t="s">
        <v>174</v>
      </c>
      <c r="V74" t="s">
        <v>174</v>
      </c>
      <c r="W74" t="s">
        <v>174</v>
      </c>
      <c r="X74" t="s">
        <v>174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86</v>
      </c>
      <c r="C75" t="s">
        <v>235</v>
      </c>
      <c r="E75" t="s">
        <v>65</v>
      </c>
      <c r="F75" t="s">
        <v>100</v>
      </c>
      <c r="G75" t="s">
        <v>172</v>
      </c>
      <c r="H75">
        <v>1.1248776</v>
      </c>
      <c r="I75" t="s">
        <v>173</v>
      </c>
      <c r="J75">
        <v>0.93748635000000002</v>
      </c>
      <c r="K75">
        <v>100</v>
      </c>
      <c r="L75">
        <v>35.677950000000003</v>
      </c>
      <c r="M75">
        <v>35.677950000000003</v>
      </c>
      <c r="N75">
        <v>35.677950000000003</v>
      </c>
      <c r="O75" t="s">
        <v>174</v>
      </c>
      <c r="P75" t="b">
        <v>1</v>
      </c>
      <c r="Q75">
        <v>0.13835990000000001</v>
      </c>
      <c r="R75" t="b">
        <v>1</v>
      </c>
      <c r="S75">
        <v>3</v>
      </c>
      <c r="T75">
        <v>30</v>
      </c>
      <c r="U75" t="s">
        <v>174</v>
      </c>
      <c r="V75" t="s">
        <v>174</v>
      </c>
      <c r="W75" t="s">
        <v>174</v>
      </c>
      <c r="X75" t="s">
        <v>174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86</v>
      </c>
      <c r="C76" t="s">
        <v>236</v>
      </c>
      <c r="E76" t="s">
        <v>0</v>
      </c>
      <c r="F76" t="s">
        <v>101</v>
      </c>
      <c r="G76" t="s">
        <v>172</v>
      </c>
      <c r="H76">
        <v>0</v>
      </c>
      <c r="I76" t="s">
        <v>190</v>
      </c>
      <c r="J76">
        <v>0</v>
      </c>
      <c r="K76">
        <v>100</v>
      </c>
      <c r="L76" t="s">
        <v>83</v>
      </c>
      <c r="M76" t="s">
        <v>83</v>
      </c>
      <c r="N76" t="s">
        <v>83</v>
      </c>
      <c r="O76" t="s">
        <v>174</v>
      </c>
      <c r="P76" t="b">
        <v>1</v>
      </c>
      <c r="Q76">
        <v>0.15244927999999999</v>
      </c>
      <c r="R76" t="b">
        <v>1</v>
      </c>
      <c r="S76">
        <v>3</v>
      </c>
      <c r="T76">
        <v>39</v>
      </c>
      <c r="U76" t="s">
        <v>174</v>
      </c>
      <c r="V76" t="s">
        <v>174</v>
      </c>
      <c r="W76" t="s">
        <v>174</v>
      </c>
      <c r="X76" t="s">
        <v>174</v>
      </c>
      <c r="Y76" t="b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</row>
    <row r="77" spans="1:49" x14ac:dyDescent="0.2">
      <c r="A77" t="s">
        <v>86</v>
      </c>
      <c r="C77" t="s">
        <v>237</v>
      </c>
      <c r="E77" t="s">
        <v>0</v>
      </c>
      <c r="F77" t="s">
        <v>102</v>
      </c>
      <c r="G77" t="s">
        <v>172</v>
      </c>
      <c r="H77">
        <v>0</v>
      </c>
      <c r="I77" t="s">
        <v>190</v>
      </c>
      <c r="J77">
        <v>0</v>
      </c>
      <c r="K77">
        <v>100</v>
      </c>
      <c r="L77" t="s">
        <v>83</v>
      </c>
      <c r="M77" t="s">
        <v>83</v>
      </c>
      <c r="N77" t="s">
        <v>83</v>
      </c>
      <c r="O77" t="s">
        <v>174</v>
      </c>
      <c r="P77" t="b">
        <v>1</v>
      </c>
      <c r="Q77">
        <v>0.14400711999999999</v>
      </c>
      <c r="R77" t="b">
        <v>1</v>
      </c>
      <c r="S77">
        <v>3</v>
      </c>
      <c r="T77">
        <v>39</v>
      </c>
      <c r="U77" t="s">
        <v>174</v>
      </c>
      <c r="V77" t="s">
        <v>174</v>
      </c>
      <c r="W77" t="s">
        <v>174</v>
      </c>
      <c r="X77" t="s">
        <v>174</v>
      </c>
      <c r="Y77" t="b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</row>
    <row r="78" spans="1:49" x14ac:dyDescent="0.2">
      <c r="A78" t="s">
        <v>86</v>
      </c>
      <c r="C78" t="s">
        <v>238</v>
      </c>
      <c r="E78" t="s">
        <v>1</v>
      </c>
      <c r="F78" t="s">
        <v>101</v>
      </c>
      <c r="G78" t="s">
        <v>172</v>
      </c>
      <c r="H78">
        <v>0</v>
      </c>
      <c r="I78" t="s">
        <v>190</v>
      </c>
      <c r="J78">
        <v>0</v>
      </c>
      <c r="K78">
        <v>100</v>
      </c>
      <c r="L78" t="s">
        <v>83</v>
      </c>
      <c r="M78" t="s">
        <v>83</v>
      </c>
      <c r="N78" t="s">
        <v>83</v>
      </c>
      <c r="O78" t="s">
        <v>174</v>
      </c>
      <c r="P78" t="b">
        <v>1</v>
      </c>
      <c r="Q78">
        <v>0.15244927999999999</v>
      </c>
      <c r="R78" t="b">
        <v>1</v>
      </c>
      <c r="S78">
        <v>3</v>
      </c>
      <c r="T78">
        <v>39</v>
      </c>
      <c r="U78" t="s">
        <v>174</v>
      </c>
      <c r="V78" t="s">
        <v>174</v>
      </c>
      <c r="W78" t="s">
        <v>174</v>
      </c>
      <c r="X78" t="s">
        <v>174</v>
      </c>
      <c r="Y78" t="b">
        <v>0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</row>
    <row r="79" spans="1:49" x14ac:dyDescent="0.2">
      <c r="A79" t="s">
        <v>86</v>
      </c>
      <c r="C79" t="s">
        <v>239</v>
      </c>
      <c r="E79" t="s">
        <v>1</v>
      </c>
      <c r="F79" t="s">
        <v>102</v>
      </c>
      <c r="G79" t="s">
        <v>172</v>
      </c>
      <c r="H79">
        <v>0</v>
      </c>
      <c r="I79" t="s">
        <v>190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174</v>
      </c>
      <c r="P79" t="b">
        <v>1</v>
      </c>
      <c r="Q79">
        <v>0.14400711999999999</v>
      </c>
      <c r="R79" t="b">
        <v>1</v>
      </c>
      <c r="S79">
        <v>3</v>
      </c>
      <c r="T79">
        <v>39</v>
      </c>
      <c r="U79" t="s">
        <v>174</v>
      </c>
      <c r="V79" t="s">
        <v>174</v>
      </c>
      <c r="W79" t="s">
        <v>174</v>
      </c>
      <c r="X79" t="s">
        <v>174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86</v>
      </c>
      <c r="C80" t="s">
        <v>240</v>
      </c>
      <c r="E80" t="s">
        <v>2</v>
      </c>
      <c r="F80" t="s">
        <v>101</v>
      </c>
      <c r="G80" t="s">
        <v>172</v>
      </c>
      <c r="H80">
        <v>0</v>
      </c>
      <c r="I80" t="s">
        <v>190</v>
      </c>
      <c r="J80">
        <v>0</v>
      </c>
      <c r="K80">
        <v>100</v>
      </c>
      <c r="L80" t="s">
        <v>83</v>
      </c>
      <c r="M80" t="s">
        <v>83</v>
      </c>
      <c r="N80" t="s">
        <v>83</v>
      </c>
      <c r="O80" t="s">
        <v>174</v>
      </c>
      <c r="P80" t="b">
        <v>1</v>
      </c>
      <c r="Q80">
        <v>0.15244927999999999</v>
      </c>
      <c r="R80" t="b">
        <v>1</v>
      </c>
      <c r="S80">
        <v>3</v>
      </c>
      <c r="T80">
        <v>39</v>
      </c>
      <c r="U80" t="s">
        <v>174</v>
      </c>
      <c r="V80" t="s">
        <v>174</v>
      </c>
      <c r="W80" t="s">
        <v>174</v>
      </c>
      <c r="X80" t="s">
        <v>174</v>
      </c>
      <c r="Y80" t="b">
        <v>0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</row>
    <row r="81" spans="1:49" x14ac:dyDescent="0.2">
      <c r="A81" t="s">
        <v>86</v>
      </c>
      <c r="C81" t="s">
        <v>241</v>
      </c>
      <c r="E81" t="s">
        <v>2</v>
      </c>
      <c r="F81" t="s">
        <v>102</v>
      </c>
      <c r="G81" t="s">
        <v>172</v>
      </c>
      <c r="H81">
        <v>1.40659</v>
      </c>
      <c r="I81" t="s">
        <v>173</v>
      </c>
      <c r="J81">
        <v>0.97360020000000003</v>
      </c>
      <c r="K81">
        <v>100</v>
      </c>
      <c r="L81">
        <v>35.230773999999997</v>
      </c>
      <c r="M81">
        <v>35.230773999999997</v>
      </c>
      <c r="N81">
        <v>35.230773999999997</v>
      </c>
      <c r="O81" t="s">
        <v>174</v>
      </c>
      <c r="P81" t="b">
        <v>1</v>
      </c>
      <c r="Q81">
        <v>0.14400711999999999</v>
      </c>
      <c r="R81" t="b">
        <v>1</v>
      </c>
      <c r="S81">
        <v>3</v>
      </c>
      <c r="T81">
        <v>32</v>
      </c>
      <c r="U81" t="s">
        <v>174</v>
      </c>
      <c r="V81" t="s">
        <v>174</v>
      </c>
      <c r="W81" t="s">
        <v>174</v>
      </c>
      <c r="X81" t="s">
        <v>174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86</v>
      </c>
      <c r="C82" t="s">
        <v>242</v>
      </c>
      <c r="E82" t="s">
        <v>3</v>
      </c>
      <c r="F82" t="s">
        <v>101</v>
      </c>
      <c r="G82" t="s">
        <v>172</v>
      </c>
      <c r="H82">
        <v>1.4839264000000001</v>
      </c>
      <c r="I82" t="s">
        <v>173</v>
      </c>
      <c r="J82">
        <v>0.98479459999999996</v>
      </c>
      <c r="K82">
        <v>100</v>
      </c>
      <c r="L82">
        <v>34.945945999999999</v>
      </c>
      <c r="M82">
        <v>34.945945999999999</v>
      </c>
      <c r="N82">
        <v>34.945945999999999</v>
      </c>
      <c r="O82" t="s">
        <v>174</v>
      </c>
      <c r="P82" t="b">
        <v>1</v>
      </c>
      <c r="Q82">
        <v>0.15244927999999999</v>
      </c>
      <c r="R82" t="b">
        <v>1</v>
      </c>
      <c r="S82">
        <v>3</v>
      </c>
      <c r="T82">
        <v>30</v>
      </c>
      <c r="U82" t="s">
        <v>174</v>
      </c>
      <c r="V82" t="s">
        <v>174</v>
      </c>
      <c r="W82" t="s">
        <v>174</v>
      </c>
      <c r="X82" t="s">
        <v>174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86</v>
      </c>
      <c r="C83" t="s">
        <v>243</v>
      </c>
      <c r="E83" t="s">
        <v>3</v>
      </c>
      <c r="F83" t="s">
        <v>102</v>
      </c>
      <c r="G83" t="s">
        <v>172</v>
      </c>
      <c r="H83">
        <v>1.4278531999999999</v>
      </c>
      <c r="I83" t="s">
        <v>173</v>
      </c>
      <c r="J83">
        <v>0.96644496999999996</v>
      </c>
      <c r="K83">
        <v>100</v>
      </c>
      <c r="L83">
        <v>34.325541999999999</v>
      </c>
      <c r="M83">
        <v>34.325541999999999</v>
      </c>
      <c r="N83">
        <v>34.325541999999999</v>
      </c>
      <c r="O83" t="s">
        <v>174</v>
      </c>
      <c r="P83" t="b">
        <v>1</v>
      </c>
      <c r="Q83">
        <v>0.14400711999999999</v>
      </c>
      <c r="R83" t="b">
        <v>1</v>
      </c>
      <c r="S83">
        <v>3</v>
      </c>
      <c r="T83">
        <v>30</v>
      </c>
      <c r="U83" t="s">
        <v>174</v>
      </c>
      <c r="V83" t="s">
        <v>174</v>
      </c>
      <c r="W83" t="s">
        <v>174</v>
      </c>
      <c r="X83" t="s">
        <v>174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86</v>
      </c>
      <c r="C84" t="s">
        <v>244</v>
      </c>
      <c r="E84" t="s">
        <v>4</v>
      </c>
      <c r="F84" t="s">
        <v>101</v>
      </c>
      <c r="G84" t="s">
        <v>172</v>
      </c>
      <c r="H84">
        <v>0</v>
      </c>
      <c r="I84" t="s">
        <v>190</v>
      </c>
      <c r="J84">
        <v>0.8995166</v>
      </c>
      <c r="K84">
        <v>100</v>
      </c>
      <c r="L84">
        <v>38.022660000000002</v>
      </c>
      <c r="M84">
        <v>38.022660000000002</v>
      </c>
      <c r="N84">
        <v>38.022660000000002</v>
      </c>
      <c r="O84" t="s">
        <v>174</v>
      </c>
      <c r="P84" t="b">
        <v>1</v>
      </c>
      <c r="Q84">
        <v>0.15244927999999999</v>
      </c>
      <c r="R84" t="b">
        <v>1</v>
      </c>
      <c r="S84">
        <v>3</v>
      </c>
      <c r="T84">
        <v>34</v>
      </c>
      <c r="U84" t="s">
        <v>174</v>
      </c>
      <c r="V84" t="s">
        <v>174</v>
      </c>
      <c r="W84" t="s">
        <v>174</v>
      </c>
      <c r="X84" t="s">
        <v>174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86</v>
      </c>
      <c r="C85" t="s">
        <v>245</v>
      </c>
      <c r="E85" t="s">
        <v>4</v>
      </c>
      <c r="F85" t="s">
        <v>102</v>
      </c>
      <c r="G85" t="s">
        <v>172</v>
      </c>
      <c r="H85">
        <v>0</v>
      </c>
      <c r="I85" t="s">
        <v>190</v>
      </c>
      <c r="J85">
        <v>0</v>
      </c>
      <c r="K85">
        <v>100</v>
      </c>
      <c r="L85" t="s">
        <v>83</v>
      </c>
      <c r="M85" t="s">
        <v>83</v>
      </c>
      <c r="N85" t="s">
        <v>83</v>
      </c>
      <c r="O85" t="s">
        <v>174</v>
      </c>
      <c r="P85" t="b">
        <v>1</v>
      </c>
      <c r="Q85">
        <v>0.14400711999999999</v>
      </c>
      <c r="R85" t="b">
        <v>1</v>
      </c>
      <c r="S85">
        <v>3</v>
      </c>
      <c r="T85">
        <v>39</v>
      </c>
      <c r="U85" t="s">
        <v>174</v>
      </c>
      <c r="V85" t="s">
        <v>174</v>
      </c>
      <c r="W85" t="s">
        <v>174</v>
      </c>
      <c r="X85" t="s">
        <v>174</v>
      </c>
      <c r="Y85" t="b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</row>
    <row r="86" spans="1:49" x14ac:dyDescent="0.2">
      <c r="A86" t="s">
        <v>86</v>
      </c>
      <c r="C86" t="s">
        <v>246</v>
      </c>
      <c r="E86" t="s">
        <v>65</v>
      </c>
      <c r="F86" t="s">
        <v>101</v>
      </c>
      <c r="G86" t="s">
        <v>172</v>
      </c>
      <c r="H86">
        <v>0</v>
      </c>
      <c r="I86" t="s">
        <v>190</v>
      </c>
      <c r="J86">
        <v>0</v>
      </c>
      <c r="K86">
        <v>100</v>
      </c>
      <c r="L86" t="s">
        <v>83</v>
      </c>
      <c r="M86" t="s">
        <v>83</v>
      </c>
      <c r="N86" t="s">
        <v>83</v>
      </c>
      <c r="O86" t="s">
        <v>174</v>
      </c>
      <c r="P86" t="b">
        <v>1</v>
      </c>
      <c r="Q86">
        <v>0.15244927999999999</v>
      </c>
      <c r="R86" t="b">
        <v>1</v>
      </c>
      <c r="S86">
        <v>3</v>
      </c>
      <c r="T86">
        <v>39</v>
      </c>
      <c r="U86" t="s">
        <v>174</v>
      </c>
      <c r="V86" t="s">
        <v>174</v>
      </c>
      <c r="W86" t="s">
        <v>174</v>
      </c>
      <c r="X86" t="s">
        <v>174</v>
      </c>
      <c r="Y86" t="b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</row>
    <row r="87" spans="1:49" x14ac:dyDescent="0.2">
      <c r="A87" t="s">
        <v>86</v>
      </c>
      <c r="C87" t="s">
        <v>247</v>
      </c>
      <c r="E87" t="s">
        <v>65</v>
      </c>
      <c r="F87" t="s">
        <v>102</v>
      </c>
      <c r="G87" t="s">
        <v>172</v>
      </c>
      <c r="H87">
        <v>1.2893011999999999</v>
      </c>
      <c r="I87" t="s">
        <v>222</v>
      </c>
      <c r="J87">
        <v>0.96978843000000003</v>
      </c>
      <c r="K87">
        <v>100</v>
      </c>
      <c r="L87">
        <v>36.049762999999999</v>
      </c>
      <c r="M87">
        <v>36.049762999999999</v>
      </c>
      <c r="N87">
        <v>36.049762999999999</v>
      </c>
      <c r="O87" t="s">
        <v>174</v>
      </c>
      <c r="P87" t="b">
        <v>1</v>
      </c>
      <c r="Q87">
        <v>0.14400711999999999</v>
      </c>
      <c r="R87" t="b">
        <v>1</v>
      </c>
      <c r="S87">
        <v>3</v>
      </c>
      <c r="T87">
        <v>31</v>
      </c>
      <c r="U87" t="s">
        <v>174</v>
      </c>
      <c r="V87" t="s">
        <v>174</v>
      </c>
      <c r="W87" t="s">
        <v>174</v>
      </c>
      <c r="X87" t="s">
        <v>174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86</v>
      </c>
      <c r="C88" t="s">
        <v>248</v>
      </c>
      <c r="E88" t="s">
        <v>0</v>
      </c>
      <c r="F88" t="s">
        <v>103</v>
      </c>
      <c r="G88" t="s">
        <v>172</v>
      </c>
      <c r="H88">
        <v>0</v>
      </c>
      <c r="I88" t="s">
        <v>190</v>
      </c>
      <c r="J88">
        <v>0</v>
      </c>
      <c r="K88">
        <v>100</v>
      </c>
      <c r="L88" t="s">
        <v>83</v>
      </c>
      <c r="M88" t="s">
        <v>83</v>
      </c>
      <c r="N88" t="s">
        <v>83</v>
      </c>
      <c r="O88" t="s">
        <v>174</v>
      </c>
      <c r="P88" t="b">
        <v>1</v>
      </c>
      <c r="Q88">
        <v>0.11099365</v>
      </c>
      <c r="R88" t="b">
        <v>1</v>
      </c>
      <c r="S88">
        <v>3</v>
      </c>
      <c r="T88">
        <v>39</v>
      </c>
      <c r="U88" t="s">
        <v>174</v>
      </c>
      <c r="V88" t="s">
        <v>174</v>
      </c>
      <c r="W88" t="s">
        <v>174</v>
      </c>
      <c r="X88" t="s">
        <v>174</v>
      </c>
      <c r="Y88" t="b">
        <v>0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86</v>
      </c>
      <c r="C89" t="s">
        <v>249</v>
      </c>
      <c r="E89" t="s">
        <v>0</v>
      </c>
      <c r="F89" t="s">
        <v>104</v>
      </c>
      <c r="G89" t="s">
        <v>172</v>
      </c>
      <c r="H89">
        <v>1.1426736</v>
      </c>
      <c r="I89" t="s">
        <v>173</v>
      </c>
      <c r="J89">
        <v>0.94073063000000001</v>
      </c>
      <c r="K89">
        <v>100</v>
      </c>
      <c r="L89">
        <v>34.936638000000002</v>
      </c>
      <c r="M89">
        <v>34.936638000000002</v>
      </c>
      <c r="N89">
        <v>34.936638000000002</v>
      </c>
      <c r="O89" t="s">
        <v>174</v>
      </c>
      <c r="P89" t="b">
        <v>1</v>
      </c>
      <c r="Q89">
        <v>6.0127918000000002E-2</v>
      </c>
      <c r="R89" t="b">
        <v>1</v>
      </c>
      <c r="S89">
        <v>3</v>
      </c>
      <c r="T89">
        <v>32</v>
      </c>
      <c r="U89" t="s">
        <v>174</v>
      </c>
      <c r="V89" t="s">
        <v>174</v>
      </c>
      <c r="W89" t="s">
        <v>174</v>
      </c>
      <c r="X89" t="s">
        <v>174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86</v>
      </c>
      <c r="C90" t="s">
        <v>250</v>
      </c>
      <c r="E90" t="s">
        <v>1</v>
      </c>
      <c r="F90" t="s">
        <v>103</v>
      </c>
      <c r="G90" t="s">
        <v>172</v>
      </c>
      <c r="H90">
        <v>0</v>
      </c>
      <c r="I90" t="s">
        <v>190</v>
      </c>
      <c r="J90">
        <v>0</v>
      </c>
      <c r="K90">
        <v>100</v>
      </c>
      <c r="L90" t="s">
        <v>83</v>
      </c>
      <c r="M90" t="s">
        <v>83</v>
      </c>
      <c r="N90" t="s">
        <v>83</v>
      </c>
      <c r="O90" t="s">
        <v>174</v>
      </c>
      <c r="P90" t="b">
        <v>1</v>
      </c>
      <c r="Q90">
        <v>0.11099365</v>
      </c>
      <c r="R90" t="b">
        <v>1</v>
      </c>
      <c r="S90">
        <v>3</v>
      </c>
      <c r="T90">
        <v>39</v>
      </c>
      <c r="U90" t="s">
        <v>174</v>
      </c>
      <c r="V90" t="s">
        <v>174</v>
      </c>
      <c r="W90" t="s">
        <v>174</v>
      </c>
      <c r="X90" t="s">
        <v>174</v>
      </c>
      <c r="Y90" t="b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86</v>
      </c>
      <c r="C91" t="s">
        <v>251</v>
      </c>
      <c r="E91" t="s">
        <v>1</v>
      </c>
      <c r="F91" t="s">
        <v>104</v>
      </c>
      <c r="G91" t="s">
        <v>172</v>
      </c>
      <c r="H91">
        <v>1.1970130000000001</v>
      </c>
      <c r="I91" t="s">
        <v>173</v>
      </c>
      <c r="J91">
        <v>0.97115819999999997</v>
      </c>
      <c r="K91">
        <v>100</v>
      </c>
      <c r="L91">
        <v>33.391567000000002</v>
      </c>
      <c r="M91">
        <v>33.391567000000002</v>
      </c>
      <c r="N91">
        <v>33.391567000000002</v>
      </c>
      <c r="O91" t="s">
        <v>174</v>
      </c>
      <c r="P91" t="b">
        <v>1</v>
      </c>
      <c r="Q91">
        <v>6.0127918000000002E-2</v>
      </c>
      <c r="R91" t="b">
        <v>1</v>
      </c>
      <c r="S91">
        <v>3</v>
      </c>
      <c r="T91">
        <v>30</v>
      </c>
      <c r="U91" t="s">
        <v>174</v>
      </c>
      <c r="V91" t="s">
        <v>174</v>
      </c>
      <c r="W91" t="s">
        <v>174</v>
      </c>
      <c r="X91" t="s">
        <v>174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86</v>
      </c>
      <c r="C92" t="s">
        <v>252</v>
      </c>
      <c r="E92" t="s">
        <v>2</v>
      </c>
      <c r="F92" t="s">
        <v>103</v>
      </c>
      <c r="G92" t="s">
        <v>172</v>
      </c>
      <c r="H92">
        <v>0</v>
      </c>
      <c r="I92" t="s">
        <v>190</v>
      </c>
      <c r="J92">
        <v>0</v>
      </c>
      <c r="K92">
        <v>100</v>
      </c>
      <c r="L92" t="s">
        <v>83</v>
      </c>
      <c r="M92" t="s">
        <v>83</v>
      </c>
      <c r="N92" t="s">
        <v>83</v>
      </c>
      <c r="O92" t="s">
        <v>174</v>
      </c>
      <c r="P92" t="b">
        <v>1</v>
      </c>
      <c r="Q92">
        <v>0.11099365</v>
      </c>
      <c r="R92" t="b">
        <v>1</v>
      </c>
      <c r="S92">
        <v>3</v>
      </c>
      <c r="T92">
        <v>39</v>
      </c>
      <c r="U92" t="s">
        <v>174</v>
      </c>
      <c r="V92" t="s">
        <v>174</v>
      </c>
      <c r="W92" t="s">
        <v>174</v>
      </c>
      <c r="X92" t="s">
        <v>174</v>
      </c>
      <c r="Y92" t="b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</row>
    <row r="93" spans="1:49" x14ac:dyDescent="0.2">
      <c r="A93" t="s">
        <v>86</v>
      </c>
      <c r="C93" t="s">
        <v>253</v>
      </c>
      <c r="E93" t="s">
        <v>2</v>
      </c>
      <c r="F93" t="s">
        <v>104</v>
      </c>
      <c r="G93" t="s">
        <v>172</v>
      </c>
      <c r="H93">
        <v>0</v>
      </c>
      <c r="I93" t="s">
        <v>190</v>
      </c>
      <c r="J93">
        <v>0.90293044</v>
      </c>
      <c r="K93">
        <v>100</v>
      </c>
      <c r="L93">
        <v>37.978157000000003</v>
      </c>
      <c r="M93">
        <v>37.978157000000003</v>
      </c>
      <c r="N93">
        <v>37.978157000000003</v>
      </c>
      <c r="O93" t="s">
        <v>174</v>
      </c>
      <c r="P93" t="b">
        <v>1</v>
      </c>
      <c r="Q93">
        <v>6.0127918000000002E-2</v>
      </c>
      <c r="R93" t="b">
        <v>1</v>
      </c>
      <c r="S93">
        <v>3</v>
      </c>
      <c r="T93">
        <v>35</v>
      </c>
      <c r="U93" t="s">
        <v>174</v>
      </c>
      <c r="V93" t="s">
        <v>174</v>
      </c>
      <c r="W93" t="s">
        <v>174</v>
      </c>
      <c r="X93" t="s">
        <v>174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86</v>
      </c>
      <c r="C94" t="s">
        <v>254</v>
      </c>
      <c r="E94" t="s">
        <v>3</v>
      </c>
      <c r="F94" t="s">
        <v>103</v>
      </c>
      <c r="G94" t="s">
        <v>172</v>
      </c>
      <c r="H94">
        <v>0</v>
      </c>
      <c r="I94" t="s">
        <v>190</v>
      </c>
      <c r="J94">
        <v>0</v>
      </c>
      <c r="K94">
        <v>100</v>
      </c>
      <c r="L94" t="s">
        <v>83</v>
      </c>
      <c r="M94" t="s">
        <v>83</v>
      </c>
      <c r="N94" t="s">
        <v>83</v>
      </c>
      <c r="O94" t="s">
        <v>174</v>
      </c>
      <c r="P94" t="b">
        <v>1</v>
      </c>
      <c r="Q94">
        <v>0.11099365</v>
      </c>
      <c r="R94" t="b">
        <v>1</v>
      </c>
      <c r="S94">
        <v>3</v>
      </c>
      <c r="T94">
        <v>39</v>
      </c>
      <c r="U94" t="s">
        <v>174</v>
      </c>
      <c r="V94" t="s">
        <v>174</v>
      </c>
      <c r="W94" t="s">
        <v>174</v>
      </c>
      <c r="X94" t="s">
        <v>174</v>
      </c>
      <c r="Y94" t="b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</row>
    <row r="95" spans="1:49" x14ac:dyDescent="0.2">
      <c r="A95" t="s">
        <v>86</v>
      </c>
      <c r="C95" t="s">
        <v>255</v>
      </c>
      <c r="E95" t="s">
        <v>3</v>
      </c>
      <c r="F95" t="s">
        <v>104</v>
      </c>
      <c r="G95" t="s">
        <v>172</v>
      </c>
      <c r="H95">
        <v>1.1574055999999999</v>
      </c>
      <c r="I95" t="s">
        <v>190</v>
      </c>
      <c r="J95">
        <v>0.92514753000000005</v>
      </c>
      <c r="K95">
        <v>100</v>
      </c>
      <c r="L95">
        <v>36.178424999999997</v>
      </c>
      <c r="M95">
        <v>36.178424999999997</v>
      </c>
      <c r="N95">
        <v>36.178424999999997</v>
      </c>
      <c r="O95" t="s">
        <v>174</v>
      </c>
      <c r="P95" t="b">
        <v>1</v>
      </c>
      <c r="Q95">
        <v>6.0127918000000002E-2</v>
      </c>
      <c r="R95" t="b">
        <v>1</v>
      </c>
      <c r="S95">
        <v>3</v>
      </c>
      <c r="T95">
        <v>32</v>
      </c>
      <c r="U95" t="s">
        <v>174</v>
      </c>
      <c r="V95" t="s">
        <v>174</v>
      </c>
      <c r="W95" t="s">
        <v>174</v>
      </c>
      <c r="X95" t="s">
        <v>174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86</v>
      </c>
      <c r="C96" t="s">
        <v>256</v>
      </c>
      <c r="E96" t="s">
        <v>4</v>
      </c>
      <c r="F96" t="s">
        <v>103</v>
      </c>
      <c r="G96" t="s">
        <v>172</v>
      </c>
      <c r="H96">
        <v>1.1053208999999999</v>
      </c>
      <c r="I96" t="s">
        <v>190</v>
      </c>
      <c r="J96">
        <v>0.89330509999999996</v>
      </c>
      <c r="K96">
        <v>100</v>
      </c>
      <c r="L96">
        <v>37.707188000000002</v>
      </c>
      <c r="M96">
        <v>37.707188000000002</v>
      </c>
      <c r="N96">
        <v>37.707188000000002</v>
      </c>
      <c r="O96" t="s">
        <v>174</v>
      </c>
      <c r="P96" t="b">
        <v>1</v>
      </c>
      <c r="Q96">
        <v>0.11099365</v>
      </c>
      <c r="R96" t="b">
        <v>1</v>
      </c>
      <c r="S96">
        <v>3</v>
      </c>
      <c r="T96">
        <v>33</v>
      </c>
      <c r="U96" t="s">
        <v>174</v>
      </c>
      <c r="V96" t="s">
        <v>174</v>
      </c>
      <c r="W96" t="s">
        <v>174</v>
      </c>
      <c r="X96" t="s">
        <v>174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86</v>
      </c>
      <c r="C97" t="s">
        <v>257</v>
      </c>
      <c r="E97" t="s">
        <v>4</v>
      </c>
      <c r="F97" t="s">
        <v>104</v>
      </c>
      <c r="G97" t="s">
        <v>172</v>
      </c>
      <c r="H97">
        <v>1.1861355</v>
      </c>
      <c r="I97" t="s">
        <v>173</v>
      </c>
      <c r="J97">
        <v>0.95810609999999996</v>
      </c>
      <c r="K97">
        <v>100</v>
      </c>
      <c r="L97">
        <v>31.106539000000001</v>
      </c>
      <c r="M97">
        <v>31.106539000000001</v>
      </c>
      <c r="N97">
        <v>31.106539000000001</v>
      </c>
      <c r="O97" t="s">
        <v>174</v>
      </c>
      <c r="P97" t="b">
        <v>1</v>
      </c>
      <c r="Q97">
        <v>6.0127918000000002E-2</v>
      </c>
      <c r="R97" t="b">
        <v>1</v>
      </c>
      <c r="S97">
        <v>3</v>
      </c>
      <c r="T97">
        <v>27</v>
      </c>
      <c r="U97" t="s">
        <v>174</v>
      </c>
      <c r="V97" t="s">
        <v>174</v>
      </c>
      <c r="W97" t="s">
        <v>174</v>
      </c>
      <c r="X97" t="s">
        <v>174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86</v>
      </c>
      <c r="C98" t="s">
        <v>258</v>
      </c>
      <c r="E98" t="s">
        <v>65</v>
      </c>
      <c r="F98" t="s">
        <v>103</v>
      </c>
      <c r="G98" t="s">
        <v>172</v>
      </c>
      <c r="H98">
        <v>0</v>
      </c>
      <c r="I98" t="s">
        <v>190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174</v>
      </c>
      <c r="P98" t="b">
        <v>1</v>
      </c>
      <c r="Q98">
        <v>0.11099365</v>
      </c>
      <c r="R98" t="b">
        <v>1</v>
      </c>
      <c r="S98">
        <v>3</v>
      </c>
      <c r="T98">
        <v>39</v>
      </c>
      <c r="U98" t="s">
        <v>174</v>
      </c>
      <c r="V98" t="s">
        <v>174</v>
      </c>
      <c r="W98" t="s">
        <v>174</v>
      </c>
      <c r="X98" t="s">
        <v>174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86</v>
      </c>
      <c r="C99" t="s">
        <v>259</v>
      </c>
      <c r="E99" t="s">
        <v>65</v>
      </c>
      <c r="F99" t="s">
        <v>104</v>
      </c>
      <c r="G99" t="s">
        <v>172</v>
      </c>
      <c r="H99">
        <v>1.2155762999999999</v>
      </c>
      <c r="I99" t="s">
        <v>173</v>
      </c>
      <c r="J99">
        <v>0.97538720000000001</v>
      </c>
      <c r="K99">
        <v>100</v>
      </c>
      <c r="L99">
        <v>30.725823999999999</v>
      </c>
      <c r="M99">
        <v>30.725823999999999</v>
      </c>
      <c r="N99">
        <v>30.725823999999999</v>
      </c>
      <c r="O99" t="s">
        <v>174</v>
      </c>
      <c r="P99" t="b">
        <v>1</v>
      </c>
      <c r="Q99">
        <v>6.0127918000000002E-2</v>
      </c>
      <c r="R99" t="b">
        <v>1</v>
      </c>
      <c r="S99">
        <v>3</v>
      </c>
      <c r="T99">
        <v>28</v>
      </c>
      <c r="U99" t="s">
        <v>174</v>
      </c>
      <c r="V99" t="s">
        <v>174</v>
      </c>
      <c r="W99" t="s">
        <v>174</v>
      </c>
      <c r="X99" t="s">
        <v>174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86</v>
      </c>
      <c r="C100" t="s">
        <v>260</v>
      </c>
      <c r="E100" t="s">
        <v>0</v>
      </c>
      <c r="F100" t="s">
        <v>105</v>
      </c>
      <c r="G100" t="s">
        <v>172</v>
      </c>
      <c r="H100">
        <v>0</v>
      </c>
      <c r="I100" t="s">
        <v>190</v>
      </c>
      <c r="J100">
        <v>0</v>
      </c>
      <c r="K100">
        <v>100</v>
      </c>
      <c r="L100" t="s">
        <v>83</v>
      </c>
      <c r="M100" t="s">
        <v>83</v>
      </c>
      <c r="N100" t="s">
        <v>83</v>
      </c>
      <c r="O100" t="s">
        <v>174</v>
      </c>
      <c r="P100" t="b">
        <v>1</v>
      </c>
      <c r="Q100">
        <v>0.12614976999999999</v>
      </c>
      <c r="R100" t="b">
        <v>1</v>
      </c>
      <c r="S100">
        <v>3</v>
      </c>
      <c r="T100">
        <v>39</v>
      </c>
      <c r="U100" t="s">
        <v>174</v>
      </c>
      <c r="V100" t="s">
        <v>174</v>
      </c>
      <c r="W100" t="s">
        <v>174</v>
      </c>
      <c r="X100" t="s">
        <v>174</v>
      </c>
      <c r="Y100" t="b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</row>
    <row r="101" spans="1:49" x14ac:dyDescent="0.2">
      <c r="A101" t="s">
        <v>86</v>
      </c>
      <c r="C101" t="s">
        <v>261</v>
      </c>
      <c r="E101" t="s">
        <v>0</v>
      </c>
      <c r="F101" t="s">
        <v>106</v>
      </c>
      <c r="G101" t="s">
        <v>172</v>
      </c>
      <c r="H101">
        <v>1.2259371999999999</v>
      </c>
      <c r="I101" t="s">
        <v>190</v>
      </c>
      <c r="J101">
        <v>0.96501654000000003</v>
      </c>
      <c r="K101">
        <v>100</v>
      </c>
      <c r="L101">
        <v>36.431007000000001</v>
      </c>
      <c r="M101">
        <v>36.431007000000001</v>
      </c>
      <c r="N101">
        <v>36.431007000000001</v>
      </c>
      <c r="O101" t="s">
        <v>174</v>
      </c>
      <c r="P101" t="b">
        <v>1</v>
      </c>
      <c r="Q101">
        <v>0.10867113</v>
      </c>
      <c r="R101" t="b">
        <v>1</v>
      </c>
      <c r="S101">
        <v>3</v>
      </c>
      <c r="T101">
        <v>32</v>
      </c>
      <c r="U101" t="s">
        <v>174</v>
      </c>
      <c r="V101" t="s">
        <v>174</v>
      </c>
      <c r="W101" t="s">
        <v>174</v>
      </c>
      <c r="X101" t="s">
        <v>174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86</v>
      </c>
      <c r="C102" t="s">
        <v>262</v>
      </c>
      <c r="E102" t="s">
        <v>1</v>
      </c>
      <c r="F102" t="s">
        <v>105</v>
      </c>
      <c r="G102" t="s">
        <v>172</v>
      </c>
      <c r="H102">
        <v>0</v>
      </c>
      <c r="I102" t="s">
        <v>190</v>
      </c>
      <c r="J102">
        <v>0</v>
      </c>
      <c r="K102">
        <v>100</v>
      </c>
      <c r="L102" t="s">
        <v>83</v>
      </c>
      <c r="M102" t="s">
        <v>83</v>
      </c>
      <c r="N102" t="s">
        <v>83</v>
      </c>
      <c r="O102" t="s">
        <v>174</v>
      </c>
      <c r="P102" t="b">
        <v>1</v>
      </c>
      <c r="Q102">
        <v>0.12614976999999999</v>
      </c>
      <c r="R102" t="b">
        <v>1</v>
      </c>
      <c r="S102">
        <v>3</v>
      </c>
      <c r="T102">
        <v>39</v>
      </c>
      <c r="U102" t="s">
        <v>174</v>
      </c>
      <c r="V102" t="s">
        <v>174</v>
      </c>
      <c r="W102" t="s">
        <v>174</v>
      </c>
      <c r="X102" t="s">
        <v>174</v>
      </c>
      <c r="Y102" t="b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2">
      <c r="A103" t="s">
        <v>86</v>
      </c>
      <c r="C103" t="s">
        <v>263</v>
      </c>
      <c r="E103" t="s">
        <v>1</v>
      </c>
      <c r="F103" t="s">
        <v>106</v>
      </c>
      <c r="G103" t="s">
        <v>172</v>
      </c>
      <c r="H103">
        <v>0</v>
      </c>
      <c r="I103" t="s">
        <v>190</v>
      </c>
      <c r="J103">
        <v>0</v>
      </c>
      <c r="K103">
        <v>100</v>
      </c>
      <c r="L103" t="s">
        <v>83</v>
      </c>
      <c r="M103" t="s">
        <v>83</v>
      </c>
      <c r="N103" t="s">
        <v>83</v>
      </c>
      <c r="O103" t="s">
        <v>174</v>
      </c>
      <c r="P103" t="b">
        <v>1</v>
      </c>
      <c r="Q103">
        <v>0.10867113</v>
      </c>
      <c r="R103" t="b">
        <v>1</v>
      </c>
      <c r="S103">
        <v>3</v>
      </c>
      <c r="T103">
        <v>39</v>
      </c>
      <c r="U103" t="s">
        <v>174</v>
      </c>
      <c r="V103" t="s">
        <v>174</v>
      </c>
      <c r="W103" t="s">
        <v>174</v>
      </c>
      <c r="X103" t="s">
        <v>174</v>
      </c>
      <c r="Y103" t="b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</row>
    <row r="104" spans="1:49" x14ac:dyDescent="0.2">
      <c r="A104" t="s">
        <v>86</v>
      </c>
      <c r="C104" t="s">
        <v>264</v>
      </c>
      <c r="E104" t="s">
        <v>2</v>
      </c>
      <c r="F104" t="s">
        <v>105</v>
      </c>
      <c r="G104" t="s">
        <v>172</v>
      </c>
      <c r="H104">
        <v>0</v>
      </c>
      <c r="I104" t="s">
        <v>190</v>
      </c>
      <c r="J104">
        <v>0</v>
      </c>
      <c r="K104">
        <v>100</v>
      </c>
      <c r="L104" t="s">
        <v>83</v>
      </c>
      <c r="M104" t="s">
        <v>83</v>
      </c>
      <c r="N104" t="s">
        <v>83</v>
      </c>
      <c r="O104" t="s">
        <v>174</v>
      </c>
      <c r="P104" t="b">
        <v>1</v>
      </c>
      <c r="Q104">
        <v>0.12614976999999999</v>
      </c>
      <c r="R104" t="b">
        <v>1</v>
      </c>
      <c r="S104">
        <v>3</v>
      </c>
      <c r="T104">
        <v>39</v>
      </c>
      <c r="U104" t="s">
        <v>174</v>
      </c>
      <c r="V104" t="s">
        <v>174</v>
      </c>
      <c r="W104" t="s">
        <v>174</v>
      </c>
      <c r="X104" t="s">
        <v>174</v>
      </c>
      <c r="Y104" t="b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</row>
    <row r="105" spans="1:49" x14ac:dyDescent="0.2">
      <c r="A105" t="s">
        <v>86</v>
      </c>
      <c r="C105" t="s">
        <v>265</v>
      </c>
      <c r="E105" t="s">
        <v>2</v>
      </c>
      <c r="F105" t="s">
        <v>106</v>
      </c>
      <c r="G105" t="s">
        <v>172</v>
      </c>
      <c r="H105">
        <v>1.2747965999999999</v>
      </c>
      <c r="I105" t="s">
        <v>173</v>
      </c>
      <c r="J105">
        <v>0.93568635</v>
      </c>
      <c r="K105">
        <v>100</v>
      </c>
      <c r="L105">
        <v>35.554870000000001</v>
      </c>
      <c r="M105">
        <v>35.554870000000001</v>
      </c>
      <c r="N105">
        <v>35.554870000000001</v>
      </c>
      <c r="O105" t="s">
        <v>174</v>
      </c>
      <c r="P105" t="b">
        <v>1</v>
      </c>
      <c r="Q105">
        <v>0.10867113</v>
      </c>
      <c r="R105" t="b">
        <v>1</v>
      </c>
      <c r="S105">
        <v>3</v>
      </c>
      <c r="T105">
        <v>32</v>
      </c>
      <c r="U105" t="s">
        <v>174</v>
      </c>
      <c r="V105" t="s">
        <v>174</v>
      </c>
      <c r="W105" t="s">
        <v>174</v>
      </c>
      <c r="X105" t="s">
        <v>174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86</v>
      </c>
      <c r="C106" t="s">
        <v>266</v>
      </c>
      <c r="E106" t="s">
        <v>3</v>
      </c>
      <c r="F106" t="s">
        <v>105</v>
      </c>
      <c r="G106" t="s">
        <v>172</v>
      </c>
      <c r="H106">
        <v>1.3399513000000001</v>
      </c>
      <c r="I106" t="s">
        <v>222</v>
      </c>
      <c r="J106">
        <v>0.97408634000000005</v>
      </c>
      <c r="K106">
        <v>100</v>
      </c>
      <c r="L106">
        <v>35.732700000000001</v>
      </c>
      <c r="M106">
        <v>35.732700000000001</v>
      </c>
      <c r="N106">
        <v>35.732700000000001</v>
      </c>
      <c r="O106" t="s">
        <v>174</v>
      </c>
      <c r="P106" t="b">
        <v>1</v>
      </c>
      <c r="Q106">
        <v>0.12614976999999999</v>
      </c>
      <c r="R106" t="b">
        <v>1</v>
      </c>
      <c r="S106">
        <v>3</v>
      </c>
      <c r="T106">
        <v>31</v>
      </c>
      <c r="U106" t="s">
        <v>174</v>
      </c>
      <c r="V106" t="s">
        <v>174</v>
      </c>
      <c r="W106" t="s">
        <v>174</v>
      </c>
      <c r="X106" t="s">
        <v>174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86</v>
      </c>
      <c r="C107" t="s">
        <v>267</v>
      </c>
      <c r="E107" t="s">
        <v>3</v>
      </c>
      <c r="F107" t="s">
        <v>106</v>
      </c>
      <c r="G107" t="s">
        <v>172</v>
      </c>
      <c r="H107">
        <v>1.3979678</v>
      </c>
      <c r="I107" t="s">
        <v>173</v>
      </c>
      <c r="J107">
        <v>0.97874766999999996</v>
      </c>
      <c r="K107">
        <v>100</v>
      </c>
      <c r="L107">
        <v>33.737662999999998</v>
      </c>
      <c r="M107">
        <v>33.737662999999998</v>
      </c>
      <c r="N107">
        <v>33.737662999999998</v>
      </c>
      <c r="O107" t="s">
        <v>174</v>
      </c>
      <c r="P107" t="b">
        <v>1</v>
      </c>
      <c r="Q107">
        <v>0.10867113</v>
      </c>
      <c r="R107" t="b">
        <v>1</v>
      </c>
      <c r="S107">
        <v>3</v>
      </c>
      <c r="T107">
        <v>29</v>
      </c>
      <c r="U107" t="s">
        <v>174</v>
      </c>
      <c r="V107" t="s">
        <v>174</v>
      </c>
      <c r="W107" t="s">
        <v>174</v>
      </c>
      <c r="X107" t="s">
        <v>174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86</v>
      </c>
      <c r="C108" t="s">
        <v>268</v>
      </c>
      <c r="E108" t="s">
        <v>4</v>
      </c>
      <c r="F108" t="s">
        <v>105</v>
      </c>
      <c r="G108" t="s">
        <v>172</v>
      </c>
      <c r="H108">
        <v>1.2365242999999999</v>
      </c>
      <c r="I108" t="s">
        <v>190</v>
      </c>
      <c r="J108">
        <v>0.96150522999999999</v>
      </c>
      <c r="K108">
        <v>100</v>
      </c>
      <c r="L108">
        <v>36.965739999999997</v>
      </c>
      <c r="M108">
        <v>36.965739999999997</v>
      </c>
      <c r="N108">
        <v>36.965739999999997</v>
      </c>
      <c r="O108" t="s">
        <v>174</v>
      </c>
      <c r="P108" t="b">
        <v>1</v>
      </c>
      <c r="Q108">
        <v>0.12614976999999999</v>
      </c>
      <c r="R108" t="b">
        <v>1</v>
      </c>
      <c r="S108">
        <v>3</v>
      </c>
      <c r="T108">
        <v>33</v>
      </c>
      <c r="U108" t="s">
        <v>174</v>
      </c>
      <c r="V108" t="s">
        <v>174</v>
      </c>
      <c r="W108" t="s">
        <v>174</v>
      </c>
      <c r="X108" t="s">
        <v>174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86</v>
      </c>
      <c r="C109" t="s">
        <v>269</v>
      </c>
      <c r="E109" t="s">
        <v>4</v>
      </c>
      <c r="F109" t="s">
        <v>106</v>
      </c>
      <c r="G109" t="s">
        <v>172</v>
      </c>
      <c r="H109">
        <v>1.4504224999999999</v>
      </c>
      <c r="I109" t="s">
        <v>173</v>
      </c>
      <c r="J109">
        <v>0.98652476</v>
      </c>
      <c r="K109">
        <v>100</v>
      </c>
      <c r="L109">
        <v>33.266784999999999</v>
      </c>
      <c r="M109">
        <v>33.266784999999999</v>
      </c>
      <c r="N109">
        <v>33.266784999999999</v>
      </c>
      <c r="O109" t="s">
        <v>174</v>
      </c>
      <c r="P109" t="b">
        <v>1</v>
      </c>
      <c r="Q109">
        <v>0.10867113</v>
      </c>
      <c r="R109" t="b">
        <v>1</v>
      </c>
      <c r="S109">
        <v>3</v>
      </c>
      <c r="T109">
        <v>29</v>
      </c>
      <c r="U109" t="s">
        <v>174</v>
      </c>
      <c r="V109" t="s">
        <v>174</v>
      </c>
      <c r="W109" t="s">
        <v>174</v>
      </c>
      <c r="X109" t="s">
        <v>174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86</v>
      </c>
      <c r="C110" t="s">
        <v>270</v>
      </c>
      <c r="E110" t="s">
        <v>65</v>
      </c>
      <c r="F110" t="s">
        <v>105</v>
      </c>
      <c r="G110" t="s">
        <v>172</v>
      </c>
      <c r="H110">
        <v>1.3391379999999999</v>
      </c>
      <c r="I110" t="s">
        <v>222</v>
      </c>
      <c r="J110">
        <v>0.97172800000000004</v>
      </c>
      <c r="K110">
        <v>100</v>
      </c>
      <c r="L110">
        <v>35.664856</v>
      </c>
      <c r="M110">
        <v>35.664856</v>
      </c>
      <c r="N110">
        <v>35.664856</v>
      </c>
      <c r="O110" t="s">
        <v>174</v>
      </c>
      <c r="P110" t="b">
        <v>1</v>
      </c>
      <c r="Q110">
        <v>0.12614976999999999</v>
      </c>
      <c r="R110" t="b">
        <v>1</v>
      </c>
      <c r="S110">
        <v>3</v>
      </c>
      <c r="T110">
        <v>31</v>
      </c>
      <c r="U110" t="s">
        <v>174</v>
      </c>
      <c r="V110" t="s">
        <v>174</v>
      </c>
      <c r="W110" t="s">
        <v>174</v>
      </c>
      <c r="X110" t="s">
        <v>174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86</v>
      </c>
      <c r="C111" t="s">
        <v>271</v>
      </c>
      <c r="E111" t="s">
        <v>65</v>
      </c>
      <c r="F111" t="s">
        <v>106</v>
      </c>
      <c r="G111" t="s">
        <v>172</v>
      </c>
      <c r="H111">
        <v>1.2297434</v>
      </c>
      <c r="I111" t="s">
        <v>190</v>
      </c>
      <c r="J111">
        <v>0.96149576000000003</v>
      </c>
      <c r="K111">
        <v>100</v>
      </c>
      <c r="L111">
        <v>36.260787999999998</v>
      </c>
      <c r="M111">
        <v>36.260787999999998</v>
      </c>
      <c r="N111">
        <v>36.260787999999998</v>
      </c>
      <c r="O111" t="s">
        <v>174</v>
      </c>
      <c r="P111" t="b">
        <v>1</v>
      </c>
      <c r="Q111">
        <v>0.10867113</v>
      </c>
      <c r="R111" t="b">
        <v>1</v>
      </c>
      <c r="S111">
        <v>3</v>
      </c>
      <c r="T111">
        <v>31</v>
      </c>
      <c r="U111" t="s">
        <v>174</v>
      </c>
      <c r="V111" t="s">
        <v>174</v>
      </c>
      <c r="W111" t="s">
        <v>174</v>
      </c>
      <c r="X111" t="s">
        <v>174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87</v>
      </c>
      <c r="C112" t="s">
        <v>171</v>
      </c>
      <c r="E112" t="s">
        <v>0</v>
      </c>
      <c r="F112" t="s">
        <v>67</v>
      </c>
      <c r="G112" t="s">
        <v>172</v>
      </c>
      <c r="H112">
        <v>1.4115523000000001</v>
      </c>
      <c r="I112" t="s">
        <v>173</v>
      </c>
      <c r="J112">
        <v>0.98924319999999999</v>
      </c>
      <c r="K112">
        <v>100</v>
      </c>
      <c r="L112">
        <v>16.928018999999999</v>
      </c>
      <c r="M112">
        <v>16.928018999999999</v>
      </c>
      <c r="N112">
        <v>16.928018999999999</v>
      </c>
      <c r="O112" t="s">
        <v>174</v>
      </c>
      <c r="P112" t="b">
        <v>1</v>
      </c>
      <c r="Q112">
        <v>0.28077560000000001</v>
      </c>
      <c r="R112" t="b">
        <v>1</v>
      </c>
      <c r="S112">
        <v>3</v>
      </c>
      <c r="T112">
        <v>11</v>
      </c>
      <c r="U112" t="s">
        <v>174</v>
      </c>
      <c r="V112" t="s">
        <v>174</v>
      </c>
      <c r="W112" t="s">
        <v>174</v>
      </c>
      <c r="X112" t="s">
        <v>174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87</v>
      </c>
      <c r="C113" t="s">
        <v>175</v>
      </c>
      <c r="E113" t="s">
        <v>0</v>
      </c>
      <c r="F113" t="s">
        <v>92</v>
      </c>
      <c r="G113" t="s">
        <v>172</v>
      </c>
      <c r="H113">
        <v>1.447943</v>
      </c>
      <c r="I113" t="s">
        <v>173</v>
      </c>
      <c r="J113">
        <v>0.98384859999999996</v>
      </c>
      <c r="K113">
        <v>100</v>
      </c>
      <c r="L113">
        <v>32.515965000000001</v>
      </c>
      <c r="M113">
        <v>32.515965000000001</v>
      </c>
      <c r="N113">
        <v>32.515965000000001</v>
      </c>
      <c r="O113" t="s">
        <v>174</v>
      </c>
      <c r="P113" t="b">
        <v>1</v>
      </c>
      <c r="Q113">
        <v>0.21445349999999999</v>
      </c>
      <c r="R113" t="b">
        <v>1</v>
      </c>
      <c r="S113">
        <v>3</v>
      </c>
      <c r="T113">
        <v>26</v>
      </c>
      <c r="U113" t="s">
        <v>174</v>
      </c>
      <c r="V113" t="s">
        <v>174</v>
      </c>
      <c r="W113" t="s">
        <v>174</v>
      </c>
      <c r="X113" t="s">
        <v>174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87</v>
      </c>
      <c r="C114" t="s">
        <v>176</v>
      </c>
      <c r="E114" t="s">
        <v>1</v>
      </c>
      <c r="F114" t="s">
        <v>67</v>
      </c>
      <c r="G114" t="s">
        <v>172</v>
      </c>
      <c r="H114">
        <v>1.4112145</v>
      </c>
      <c r="I114" t="s">
        <v>173</v>
      </c>
      <c r="J114">
        <v>0.98862046000000003</v>
      </c>
      <c r="K114">
        <v>100</v>
      </c>
      <c r="L114">
        <v>22.656148999999999</v>
      </c>
      <c r="M114">
        <v>22.656148999999999</v>
      </c>
      <c r="N114">
        <v>22.656148999999999</v>
      </c>
      <c r="O114" t="s">
        <v>174</v>
      </c>
      <c r="P114" t="b">
        <v>1</v>
      </c>
      <c r="Q114">
        <v>0.28077560000000001</v>
      </c>
      <c r="R114" t="b">
        <v>1</v>
      </c>
      <c r="S114">
        <v>3</v>
      </c>
      <c r="T114">
        <v>16</v>
      </c>
      <c r="U114" t="s">
        <v>174</v>
      </c>
      <c r="V114" t="s">
        <v>174</v>
      </c>
      <c r="W114" t="s">
        <v>174</v>
      </c>
      <c r="X114" t="s">
        <v>174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87</v>
      </c>
      <c r="C115" t="s">
        <v>177</v>
      </c>
      <c r="E115" t="s">
        <v>1</v>
      </c>
      <c r="F115" t="s">
        <v>92</v>
      </c>
      <c r="G115" t="s">
        <v>172</v>
      </c>
      <c r="H115">
        <v>1.4486393</v>
      </c>
      <c r="I115" t="s">
        <v>173</v>
      </c>
      <c r="J115">
        <v>0.97464309999999998</v>
      </c>
      <c r="K115">
        <v>100</v>
      </c>
      <c r="L115">
        <v>34.404426999999998</v>
      </c>
      <c r="M115">
        <v>34.404426999999998</v>
      </c>
      <c r="N115">
        <v>34.404426999999998</v>
      </c>
      <c r="O115" t="s">
        <v>174</v>
      </c>
      <c r="P115" t="b">
        <v>1</v>
      </c>
      <c r="Q115">
        <v>0.21445349999999999</v>
      </c>
      <c r="R115" t="b">
        <v>1</v>
      </c>
      <c r="S115">
        <v>3</v>
      </c>
      <c r="T115">
        <v>28</v>
      </c>
      <c r="U115" t="s">
        <v>174</v>
      </c>
      <c r="V115" t="s">
        <v>174</v>
      </c>
      <c r="W115" t="s">
        <v>174</v>
      </c>
      <c r="X115" t="s">
        <v>174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87</v>
      </c>
      <c r="C116" t="s">
        <v>178</v>
      </c>
      <c r="E116" t="s">
        <v>2</v>
      </c>
      <c r="F116" t="s">
        <v>67</v>
      </c>
      <c r="G116" t="s">
        <v>172</v>
      </c>
      <c r="H116">
        <v>1.4026457000000001</v>
      </c>
      <c r="I116" t="s">
        <v>173</v>
      </c>
      <c r="J116">
        <v>0.98219895000000002</v>
      </c>
      <c r="K116">
        <v>100</v>
      </c>
      <c r="L116">
        <v>15.095081</v>
      </c>
      <c r="M116">
        <v>15.095081</v>
      </c>
      <c r="N116">
        <v>15.095081</v>
      </c>
      <c r="O116" t="s">
        <v>174</v>
      </c>
      <c r="P116" t="b">
        <v>1</v>
      </c>
      <c r="Q116">
        <v>0.28077560000000001</v>
      </c>
      <c r="R116" t="b">
        <v>1</v>
      </c>
      <c r="S116">
        <v>3</v>
      </c>
      <c r="T116">
        <v>10</v>
      </c>
      <c r="U116" t="s">
        <v>174</v>
      </c>
      <c r="V116" t="s">
        <v>174</v>
      </c>
      <c r="W116" t="s">
        <v>174</v>
      </c>
      <c r="X116" t="s">
        <v>174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87</v>
      </c>
      <c r="C117" t="s">
        <v>179</v>
      </c>
      <c r="E117" t="s">
        <v>2</v>
      </c>
      <c r="F117" t="s">
        <v>92</v>
      </c>
      <c r="G117" t="s">
        <v>172</v>
      </c>
      <c r="H117">
        <v>1.4513366000000001</v>
      </c>
      <c r="I117" t="s">
        <v>173</v>
      </c>
      <c r="J117">
        <v>0.98128855000000004</v>
      </c>
      <c r="K117">
        <v>100</v>
      </c>
      <c r="L117">
        <v>31.252758</v>
      </c>
      <c r="M117">
        <v>31.252758</v>
      </c>
      <c r="N117">
        <v>31.252758</v>
      </c>
      <c r="O117" t="s">
        <v>174</v>
      </c>
      <c r="P117" t="b">
        <v>1</v>
      </c>
      <c r="Q117">
        <v>0.21445349999999999</v>
      </c>
      <c r="R117" t="b">
        <v>1</v>
      </c>
      <c r="S117">
        <v>3</v>
      </c>
      <c r="T117">
        <v>26</v>
      </c>
      <c r="U117" t="s">
        <v>174</v>
      </c>
      <c r="V117" t="s">
        <v>174</v>
      </c>
      <c r="W117" t="s">
        <v>174</v>
      </c>
      <c r="X117" t="s">
        <v>174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87</v>
      </c>
      <c r="C118" t="s">
        <v>180</v>
      </c>
      <c r="E118" t="s">
        <v>3</v>
      </c>
      <c r="F118" t="s">
        <v>67</v>
      </c>
      <c r="G118" t="s">
        <v>172</v>
      </c>
      <c r="H118">
        <v>1.4194907000000001</v>
      </c>
      <c r="I118" t="s">
        <v>173</v>
      </c>
      <c r="J118">
        <v>0.97901519999999997</v>
      </c>
      <c r="K118">
        <v>100</v>
      </c>
      <c r="L118">
        <v>23.153046</v>
      </c>
      <c r="M118">
        <v>23.153046</v>
      </c>
      <c r="N118">
        <v>23.153046</v>
      </c>
      <c r="O118" t="s">
        <v>174</v>
      </c>
      <c r="P118" t="b">
        <v>1</v>
      </c>
      <c r="Q118">
        <v>0.28077560000000001</v>
      </c>
      <c r="R118" t="b">
        <v>1</v>
      </c>
      <c r="S118">
        <v>3</v>
      </c>
      <c r="T118">
        <v>18</v>
      </c>
      <c r="U118" t="s">
        <v>174</v>
      </c>
      <c r="V118" t="s">
        <v>174</v>
      </c>
      <c r="W118" t="s">
        <v>174</v>
      </c>
      <c r="X118" t="s">
        <v>174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87</v>
      </c>
      <c r="C119" t="s">
        <v>181</v>
      </c>
      <c r="E119" t="s">
        <v>3</v>
      </c>
      <c r="F119" t="s">
        <v>92</v>
      </c>
      <c r="G119" t="s">
        <v>172</v>
      </c>
      <c r="H119">
        <v>1.4310088000000001</v>
      </c>
      <c r="I119" t="s">
        <v>173</v>
      </c>
      <c r="J119">
        <v>0.97480946999999996</v>
      </c>
      <c r="K119">
        <v>100</v>
      </c>
      <c r="L119">
        <v>33.448770000000003</v>
      </c>
      <c r="M119">
        <v>33.448770000000003</v>
      </c>
      <c r="N119">
        <v>33.448770000000003</v>
      </c>
      <c r="O119" t="s">
        <v>174</v>
      </c>
      <c r="P119" t="b">
        <v>1</v>
      </c>
      <c r="Q119">
        <v>0.21445349999999999</v>
      </c>
      <c r="R119" t="b">
        <v>1</v>
      </c>
      <c r="S119">
        <v>3</v>
      </c>
      <c r="T119">
        <v>28</v>
      </c>
      <c r="U119" t="s">
        <v>174</v>
      </c>
      <c r="V119" t="s">
        <v>174</v>
      </c>
      <c r="W119" t="s">
        <v>174</v>
      </c>
      <c r="X119" t="s">
        <v>174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87</v>
      </c>
      <c r="C120" t="s">
        <v>182</v>
      </c>
      <c r="E120" t="s">
        <v>4</v>
      </c>
      <c r="F120" t="s">
        <v>67</v>
      </c>
      <c r="G120" t="s">
        <v>172</v>
      </c>
      <c r="H120">
        <v>1.4243656</v>
      </c>
      <c r="I120" t="s">
        <v>173</v>
      </c>
      <c r="J120">
        <v>0.97911899999999996</v>
      </c>
      <c r="K120">
        <v>100</v>
      </c>
      <c r="L120">
        <v>19.578710000000001</v>
      </c>
      <c r="M120">
        <v>19.578710000000001</v>
      </c>
      <c r="N120">
        <v>19.578710000000001</v>
      </c>
      <c r="O120" t="s">
        <v>174</v>
      </c>
      <c r="P120" t="b">
        <v>1</v>
      </c>
      <c r="Q120">
        <v>0.28077560000000001</v>
      </c>
      <c r="R120" t="b">
        <v>1</v>
      </c>
      <c r="S120">
        <v>3</v>
      </c>
      <c r="T120">
        <v>15</v>
      </c>
      <c r="U120" t="s">
        <v>174</v>
      </c>
      <c r="V120" t="s">
        <v>174</v>
      </c>
      <c r="W120" t="s">
        <v>174</v>
      </c>
      <c r="X120" t="s">
        <v>174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87</v>
      </c>
      <c r="C121" t="s">
        <v>183</v>
      </c>
      <c r="E121" t="s">
        <v>4</v>
      </c>
      <c r="F121" t="s">
        <v>92</v>
      </c>
      <c r="G121" t="s">
        <v>172</v>
      </c>
      <c r="H121">
        <v>1.4521496</v>
      </c>
      <c r="I121" t="s">
        <v>173</v>
      </c>
      <c r="J121">
        <v>0.97448473999999996</v>
      </c>
      <c r="K121">
        <v>100</v>
      </c>
      <c r="L121">
        <v>34.19838</v>
      </c>
      <c r="M121">
        <v>34.19838</v>
      </c>
      <c r="N121">
        <v>34.19838</v>
      </c>
      <c r="O121" t="s">
        <v>174</v>
      </c>
      <c r="P121" t="b">
        <v>1</v>
      </c>
      <c r="Q121">
        <v>0.21445349999999999</v>
      </c>
      <c r="R121" t="b">
        <v>1</v>
      </c>
      <c r="S121">
        <v>3</v>
      </c>
      <c r="T121">
        <v>27</v>
      </c>
      <c r="U121" t="s">
        <v>174</v>
      </c>
      <c r="V121" t="s">
        <v>174</v>
      </c>
      <c r="W121" t="s">
        <v>174</v>
      </c>
      <c r="X121" t="s">
        <v>174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87</v>
      </c>
      <c r="C122" t="s">
        <v>184</v>
      </c>
      <c r="E122" t="s">
        <v>65</v>
      </c>
      <c r="F122" t="s">
        <v>67</v>
      </c>
      <c r="G122" t="s">
        <v>172</v>
      </c>
      <c r="H122">
        <v>1.4121957000000001</v>
      </c>
      <c r="I122" t="s">
        <v>173</v>
      </c>
      <c r="J122">
        <v>0.99003613000000001</v>
      </c>
      <c r="K122">
        <v>100</v>
      </c>
      <c r="L122">
        <v>21.925255</v>
      </c>
      <c r="M122">
        <v>21.925255</v>
      </c>
      <c r="N122">
        <v>21.925255</v>
      </c>
      <c r="O122" t="s">
        <v>174</v>
      </c>
      <c r="P122" t="b">
        <v>1</v>
      </c>
      <c r="Q122">
        <v>0.28077560000000001</v>
      </c>
      <c r="R122" t="b">
        <v>1</v>
      </c>
      <c r="S122">
        <v>3</v>
      </c>
      <c r="T122">
        <v>16</v>
      </c>
      <c r="U122" t="s">
        <v>174</v>
      </c>
      <c r="V122" t="s">
        <v>174</v>
      </c>
      <c r="W122" t="s">
        <v>174</v>
      </c>
      <c r="X122" t="s">
        <v>174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87</v>
      </c>
      <c r="C123" t="s">
        <v>185</v>
      </c>
      <c r="E123" t="s">
        <v>65</v>
      </c>
      <c r="F123" t="s">
        <v>92</v>
      </c>
      <c r="G123" t="s">
        <v>172</v>
      </c>
      <c r="H123">
        <v>1.4271267999999999</v>
      </c>
      <c r="I123" t="s">
        <v>173</v>
      </c>
      <c r="J123">
        <v>0.9774931</v>
      </c>
      <c r="K123">
        <v>100</v>
      </c>
      <c r="L123">
        <v>32.715313000000002</v>
      </c>
      <c r="M123">
        <v>32.715313000000002</v>
      </c>
      <c r="N123">
        <v>32.715313000000002</v>
      </c>
      <c r="O123" t="s">
        <v>174</v>
      </c>
      <c r="P123" t="b">
        <v>1</v>
      </c>
      <c r="Q123">
        <v>0.21445349999999999</v>
      </c>
      <c r="R123" t="b">
        <v>1</v>
      </c>
      <c r="S123">
        <v>3</v>
      </c>
      <c r="T123">
        <v>26</v>
      </c>
      <c r="U123" t="s">
        <v>174</v>
      </c>
      <c r="V123" t="s">
        <v>174</v>
      </c>
      <c r="W123" t="s">
        <v>174</v>
      </c>
      <c r="X123" t="s">
        <v>174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87</v>
      </c>
      <c r="C124" t="s">
        <v>186</v>
      </c>
      <c r="E124" t="s">
        <v>0</v>
      </c>
      <c r="F124" t="s">
        <v>93</v>
      </c>
      <c r="G124" t="s">
        <v>172</v>
      </c>
      <c r="H124">
        <v>1.5536559000000001</v>
      </c>
      <c r="I124" t="s">
        <v>173</v>
      </c>
      <c r="J124">
        <v>0.98464494999999996</v>
      </c>
      <c r="K124">
        <v>100</v>
      </c>
      <c r="L124">
        <v>29.719833000000001</v>
      </c>
      <c r="M124">
        <v>29.719833000000001</v>
      </c>
      <c r="N124">
        <v>29.719833000000001</v>
      </c>
      <c r="O124" t="s">
        <v>174</v>
      </c>
      <c r="P124" t="b">
        <v>1</v>
      </c>
      <c r="Q124">
        <v>0.42041576000000003</v>
      </c>
      <c r="R124" t="b">
        <v>1</v>
      </c>
      <c r="S124">
        <v>3</v>
      </c>
      <c r="T124">
        <v>24</v>
      </c>
      <c r="U124" t="s">
        <v>174</v>
      </c>
      <c r="V124" t="s">
        <v>174</v>
      </c>
      <c r="W124" t="s">
        <v>174</v>
      </c>
      <c r="X124" t="s">
        <v>174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87</v>
      </c>
      <c r="C125" t="s">
        <v>187</v>
      </c>
      <c r="E125" t="s">
        <v>0</v>
      </c>
      <c r="F125" t="s">
        <v>94</v>
      </c>
      <c r="G125" t="s">
        <v>172</v>
      </c>
      <c r="H125">
        <v>1.5372462</v>
      </c>
      <c r="I125" t="s">
        <v>173</v>
      </c>
      <c r="J125">
        <v>0.99103220000000003</v>
      </c>
      <c r="K125">
        <v>100</v>
      </c>
      <c r="L125">
        <v>29.97268</v>
      </c>
      <c r="M125">
        <v>29.97268</v>
      </c>
      <c r="N125">
        <v>29.97268</v>
      </c>
      <c r="O125" t="s">
        <v>174</v>
      </c>
      <c r="P125" t="b">
        <v>1</v>
      </c>
      <c r="Q125">
        <v>0.16113036999999999</v>
      </c>
      <c r="R125" t="b">
        <v>1</v>
      </c>
      <c r="S125">
        <v>3</v>
      </c>
      <c r="T125">
        <v>25</v>
      </c>
      <c r="U125" t="s">
        <v>174</v>
      </c>
      <c r="V125" t="s">
        <v>174</v>
      </c>
      <c r="W125" t="s">
        <v>174</v>
      </c>
      <c r="X125" t="s">
        <v>174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87</v>
      </c>
      <c r="C126" t="s">
        <v>188</v>
      </c>
      <c r="E126" t="s">
        <v>1</v>
      </c>
      <c r="F126" t="s">
        <v>93</v>
      </c>
      <c r="G126" t="s">
        <v>172</v>
      </c>
      <c r="H126">
        <v>1.5538278000000001</v>
      </c>
      <c r="I126" t="s">
        <v>173</v>
      </c>
      <c r="J126">
        <v>0.97939659999999995</v>
      </c>
      <c r="K126">
        <v>100</v>
      </c>
      <c r="L126">
        <v>31.361967</v>
      </c>
      <c r="M126">
        <v>31.361967</v>
      </c>
      <c r="N126">
        <v>31.361967</v>
      </c>
      <c r="O126" t="s">
        <v>174</v>
      </c>
      <c r="P126" t="b">
        <v>1</v>
      </c>
      <c r="Q126">
        <v>0.42041576000000003</v>
      </c>
      <c r="R126" t="b">
        <v>1</v>
      </c>
      <c r="S126">
        <v>3</v>
      </c>
      <c r="T126">
        <v>25</v>
      </c>
      <c r="U126" t="s">
        <v>174</v>
      </c>
      <c r="V126" t="s">
        <v>174</v>
      </c>
      <c r="W126" t="s">
        <v>174</v>
      </c>
      <c r="X126" t="s">
        <v>174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87</v>
      </c>
      <c r="C127" t="s">
        <v>189</v>
      </c>
      <c r="E127" t="s">
        <v>1</v>
      </c>
      <c r="F127" t="s">
        <v>94</v>
      </c>
      <c r="G127" t="s">
        <v>172</v>
      </c>
      <c r="H127">
        <v>1.5346853</v>
      </c>
      <c r="I127" t="s">
        <v>173</v>
      </c>
      <c r="J127">
        <v>0.98435174999999997</v>
      </c>
      <c r="K127">
        <v>100</v>
      </c>
      <c r="L127">
        <v>31.391673999999998</v>
      </c>
      <c r="M127">
        <v>31.391673999999998</v>
      </c>
      <c r="N127">
        <v>31.391673999999998</v>
      </c>
      <c r="O127" t="s">
        <v>174</v>
      </c>
      <c r="P127" t="b">
        <v>1</v>
      </c>
      <c r="Q127">
        <v>0.16113036999999999</v>
      </c>
      <c r="R127" t="b">
        <v>1</v>
      </c>
      <c r="S127">
        <v>3</v>
      </c>
      <c r="T127">
        <v>27</v>
      </c>
      <c r="U127" t="s">
        <v>174</v>
      </c>
      <c r="V127" t="s">
        <v>174</v>
      </c>
      <c r="W127" t="s">
        <v>174</v>
      </c>
      <c r="X127" t="s">
        <v>174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87</v>
      </c>
      <c r="C128" t="s">
        <v>191</v>
      </c>
      <c r="E128" t="s">
        <v>2</v>
      </c>
      <c r="F128" t="s">
        <v>93</v>
      </c>
      <c r="G128" t="s">
        <v>172</v>
      </c>
      <c r="H128">
        <v>1.5375315000000001</v>
      </c>
      <c r="I128" t="s">
        <v>173</v>
      </c>
      <c r="J128">
        <v>0.97693600000000003</v>
      </c>
      <c r="K128">
        <v>100</v>
      </c>
      <c r="L128">
        <v>28.064509999999999</v>
      </c>
      <c r="M128">
        <v>28.064509999999999</v>
      </c>
      <c r="N128">
        <v>28.064509999999999</v>
      </c>
      <c r="O128" t="s">
        <v>174</v>
      </c>
      <c r="P128" t="b">
        <v>1</v>
      </c>
      <c r="Q128">
        <v>0.42041576000000003</v>
      </c>
      <c r="R128" t="b">
        <v>1</v>
      </c>
      <c r="S128">
        <v>3</v>
      </c>
      <c r="T128">
        <v>22</v>
      </c>
      <c r="U128" t="s">
        <v>174</v>
      </c>
      <c r="V128" t="s">
        <v>174</v>
      </c>
      <c r="W128" t="s">
        <v>174</v>
      </c>
      <c r="X128" t="s">
        <v>174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87</v>
      </c>
      <c r="C129" t="s">
        <v>192</v>
      </c>
      <c r="E129" t="s">
        <v>2</v>
      </c>
      <c r="F129" t="s">
        <v>94</v>
      </c>
      <c r="G129" t="s">
        <v>172</v>
      </c>
      <c r="H129">
        <v>1.5239172000000001</v>
      </c>
      <c r="I129" t="s">
        <v>173</v>
      </c>
      <c r="J129">
        <v>0.98867070000000001</v>
      </c>
      <c r="K129">
        <v>100</v>
      </c>
      <c r="L129">
        <v>26.683838000000002</v>
      </c>
      <c r="M129">
        <v>26.683838000000002</v>
      </c>
      <c r="N129">
        <v>26.683838000000002</v>
      </c>
      <c r="O129" t="s">
        <v>174</v>
      </c>
      <c r="P129" t="b">
        <v>1</v>
      </c>
      <c r="Q129">
        <v>0.16113036999999999</v>
      </c>
      <c r="R129" t="b">
        <v>1</v>
      </c>
      <c r="S129">
        <v>3</v>
      </c>
      <c r="T129">
        <v>21</v>
      </c>
      <c r="U129" t="s">
        <v>174</v>
      </c>
      <c r="V129" t="s">
        <v>174</v>
      </c>
      <c r="W129" t="s">
        <v>174</v>
      </c>
      <c r="X129" t="s">
        <v>174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87</v>
      </c>
      <c r="C130" t="s">
        <v>193</v>
      </c>
      <c r="E130" t="s">
        <v>3</v>
      </c>
      <c r="F130" t="s">
        <v>93</v>
      </c>
      <c r="G130" t="s">
        <v>172</v>
      </c>
      <c r="H130">
        <v>1.5361487</v>
      </c>
      <c r="I130" t="s">
        <v>173</v>
      </c>
      <c r="J130">
        <v>0.98235249999999996</v>
      </c>
      <c r="K130">
        <v>100</v>
      </c>
      <c r="L130">
        <v>30.52289</v>
      </c>
      <c r="M130">
        <v>30.52289</v>
      </c>
      <c r="N130">
        <v>30.52289</v>
      </c>
      <c r="O130" t="s">
        <v>174</v>
      </c>
      <c r="P130" t="b">
        <v>1</v>
      </c>
      <c r="Q130">
        <v>0.42041576000000003</v>
      </c>
      <c r="R130" t="b">
        <v>1</v>
      </c>
      <c r="S130">
        <v>3</v>
      </c>
      <c r="T130">
        <v>25</v>
      </c>
      <c r="U130" t="s">
        <v>174</v>
      </c>
      <c r="V130" t="s">
        <v>174</v>
      </c>
      <c r="W130" t="s">
        <v>174</v>
      </c>
      <c r="X130" t="s">
        <v>174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87</v>
      </c>
      <c r="C131" t="s">
        <v>194</v>
      </c>
      <c r="E131" t="s">
        <v>3</v>
      </c>
      <c r="F131" t="s">
        <v>94</v>
      </c>
      <c r="G131" t="s">
        <v>172</v>
      </c>
      <c r="H131">
        <v>1.5345583</v>
      </c>
      <c r="I131" t="s">
        <v>173</v>
      </c>
      <c r="J131">
        <v>0.97098165999999997</v>
      </c>
      <c r="K131">
        <v>100</v>
      </c>
      <c r="L131">
        <v>33.274360000000001</v>
      </c>
      <c r="M131">
        <v>33.274360000000001</v>
      </c>
      <c r="N131">
        <v>33.274360000000001</v>
      </c>
      <c r="O131" t="s">
        <v>174</v>
      </c>
      <c r="P131" t="b">
        <v>1</v>
      </c>
      <c r="Q131">
        <v>0.16113036999999999</v>
      </c>
      <c r="R131" t="b">
        <v>1</v>
      </c>
      <c r="S131">
        <v>3</v>
      </c>
      <c r="T131">
        <v>27</v>
      </c>
      <c r="U131" t="s">
        <v>174</v>
      </c>
      <c r="V131" t="s">
        <v>174</v>
      </c>
      <c r="W131" t="s">
        <v>174</v>
      </c>
      <c r="X131" t="s">
        <v>174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87</v>
      </c>
      <c r="C132" t="s">
        <v>195</v>
      </c>
      <c r="E132" t="s">
        <v>4</v>
      </c>
      <c r="F132" t="s">
        <v>93</v>
      </c>
      <c r="G132" t="s">
        <v>172</v>
      </c>
      <c r="H132">
        <v>1.5395658999999999</v>
      </c>
      <c r="I132" t="s">
        <v>173</v>
      </c>
      <c r="J132">
        <v>0.97770469999999998</v>
      </c>
      <c r="K132">
        <v>100</v>
      </c>
      <c r="L132">
        <v>31.102808</v>
      </c>
      <c r="M132">
        <v>31.102808</v>
      </c>
      <c r="N132">
        <v>31.102808</v>
      </c>
      <c r="O132" t="s">
        <v>174</v>
      </c>
      <c r="P132" t="b">
        <v>1</v>
      </c>
      <c r="Q132">
        <v>0.42041576000000003</v>
      </c>
      <c r="R132" t="b">
        <v>1</v>
      </c>
      <c r="S132">
        <v>3</v>
      </c>
      <c r="T132">
        <v>25</v>
      </c>
      <c r="U132" t="s">
        <v>174</v>
      </c>
      <c r="V132" t="s">
        <v>174</v>
      </c>
      <c r="W132" t="s">
        <v>174</v>
      </c>
      <c r="X132" t="s">
        <v>174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87</v>
      </c>
      <c r="C133" t="s">
        <v>196</v>
      </c>
      <c r="E133" t="s">
        <v>4</v>
      </c>
      <c r="F133" t="s">
        <v>94</v>
      </c>
      <c r="G133" t="s">
        <v>172</v>
      </c>
      <c r="H133">
        <v>1.5320889</v>
      </c>
      <c r="I133" t="s">
        <v>173</v>
      </c>
      <c r="J133">
        <v>0.98621669999999995</v>
      </c>
      <c r="K133">
        <v>100</v>
      </c>
      <c r="L133">
        <v>31.483046000000002</v>
      </c>
      <c r="M133">
        <v>31.483046000000002</v>
      </c>
      <c r="N133">
        <v>31.483046000000002</v>
      </c>
      <c r="O133" t="s">
        <v>174</v>
      </c>
      <c r="P133" t="b">
        <v>1</v>
      </c>
      <c r="Q133">
        <v>0.16113036999999999</v>
      </c>
      <c r="R133" t="b">
        <v>1</v>
      </c>
      <c r="S133">
        <v>3</v>
      </c>
      <c r="T133">
        <v>27</v>
      </c>
      <c r="U133" t="s">
        <v>174</v>
      </c>
      <c r="V133" t="s">
        <v>174</v>
      </c>
      <c r="W133" t="s">
        <v>174</v>
      </c>
      <c r="X133" t="s">
        <v>174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87</v>
      </c>
      <c r="C134" t="s">
        <v>197</v>
      </c>
      <c r="E134" t="s">
        <v>65</v>
      </c>
      <c r="F134" t="s">
        <v>93</v>
      </c>
      <c r="G134" t="s">
        <v>172</v>
      </c>
      <c r="H134">
        <v>1.5416004999999999</v>
      </c>
      <c r="I134" t="s">
        <v>173</v>
      </c>
      <c r="J134">
        <v>0.98156834000000004</v>
      </c>
      <c r="K134">
        <v>100</v>
      </c>
      <c r="L134">
        <v>29.999216000000001</v>
      </c>
      <c r="M134">
        <v>29.999216000000001</v>
      </c>
      <c r="N134">
        <v>29.999216000000001</v>
      </c>
      <c r="O134" t="s">
        <v>174</v>
      </c>
      <c r="P134" t="b">
        <v>1</v>
      </c>
      <c r="Q134">
        <v>0.42041576000000003</v>
      </c>
      <c r="R134" t="b">
        <v>1</v>
      </c>
      <c r="S134">
        <v>3</v>
      </c>
      <c r="T134">
        <v>23</v>
      </c>
      <c r="U134" t="s">
        <v>174</v>
      </c>
      <c r="V134" t="s">
        <v>174</v>
      </c>
      <c r="W134" t="s">
        <v>174</v>
      </c>
      <c r="X134" t="s">
        <v>174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87</v>
      </c>
      <c r="C135" t="s">
        <v>198</v>
      </c>
      <c r="E135" t="s">
        <v>65</v>
      </c>
      <c r="F135" t="s">
        <v>94</v>
      </c>
      <c r="G135" t="s">
        <v>172</v>
      </c>
      <c r="H135">
        <v>1.4689006</v>
      </c>
      <c r="I135" t="s">
        <v>173</v>
      </c>
      <c r="J135">
        <v>0.98392296000000001</v>
      </c>
      <c r="K135">
        <v>100</v>
      </c>
      <c r="L135">
        <v>33.850906000000002</v>
      </c>
      <c r="M135">
        <v>33.850906000000002</v>
      </c>
      <c r="N135">
        <v>33.850906000000002</v>
      </c>
      <c r="O135" t="s">
        <v>174</v>
      </c>
      <c r="P135" t="b">
        <v>1</v>
      </c>
      <c r="Q135">
        <v>0.16113036999999999</v>
      </c>
      <c r="R135" t="b">
        <v>1</v>
      </c>
      <c r="S135">
        <v>3</v>
      </c>
      <c r="T135">
        <v>28</v>
      </c>
      <c r="U135" t="s">
        <v>174</v>
      </c>
      <c r="V135" t="s">
        <v>174</v>
      </c>
      <c r="W135" t="s">
        <v>174</v>
      </c>
      <c r="X135" t="s">
        <v>174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87</v>
      </c>
      <c r="C136" t="s">
        <v>199</v>
      </c>
      <c r="E136" t="s">
        <v>0</v>
      </c>
      <c r="F136" t="s">
        <v>95</v>
      </c>
      <c r="G136" t="s">
        <v>172</v>
      </c>
      <c r="H136">
        <v>1.5108223000000001</v>
      </c>
      <c r="I136" t="s">
        <v>173</v>
      </c>
      <c r="J136">
        <v>0.99102217000000004</v>
      </c>
      <c r="K136">
        <v>100</v>
      </c>
      <c r="L136">
        <v>30.865223</v>
      </c>
      <c r="M136">
        <v>30.865223</v>
      </c>
      <c r="N136">
        <v>30.865223</v>
      </c>
      <c r="O136" t="s">
        <v>174</v>
      </c>
      <c r="P136" t="b">
        <v>1</v>
      </c>
      <c r="Q136">
        <v>0.22567311000000001</v>
      </c>
      <c r="R136" t="b">
        <v>1</v>
      </c>
      <c r="S136">
        <v>3</v>
      </c>
      <c r="T136">
        <v>26</v>
      </c>
      <c r="U136" t="s">
        <v>174</v>
      </c>
      <c r="V136" t="s">
        <v>174</v>
      </c>
      <c r="W136" t="s">
        <v>174</v>
      </c>
      <c r="X136" t="s">
        <v>174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87</v>
      </c>
      <c r="C137" t="s">
        <v>200</v>
      </c>
      <c r="E137" t="s">
        <v>0</v>
      </c>
      <c r="F137" t="s">
        <v>96</v>
      </c>
      <c r="G137" t="s">
        <v>172</v>
      </c>
      <c r="H137">
        <v>1.4939066000000001</v>
      </c>
      <c r="I137" t="s">
        <v>173</v>
      </c>
      <c r="J137">
        <v>0.99064136000000003</v>
      </c>
      <c r="K137">
        <v>100</v>
      </c>
      <c r="L137">
        <v>31.901070000000001</v>
      </c>
      <c r="M137">
        <v>31.901070000000001</v>
      </c>
      <c r="N137">
        <v>31.901070000000001</v>
      </c>
      <c r="O137" t="s">
        <v>174</v>
      </c>
      <c r="P137" t="b">
        <v>1</v>
      </c>
      <c r="Q137">
        <v>0.27463072999999999</v>
      </c>
      <c r="R137" t="b">
        <v>1</v>
      </c>
      <c r="S137">
        <v>3</v>
      </c>
      <c r="T137">
        <v>26</v>
      </c>
      <c r="U137" t="s">
        <v>174</v>
      </c>
      <c r="V137" t="s">
        <v>174</v>
      </c>
      <c r="W137" t="s">
        <v>174</v>
      </c>
      <c r="X137" t="s">
        <v>174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87</v>
      </c>
      <c r="C138" t="s">
        <v>201</v>
      </c>
      <c r="E138" t="s">
        <v>1</v>
      </c>
      <c r="F138" t="s">
        <v>95</v>
      </c>
      <c r="G138" t="s">
        <v>172</v>
      </c>
      <c r="H138">
        <v>1.5023499</v>
      </c>
      <c r="I138" t="s">
        <v>173</v>
      </c>
      <c r="J138">
        <v>0.99154012999999996</v>
      </c>
      <c r="K138">
        <v>100</v>
      </c>
      <c r="L138">
        <v>30.916224</v>
      </c>
      <c r="M138">
        <v>30.916224</v>
      </c>
      <c r="N138">
        <v>30.916224</v>
      </c>
      <c r="O138" t="s">
        <v>174</v>
      </c>
      <c r="P138" t="b">
        <v>1</v>
      </c>
      <c r="Q138">
        <v>0.22567311000000001</v>
      </c>
      <c r="R138" t="b">
        <v>1</v>
      </c>
      <c r="S138">
        <v>3</v>
      </c>
      <c r="T138">
        <v>26</v>
      </c>
      <c r="U138" t="s">
        <v>174</v>
      </c>
      <c r="V138" t="s">
        <v>174</v>
      </c>
      <c r="W138" t="s">
        <v>174</v>
      </c>
      <c r="X138" t="s">
        <v>174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87</v>
      </c>
      <c r="C139" t="s">
        <v>202</v>
      </c>
      <c r="E139" t="s">
        <v>1</v>
      </c>
      <c r="F139" t="s">
        <v>96</v>
      </c>
      <c r="G139" t="s">
        <v>172</v>
      </c>
      <c r="H139">
        <v>1.4904301</v>
      </c>
      <c r="I139" t="s">
        <v>173</v>
      </c>
      <c r="J139">
        <v>0.98643409999999998</v>
      </c>
      <c r="K139">
        <v>100</v>
      </c>
      <c r="L139">
        <v>34.075843999999996</v>
      </c>
      <c r="M139">
        <v>34.075843999999996</v>
      </c>
      <c r="N139">
        <v>34.075843999999996</v>
      </c>
      <c r="O139" t="s">
        <v>174</v>
      </c>
      <c r="P139" t="b">
        <v>1</v>
      </c>
      <c r="Q139">
        <v>0.27463072999999999</v>
      </c>
      <c r="R139" t="b">
        <v>1</v>
      </c>
      <c r="S139">
        <v>3</v>
      </c>
      <c r="T139">
        <v>27</v>
      </c>
      <c r="U139" t="s">
        <v>174</v>
      </c>
      <c r="V139" t="s">
        <v>174</v>
      </c>
      <c r="W139" t="s">
        <v>174</v>
      </c>
      <c r="X139" t="s">
        <v>174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87</v>
      </c>
      <c r="C140" t="s">
        <v>203</v>
      </c>
      <c r="E140" t="s">
        <v>2</v>
      </c>
      <c r="F140" t="s">
        <v>95</v>
      </c>
      <c r="G140" t="s">
        <v>172</v>
      </c>
      <c r="H140">
        <v>1.4963981</v>
      </c>
      <c r="I140" t="s">
        <v>173</v>
      </c>
      <c r="J140">
        <v>0.98334986000000002</v>
      </c>
      <c r="K140">
        <v>100</v>
      </c>
      <c r="L140">
        <v>26.837565999999999</v>
      </c>
      <c r="M140">
        <v>26.837565999999999</v>
      </c>
      <c r="N140">
        <v>26.837565999999999</v>
      </c>
      <c r="O140" t="s">
        <v>174</v>
      </c>
      <c r="P140" t="b">
        <v>1</v>
      </c>
      <c r="Q140">
        <v>0.22567311000000001</v>
      </c>
      <c r="R140" t="b">
        <v>1</v>
      </c>
      <c r="S140">
        <v>3</v>
      </c>
      <c r="T140">
        <v>22</v>
      </c>
      <c r="U140" t="s">
        <v>174</v>
      </c>
      <c r="V140" t="s">
        <v>174</v>
      </c>
      <c r="W140" t="s">
        <v>174</v>
      </c>
      <c r="X140" t="s">
        <v>174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87</v>
      </c>
      <c r="C141" t="s">
        <v>204</v>
      </c>
      <c r="E141" t="s">
        <v>2</v>
      </c>
      <c r="F141" t="s">
        <v>96</v>
      </c>
      <c r="G141" t="s">
        <v>172</v>
      </c>
      <c r="H141">
        <v>1.4900906</v>
      </c>
      <c r="I141" t="s">
        <v>173</v>
      </c>
      <c r="J141">
        <v>0.98246104000000001</v>
      </c>
      <c r="K141">
        <v>100</v>
      </c>
      <c r="L141">
        <v>29.223444000000001</v>
      </c>
      <c r="M141">
        <v>29.223444000000001</v>
      </c>
      <c r="N141">
        <v>29.223444000000001</v>
      </c>
      <c r="O141" t="s">
        <v>174</v>
      </c>
      <c r="P141" t="b">
        <v>1</v>
      </c>
      <c r="Q141">
        <v>0.27463072999999999</v>
      </c>
      <c r="R141" t="b">
        <v>1</v>
      </c>
      <c r="S141">
        <v>3</v>
      </c>
      <c r="T141">
        <v>24</v>
      </c>
      <c r="U141" t="s">
        <v>174</v>
      </c>
      <c r="V141" t="s">
        <v>174</v>
      </c>
      <c r="W141" t="s">
        <v>174</v>
      </c>
      <c r="X141" t="s">
        <v>174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87</v>
      </c>
      <c r="C142" t="s">
        <v>205</v>
      </c>
      <c r="E142" t="s">
        <v>3</v>
      </c>
      <c r="F142" t="s">
        <v>95</v>
      </c>
      <c r="G142" t="s">
        <v>172</v>
      </c>
      <c r="H142">
        <v>1.4844831999999999</v>
      </c>
      <c r="I142" t="s">
        <v>173</v>
      </c>
      <c r="J142">
        <v>0.97735344999999996</v>
      </c>
      <c r="K142">
        <v>100</v>
      </c>
      <c r="L142">
        <v>33.476387000000003</v>
      </c>
      <c r="M142">
        <v>33.476387000000003</v>
      </c>
      <c r="N142">
        <v>33.476387000000003</v>
      </c>
      <c r="O142" t="s">
        <v>174</v>
      </c>
      <c r="P142" t="b">
        <v>1</v>
      </c>
      <c r="Q142">
        <v>0.22567311000000001</v>
      </c>
      <c r="R142" t="b">
        <v>1</v>
      </c>
      <c r="S142">
        <v>3</v>
      </c>
      <c r="T142">
        <v>28</v>
      </c>
      <c r="U142" t="s">
        <v>174</v>
      </c>
      <c r="V142" t="s">
        <v>174</v>
      </c>
      <c r="W142" t="s">
        <v>174</v>
      </c>
      <c r="X142" t="s">
        <v>174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87</v>
      </c>
      <c r="C143" t="s">
        <v>206</v>
      </c>
      <c r="E143" t="s">
        <v>3</v>
      </c>
      <c r="F143" t="s">
        <v>96</v>
      </c>
      <c r="G143" t="s">
        <v>172</v>
      </c>
      <c r="H143">
        <v>1.2761013999999999</v>
      </c>
      <c r="I143" t="s">
        <v>190</v>
      </c>
      <c r="J143">
        <v>0.95157879999999995</v>
      </c>
      <c r="K143">
        <v>100</v>
      </c>
      <c r="L143">
        <v>37.393932</v>
      </c>
      <c r="M143">
        <v>37.393932</v>
      </c>
      <c r="N143">
        <v>37.393932</v>
      </c>
      <c r="O143" t="s">
        <v>174</v>
      </c>
      <c r="P143" t="b">
        <v>1</v>
      </c>
      <c r="Q143">
        <v>0.27463072999999999</v>
      </c>
      <c r="R143" t="b">
        <v>1</v>
      </c>
      <c r="S143">
        <v>3</v>
      </c>
      <c r="T143">
        <v>32</v>
      </c>
      <c r="U143" t="s">
        <v>174</v>
      </c>
      <c r="V143" t="s">
        <v>174</v>
      </c>
      <c r="W143" t="s">
        <v>174</v>
      </c>
      <c r="X143" t="s">
        <v>174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87</v>
      </c>
      <c r="C144" t="s">
        <v>207</v>
      </c>
      <c r="E144" t="s">
        <v>4</v>
      </c>
      <c r="F144" t="s">
        <v>95</v>
      </c>
      <c r="G144" t="s">
        <v>172</v>
      </c>
      <c r="H144">
        <v>1.4926457</v>
      </c>
      <c r="I144" t="s">
        <v>173</v>
      </c>
      <c r="J144">
        <v>0.98315390000000003</v>
      </c>
      <c r="K144">
        <v>100</v>
      </c>
      <c r="L144">
        <v>32.709392999999999</v>
      </c>
      <c r="M144">
        <v>32.709392999999999</v>
      </c>
      <c r="N144">
        <v>32.709392999999999</v>
      </c>
      <c r="O144" t="s">
        <v>174</v>
      </c>
      <c r="P144" t="b">
        <v>1</v>
      </c>
      <c r="Q144">
        <v>0.22567311000000001</v>
      </c>
      <c r="R144" t="b">
        <v>1</v>
      </c>
      <c r="S144">
        <v>3</v>
      </c>
      <c r="T144">
        <v>27</v>
      </c>
      <c r="U144" t="s">
        <v>174</v>
      </c>
      <c r="V144" t="s">
        <v>174</v>
      </c>
      <c r="W144" t="s">
        <v>174</v>
      </c>
      <c r="X144" t="s">
        <v>174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87</v>
      </c>
      <c r="C145" t="s">
        <v>208</v>
      </c>
      <c r="E145" t="s">
        <v>4</v>
      </c>
      <c r="F145" t="s">
        <v>96</v>
      </c>
      <c r="G145" t="s">
        <v>172</v>
      </c>
      <c r="H145">
        <v>1.4845256</v>
      </c>
      <c r="I145" t="s">
        <v>173</v>
      </c>
      <c r="J145">
        <v>0.98077519999999996</v>
      </c>
      <c r="K145">
        <v>100</v>
      </c>
      <c r="L145">
        <v>34.367370000000001</v>
      </c>
      <c r="M145">
        <v>34.367370000000001</v>
      </c>
      <c r="N145">
        <v>34.367370000000001</v>
      </c>
      <c r="O145" t="s">
        <v>174</v>
      </c>
      <c r="P145" t="b">
        <v>1</v>
      </c>
      <c r="Q145">
        <v>0.27463072999999999</v>
      </c>
      <c r="R145" t="b">
        <v>1</v>
      </c>
      <c r="S145">
        <v>3</v>
      </c>
      <c r="T145">
        <v>27</v>
      </c>
      <c r="U145" t="s">
        <v>174</v>
      </c>
      <c r="V145" t="s">
        <v>174</v>
      </c>
      <c r="W145" t="s">
        <v>174</v>
      </c>
      <c r="X145" t="s">
        <v>174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87</v>
      </c>
      <c r="C146" t="s">
        <v>209</v>
      </c>
      <c r="E146" t="s">
        <v>65</v>
      </c>
      <c r="F146" t="s">
        <v>95</v>
      </c>
      <c r="G146" t="s">
        <v>172</v>
      </c>
      <c r="H146">
        <v>1.4899849999999999</v>
      </c>
      <c r="I146" t="s">
        <v>173</v>
      </c>
      <c r="J146">
        <v>0.98262154999999995</v>
      </c>
      <c r="K146">
        <v>100</v>
      </c>
      <c r="L146">
        <v>34.608629999999998</v>
      </c>
      <c r="M146">
        <v>34.608629999999998</v>
      </c>
      <c r="N146">
        <v>34.608629999999998</v>
      </c>
      <c r="O146" t="s">
        <v>174</v>
      </c>
      <c r="P146" t="b">
        <v>1</v>
      </c>
      <c r="Q146">
        <v>0.22567311000000001</v>
      </c>
      <c r="R146" t="b">
        <v>1</v>
      </c>
      <c r="S146">
        <v>3</v>
      </c>
      <c r="T146">
        <v>28</v>
      </c>
      <c r="U146" t="s">
        <v>174</v>
      </c>
      <c r="V146" t="s">
        <v>174</v>
      </c>
      <c r="W146" t="s">
        <v>174</v>
      </c>
      <c r="X146" t="s">
        <v>174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87</v>
      </c>
      <c r="C147" t="s">
        <v>210</v>
      </c>
      <c r="E147" t="s">
        <v>65</v>
      </c>
      <c r="F147" t="s">
        <v>96</v>
      </c>
      <c r="G147" t="s">
        <v>172</v>
      </c>
      <c r="H147">
        <v>1.3939039</v>
      </c>
      <c r="I147" t="s">
        <v>173</v>
      </c>
      <c r="J147">
        <v>0.98046803000000005</v>
      </c>
      <c r="K147">
        <v>100</v>
      </c>
      <c r="L147">
        <v>36.115982000000002</v>
      </c>
      <c r="M147">
        <v>36.115982000000002</v>
      </c>
      <c r="N147">
        <v>36.115982000000002</v>
      </c>
      <c r="O147" t="s">
        <v>174</v>
      </c>
      <c r="P147" t="b">
        <v>1</v>
      </c>
      <c r="Q147">
        <v>0.27463072999999999</v>
      </c>
      <c r="R147" t="b">
        <v>1</v>
      </c>
      <c r="S147">
        <v>3</v>
      </c>
      <c r="T147">
        <v>30</v>
      </c>
      <c r="U147" t="s">
        <v>174</v>
      </c>
      <c r="V147" t="s">
        <v>174</v>
      </c>
      <c r="W147" t="s">
        <v>174</v>
      </c>
      <c r="X147" t="s">
        <v>174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87</v>
      </c>
      <c r="C148" t="s">
        <v>211</v>
      </c>
      <c r="E148" t="s">
        <v>0</v>
      </c>
      <c r="F148" t="s">
        <v>97</v>
      </c>
      <c r="G148" t="s">
        <v>172</v>
      </c>
      <c r="H148">
        <v>1.5043694999999999</v>
      </c>
      <c r="I148" t="s">
        <v>173</v>
      </c>
      <c r="J148">
        <v>0.98295425999999997</v>
      </c>
      <c r="K148">
        <v>100</v>
      </c>
      <c r="L148">
        <v>32.576782000000001</v>
      </c>
      <c r="M148">
        <v>32.576782000000001</v>
      </c>
      <c r="N148">
        <v>32.576782000000001</v>
      </c>
      <c r="O148" t="s">
        <v>174</v>
      </c>
      <c r="P148" t="b">
        <v>1</v>
      </c>
      <c r="Q148">
        <v>0.12544930000000001</v>
      </c>
      <c r="R148" t="b">
        <v>1</v>
      </c>
      <c r="S148">
        <v>3</v>
      </c>
      <c r="T148">
        <v>27</v>
      </c>
      <c r="U148" t="s">
        <v>174</v>
      </c>
      <c r="V148" t="s">
        <v>174</v>
      </c>
      <c r="W148" t="s">
        <v>174</v>
      </c>
      <c r="X148" t="s">
        <v>174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87</v>
      </c>
      <c r="C149" t="s">
        <v>212</v>
      </c>
      <c r="E149" t="s">
        <v>0</v>
      </c>
      <c r="F149" t="s">
        <v>98</v>
      </c>
      <c r="G149" t="s">
        <v>172</v>
      </c>
      <c r="H149">
        <v>1.5496696000000001</v>
      </c>
      <c r="I149" t="s">
        <v>173</v>
      </c>
      <c r="J149">
        <v>0.98441869999999998</v>
      </c>
      <c r="K149">
        <v>100</v>
      </c>
      <c r="L149">
        <v>29.067022000000001</v>
      </c>
      <c r="M149">
        <v>29.067022000000001</v>
      </c>
      <c r="N149">
        <v>29.067022000000001</v>
      </c>
      <c r="O149" t="s">
        <v>174</v>
      </c>
      <c r="P149" t="b">
        <v>1</v>
      </c>
      <c r="Q149">
        <v>0.39010860000000003</v>
      </c>
      <c r="R149" t="b">
        <v>1</v>
      </c>
      <c r="S149">
        <v>3</v>
      </c>
      <c r="T149">
        <v>24</v>
      </c>
      <c r="U149" t="s">
        <v>174</v>
      </c>
      <c r="V149" t="s">
        <v>174</v>
      </c>
      <c r="W149" t="s">
        <v>174</v>
      </c>
      <c r="X149" t="s">
        <v>174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87</v>
      </c>
      <c r="C150" t="s">
        <v>213</v>
      </c>
      <c r="E150" t="s">
        <v>1</v>
      </c>
      <c r="F150" t="s">
        <v>97</v>
      </c>
      <c r="G150" t="s">
        <v>172</v>
      </c>
      <c r="H150">
        <v>1.5016986999999999</v>
      </c>
      <c r="I150" t="s">
        <v>173</v>
      </c>
      <c r="J150">
        <v>0.98087555000000004</v>
      </c>
      <c r="K150">
        <v>100</v>
      </c>
      <c r="L150">
        <v>33.077950000000001</v>
      </c>
      <c r="M150">
        <v>33.077950000000001</v>
      </c>
      <c r="N150">
        <v>33.077950000000001</v>
      </c>
      <c r="O150" t="s">
        <v>174</v>
      </c>
      <c r="P150" t="b">
        <v>1</v>
      </c>
      <c r="Q150">
        <v>0.12544930000000001</v>
      </c>
      <c r="R150" t="b">
        <v>1</v>
      </c>
      <c r="S150">
        <v>3</v>
      </c>
      <c r="T150">
        <v>29</v>
      </c>
      <c r="U150" t="s">
        <v>174</v>
      </c>
      <c r="V150" t="s">
        <v>174</v>
      </c>
      <c r="W150" t="s">
        <v>174</v>
      </c>
      <c r="X150" t="s">
        <v>174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87</v>
      </c>
      <c r="C151" t="s">
        <v>214</v>
      </c>
      <c r="E151" t="s">
        <v>1</v>
      </c>
      <c r="F151" t="s">
        <v>98</v>
      </c>
      <c r="G151" t="s">
        <v>172</v>
      </c>
      <c r="H151">
        <v>1.5553439</v>
      </c>
      <c r="I151" t="s">
        <v>173</v>
      </c>
      <c r="J151">
        <v>0.98476770000000002</v>
      </c>
      <c r="K151">
        <v>100</v>
      </c>
      <c r="L151">
        <v>31.014702</v>
      </c>
      <c r="M151">
        <v>31.014702</v>
      </c>
      <c r="N151">
        <v>31.014702</v>
      </c>
      <c r="O151" t="s">
        <v>174</v>
      </c>
      <c r="P151" t="b">
        <v>1</v>
      </c>
      <c r="Q151">
        <v>0.39010860000000003</v>
      </c>
      <c r="R151" t="b">
        <v>1</v>
      </c>
      <c r="S151">
        <v>3</v>
      </c>
      <c r="T151">
        <v>24</v>
      </c>
      <c r="U151" t="s">
        <v>174</v>
      </c>
      <c r="V151" t="s">
        <v>174</v>
      </c>
      <c r="W151" t="s">
        <v>174</v>
      </c>
      <c r="X151" t="s">
        <v>174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87</v>
      </c>
      <c r="C152" t="s">
        <v>215</v>
      </c>
      <c r="E152" t="s">
        <v>2</v>
      </c>
      <c r="F152" t="s">
        <v>97</v>
      </c>
      <c r="G152" t="s">
        <v>172</v>
      </c>
      <c r="H152">
        <v>1.504648</v>
      </c>
      <c r="I152" t="s">
        <v>173</v>
      </c>
      <c r="J152">
        <v>0.98433709999999996</v>
      </c>
      <c r="K152">
        <v>100</v>
      </c>
      <c r="L152">
        <v>28.356798000000001</v>
      </c>
      <c r="M152">
        <v>28.356798000000001</v>
      </c>
      <c r="N152">
        <v>28.356798000000001</v>
      </c>
      <c r="O152" t="s">
        <v>174</v>
      </c>
      <c r="P152" t="b">
        <v>1</v>
      </c>
      <c r="Q152">
        <v>0.12544930000000001</v>
      </c>
      <c r="R152" t="b">
        <v>1</v>
      </c>
      <c r="S152">
        <v>3</v>
      </c>
      <c r="T152">
        <v>23</v>
      </c>
      <c r="U152" t="s">
        <v>174</v>
      </c>
      <c r="V152" t="s">
        <v>174</v>
      </c>
      <c r="W152" t="s">
        <v>174</v>
      </c>
      <c r="X152" t="s">
        <v>174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87</v>
      </c>
      <c r="C153" t="s">
        <v>216</v>
      </c>
      <c r="E153" t="s">
        <v>2</v>
      </c>
      <c r="F153" t="s">
        <v>98</v>
      </c>
      <c r="G153" t="s">
        <v>172</v>
      </c>
      <c r="H153">
        <v>1.5387105000000001</v>
      </c>
      <c r="I153" t="s">
        <v>173</v>
      </c>
      <c r="J153">
        <v>0.97806769999999998</v>
      </c>
      <c r="K153">
        <v>100</v>
      </c>
      <c r="L153">
        <v>26.532157999999999</v>
      </c>
      <c r="M153">
        <v>26.532157999999999</v>
      </c>
      <c r="N153">
        <v>26.532157999999999</v>
      </c>
      <c r="O153" t="s">
        <v>174</v>
      </c>
      <c r="P153" t="b">
        <v>1</v>
      </c>
      <c r="Q153">
        <v>0.39010860000000003</v>
      </c>
      <c r="R153" t="b">
        <v>1</v>
      </c>
      <c r="S153">
        <v>3</v>
      </c>
      <c r="T153">
        <v>21</v>
      </c>
      <c r="U153" t="s">
        <v>174</v>
      </c>
      <c r="V153" t="s">
        <v>174</v>
      </c>
      <c r="W153" t="s">
        <v>174</v>
      </c>
      <c r="X153" t="s">
        <v>174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87</v>
      </c>
      <c r="C154" t="s">
        <v>217</v>
      </c>
      <c r="E154" t="s">
        <v>3</v>
      </c>
      <c r="F154" t="s">
        <v>97</v>
      </c>
      <c r="G154" t="s">
        <v>172</v>
      </c>
      <c r="H154">
        <v>1.3243172000000001</v>
      </c>
      <c r="I154" t="s">
        <v>190</v>
      </c>
      <c r="J154">
        <v>0.93041569999999996</v>
      </c>
      <c r="K154">
        <v>100</v>
      </c>
      <c r="L154">
        <v>36.288559999999997</v>
      </c>
      <c r="M154">
        <v>36.288559999999997</v>
      </c>
      <c r="N154">
        <v>36.288559999999997</v>
      </c>
      <c r="O154" t="s">
        <v>174</v>
      </c>
      <c r="P154" t="b">
        <v>1</v>
      </c>
      <c r="Q154">
        <v>0.12544930000000001</v>
      </c>
      <c r="R154" t="b">
        <v>1</v>
      </c>
      <c r="S154">
        <v>3</v>
      </c>
      <c r="T154">
        <v>30</v>
      </c>
      <c r="U154" t="s">
        <v>174</v>
      </c>
      <c r="V154" t="s">
        <v>174</v>
      </c>
      <c r="W154" t="s">
        <v>174</v>
      </c>
      <c r="X154" t="s">
        <v>174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87</v>
      </c>
      <c r="C155" t="s">
        <v>218</v>
      </c>
      <c r="E155" t="s">
        <v>3</v>
      </c>
      <c r="F155" t="s">
        <v>98</v>
      </c>
      <c r="G155" t="s">
        <v>172</v>
      </c>
      <c r="H155">
        <v>1.5364224</v>
      </c>
      <c r="I155" t="s">
        <v>173</v>
      </c>
      <c r="J155">
        <v>0.97823070000000001</v>
      </c>
      <c r="K155">
        <v>100</v>
      </c>
      <c r="L155">
        <v>33.467967999999999</v>
      </c>
      <c r="M155">
        <v>33.467967999999999</v>
      </c>
      <c r="N155">
        <v>33.467967999999999</v>
      </c>
      <c r="O155" t="s">
        <v>174</v>
      </c>
      <c r="P155" t="b">
        <v>1</v>
      </c>
      <c r="Q155">
        <v>0.39010860000000003</v>
      </c>
      <c r="R155" t="b">
        <v>1</v>
      </c>
      <c r="S155">
        <v>3</v>
      </c>
      <c r="T155">
        <v>27</v>
      </c>
      <c r="U155" t="s">
        <v>174</v>
      </c>
      <c r="V155" t="s">
        <v>174</v>
      </c>
      <c r="W155" t="s">
        <v>174</v>
      </c>
      <c r="X155" t="s">
        <v>174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87</v>
      </c>
      <c r="C156" t="s">
        <v>219</v>
      </c>
      <c r="E156" t="s">
        <v>4</v>
      </c>
      <c r="F156" t="s">
        <v>97</v>
      </c>
      <c r="G156" t="s">
        <v>172</v>
      </c>
      <c r="H156">
        <v>1.4498945000000001</v>
      </c>
      <c r="I156" t="s">
        <v>173</v>
      </c>
      <c r="J156">
        <v>0.97267300000000001</v>
      </c>
      <c r="K156">
        <v>100</v>
      </c>
      <c r="L156">
        <v>34.665819999999997</v>
      </c>
      <c r="M156">
        <v>34.665819999999997</v>
      </c>
      <c r="N156">
        <v>34.665819999999997</v>
      </c>
      <c r="O156" t="s">
        <v>174</v>
      </c>
      <c r="P156" t="b">
        <v>1</v>
      </c>
      <c r="Q156">
        <v>0.12544930000000001</v>
      </c>
      <c r="R156" t="b">
        <v>1</v>
      </c>
      <c r="S156">
        <v>3</v>
      </c>
      <c r="T156">
        <v>29</v>
      </c>
      <c r="U156" t="s">
        <v>174</v>
      </c>
      <c r="V156" t="s">
        <v>174</v>
      </c>
      <c r="W156" t="s">
        <v>174</v>
      </c>
      <c r="X156" t="s">
        <v>174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87</v>
      </c>
      <c r="C157" t="s">
        <v>220</v>
      </c>
      <c r="E157" t="s">
        <v>4</v>
      </c>
      <c r="F157" t="s">
        <v>98</v>
      </c>
      <c r="G157" t="s">
        <v>172</v>
      </c>
      <c r="H157">
        <v>1.5391184</v>
      </c>
      <c r="I157" t="s">
        <v>173</v>
      </c>
      <c r="J157">
        <v>0.98127089999999995</v>
      </c>
      <c r="K157">
        <v>100</v>
      </c>
      <c r="L157">
        <v>31.265940000000001</v>
      </c>
      <c r="M157">
        <v>31.265940000000001</v>
      </c>
      <c r="N157">
        <v>31.265940000000001</v>
      </c>
      <c r="O157" t="s">
        <v>174</v>
      </c>
      <c r="P157" t="b">
        <v>1</v>
      </c>
      <c r="Q157">
        <v>0.39010860000000003</v>
      </c>
      <c r="R157" t="b">
        <v>1</v>
      </c>
      <c r="S157">
        <v>3</v>
      </c>
      <c r="T157">
        <v>24</v>
      </c>
      <c r="U157" t="s">
        <v>174</v>
      </c>
      <c r="V157" t="s">
        <v>174</v>
      </c>
      <c r="W157" t="s">
        <v>174</v>
      </c>
      <c r="X157" t="s">
        <v>174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87</v>
      </c>
      <c r="C158" t="s">
        <v>221</v>
      </c>
      <c r="E158" t="s">
        <v>65</v>
      </c>
      <c r="F158" t="s">
        <v>97</v>
      </c>
      <c r="G158" t="s">
        <v>172</v>
      </c>
      <c r="H158">
        <v>1.450969</v>
      </c>
      <c r="I158" t="s">
        <v>173</v>
      </c>
      <c r="J158">
        <v>0.97826000000000002</v>
      </c>
      <c r="K158">
        <v>100</v>
      </c>
      <c r="L158">
        <v>34.737606</v>
      </c>
      <c r="M158">
        <v>34.737606</v>
      </c>
      <c r="N158">
        <v>34.737606</v>
      </c>
      <c r="O158" t="s">
        <v>174</v>
      </c>
      <c r="P158" t="b">
        <v>1</v>
      </c>
      <c r="Q158">
        <v>0.12544930000000001</v>
      </c>
      <c r="R158" t="b">
        <v>1</v>
      </c>
      <c r="S158">
        <v>3</v>
      </c>
      <c r="T158">
        <v>29</v>
      </c>
      <c r="U158" t="s">
        <v>174</v>
      </c>
      <c r="V158" t="s">
        <v>174</v>
      </c>
      <c r="W158" t="s">
        <v>174</v>
      </c>
      <c r="X158" t="s">
        <v>174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87</v>
      </c>
      <c r="C159" t="s">
        <v>223</v>
      </c>
      <c r="E159" t="s">
        <v>65</v>
      </c>
      <c r="F159" t="s">
        <v>98</v>
      </c>
      <c r="G159" t="s">
        <v>172</v>
      </c>
      <c r="H159">
        <v>1.5190716</v>
      </c>
      <c r="I159" t="s">
        <v>173</v>
      </c>
      <c r="J159">
        <v>0.98322314</v>
      </c>
      <c r="K159">
        <v>100</v>
      </c>
      <c r="L159">
        <v>32.485460000000003</v>
      </c>
      <c r="M159">
        <v>32.485460000000003</v>
      </c>
      <c r="N159">
        <v>32.485460000000003</v>
      </c>
      <c r="O159" t="s">
        <v>174</v>
      </c>
      <c r="P159" t="b">
        <v>1</v>
      </c>
      <c r="Q159">
        <v>0.39010860000000003</v>
      </c>
      <c r="R159" t="b">
        <v>1</v>
      </c>
      <c r="S159">
        <v>3</v>
      </c>
      <c r="T159">
        <v>27</v>
      </c>
      <c r="U159" t="s">
        <v>174</v>
      </c>
      <c r="V159" t="s">
        <v>174</v>
      </c>
      <c r="W159" t="s">
        <v>174</v>
      </c>
      <c r="X159" t="s">
        <v>174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87</v>
      </c>
      <c r="C160" t="s">
        <v>224</v>
      </c>
      <c r="E160" t="s">
        <v>0</v>
      </c>
      <c r="F160" t="s">
        <v>99</v>
      </c>
      <c r="G160" t="s">
        <v>172</v>
      </c>
      <c r="H160">
        <v>1.4020001</v>
      </c>
      <c r="I160" t="s">
        <v>173</v>
      </c>
      <c r="J160">
        <v>0.98089135000000005</v>
      </c>
      <c r="K160">
        <v>100</v>
      </c>
      <c r="L160">
        <v>33.849780000000003</v>
      </c>
      <c r="M160">
        <v>33.849780000000003</v>
      </c>
      <c r="N160">
        <v>33.849780000000003</v>
      </c>
      <c r="O160" t="s">
        <v>174</v>
      </c>
      <c r="P160" t="b">
        <v>1</v>
      </c>
      <c r="Q160">
        <v>8.5968345000000002E-2</v>
      </c>
      <c r="R160" t="b">
        <v>1</v>
      </c>
      <c r="S160">
        <v>3</v>
      </c>
      <c r="T160">
        <v>30</v>
      </c>
      <c r="U160" t="s">
        <v>174</v>
      </c>
      <c r="V160" t="s">
        <v>174</v>
      </c>
      <c r="W160" t="s">
        <v>174</v>
      </c>
      <c r="X160" t="s">
        <v>174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87</v>
      </c>
      <c r="C161" t="s">
        <v>225</v>
      </c>
      <c r="E161" t="s">
        <v>0</v>
      </c>
      <c r="F161" t="s">
        <v>100</v>
      </c>
      <c r="G161" t="s">
        <v>172</v>
      </c>
      <c r="H161">
        <v>0</v>
      </c>
      <c r="I161" t="s">
        <v>190</v>
      </c>
      <c r="J161">
        <v>0</v>
      </c>
      <c r="K161">
        <v>100</v>
      </c>
      <c r="L161" t="s">
        <v>83</v>
      </c>
      <c r="M161" t="s">
        <v>83</v>
      </c>
      <c r="N161" t="s">
        <v>83</v>
      </c>
      <c r="O161" t="s">
        <v>174</v>
      </c>
      <c r="P161" t="b">
        <v>1</v>
      </c>
      <c r="Q161">
        <v>0.13835990000000001</v>
      </c>
      <c r="R161" t="b">
        <v>1</v>
      </c>
      <c r="S161">
        <v>3</v>
      </c>
      <c r="T161">
        <v>39</v>
      </c>
      <c r="U161" t="s">
        <v>174</v>
      </c>
      <c r="V161" t="s">
        <v>174</v>
      </c>
      <c r="W161" t="s">
        <v>174</v>
      </c>
      <c r="X161" t="s">
        <v>174</v>
      </c>
      <c r="Y161" t="b">
        <v>0</v>
      </c>
      <c r="Z161">
        <v>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</row>
    <row r="162" spans="1:49" x14ac:dyDescent="0.2">
      <c r="A162" t="s">
        <v>87</v>
      </c>
      <c r="C162" t="s">
        <v>226</v>
      </c>
      <c r="E162" t="s">
        <v>1</v>
      </c>
      <c r="F162" t="s">
        <v>99</v>
      </c>
      <c r="G162" t="s">
        <v>172</v>
      </c>
      <c r="H162">
        <v>1.2931360999999999</v>
      </c>
      <c r="I162" t="s">
        <v>173</v>
      </c>
      <c r="J162">
        <v>0.97582835000000001</v>
      </c>
      <c r="K162">
        <v>100</v>
      </c>
      <c r="L162">
        <v>35.077697999999998</v>
      </c>
      <c r="M162">
        <v>35.077697999999998</v>
      </c>
      <c r="N162">
        <v>35.077697999999998</v>
      </c>
      <c r="O162" t="s">
        <v>174</v>
      </c>
      <c r="P162" t="b">
        <v>1</v>
      </c>
      <c r="Q162">
        <v>8.5968345000000002E-2</v>
      </c>
      <c r="R162" t="b">
        <v>1</v>
      </c>
      <c r="S162">
        <v>3</v>
      </c>
      <c r="T162">
        <v>31</v>
      </c>
      <c r="U162" t="s">
        <v>174</v>
      </c>
      <c r="V162" t="s">
        <v>174</v>
      </c>
      <c r="W162" t="s">
        <v>174</v>
      </c>
      <c r="X162" t="s">
        <v>174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87</v>
      </c>
      <c r="C163" t="s">
        <v>227</v>
      </c>
      <c r="E163" t="s">
        <v>1</v>
      </c>
      <c r="F163" t="s">
        <v>100</v>
      </c>
      <c r="G163" t="s">
        <v>172</v>
      </c>
      <c r="H163">
        <v>1.2327399000000001</v>
      </c>
      <c r="I163" t="s">
        <v>190</v>
      </c>
      <c r="J163">
        <v>0.95747360000000004</v>
      </c>
      <c r="K163">
        <v>100</v>
      </c>
      <c r="L163">
        <v>36.467827</v>
      </c>
      <c r="M163">
        <v>36.467827</v>
      </c>
      <c r="N163">
        <v>36.467827</v>
      </c>
      <c r="O163" t="s">
        <v>174</v>
      </c>
      <c r="P163" t="b">
        <v>1</v>
      </c>
      <c r="Q163">
        <v>0.13835990000000001</v>
      </c>
      <c r="R163" t="b">
        <v>1</v>
      </c>
      <c r="S163">
        <v>3</v>
      </c>
      <c r="T163">
        <v>31</v>
      </c>
      <c r="U163" t="s">
        <v>174</v>
      </c>
      <c r="V163" t="s">
        <v>174</v>
      </c>
      <c r="W163" t="s">
        <v>174</v>
      </c>
      <c r="X163" t="s">
        <v>174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87</v>
      </c>
      <c r="C164" t="s">
        <v>228</v>
      </c>
      <c r="E164" t="s">
        <v>2</v>
      </c>
      <c r="F164" t="s">
        <v>99</v>
      </c>
      <c r="G164" t="s">
        <v>172</v>
      </c>
      <c r="H164">
        <v>1.4703937</v>
      </c>
      <c r="I164" t="s">
        <v>173</v>
      </c>
      <c r="J164">
        <v>0.98317129999999997</v>
      </c>
      <c r="K164">
        <v>100</v>
      </c>
      <c r="L164">
        <v>31.171692</v>
      </c>
      <c r="M164">
        <v>31.171692</v>
      </c>
      <c r="N164">
        <v>31.171692</v>
      </c>
      <c r="O164" t="s">
        <v>174</v>
      </c>
      <c r="P164" t="b">
        <v>1</v>
      </c>
      <c r="Q164">
        <v>8.5968345000000002E-2</v>
      </c>
      <c r="R164" t="b">
        <v>1</v>
      </c>
      <c r="S164">
        <v>3</v>
      </c>
      <c r="T164">
        <v>26</v>
      </c>
      <c r="U164" t="s">
        <v>174</v>
      </c>
      <c r="V164" t="s">
        <v>174</v>
      </c>
      <c r="W164" t="s">
        <v>174</v>
      </c>
      <c r="X164" t="s">
        <v>174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87</v>
      </c>
      <c r="C165" t="s">
        <v>229</v>
      </c>
      <c r="E165" t="s">
        <v>2</v>
      </c>
      <c r="F165" t="s">
        <v>100</v>
      </c>
      <c r="G165" t="s">
        <v>172</v>
      </c>
      <c r="H165">
        <v>1.512804</v>
      </c>
      <c r="I165" t="s">
        <v>173</v>
      </c>
      <c r="J165">
        <v>0.9858285</v>
      </c>
      <c r="K165">
        <v>100</v>
      </c>
      <c r="L165">
        <v>29.644998999999999</v>
      </c>
      <c r="M165">
        <v>29.644998999999999</v>
      </c>
      <c r="N165">
        <v>29.644998999999999</v>
      </c>
      <c r="O165" t="s">
        <v>174</v>
      </c>
      <c r="P165" t="b">
        <v>1</v>
      </c>
      <c r="Q165">
        <v>0.13835990000000001</v>
      </c>
      <c r="R165" t="b">
        <v>1</v>
      </c>
      <c r="S165">
        <v>3</v>
      </c>
      <c r="T165">
        <v>24</v>
      </c>
      <c r="U165" t="s">
        <v>174</v>
      </c>
      <c r="V165" t="s">
        <v>174</v>
      </c>
      <c r="W165" t="s">
        <v>174</v>
      </c>
      <c r="X165" t="s">
        <v>174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87</v>
      </c>
      <c r="C166" t="s">
        <v>230</v>
      </c>
      <c r="E166" t="s">
        <v>3</v>
      </c>
      <c r="F166" t="s">
        <v>99</v>
      </c>
      <c r="G166" t="s">
        <v>172</v>
      </c>
      <c r="H166">
        <v>0</v>
      </c>
      <c r="I166" t="s">
        <v>190</v>
      </c>
      <c r="J166">
        <v>0</v>
      </c>
      <c r="K166">
        <v>100</v>
      </c>
      <c r="L166" t="s">
        <v>83</v>
      </c>
      <c r="M166" t="s">
        <v>83</v>
      </c>
      <c r="N166" t="s">
        <v>83</v>
      </c>
      <c r="O166" t="s">
        <v>174</v>
      </c>
      <c r="P166" t="b">
        <v>1</v>
      </c>
      <c r="Q166">
        <v>8.5968345000000002E-2</v>
      </c>
      <c r="R166" t="b">
        <v>1</v>
      </c>
      <c r="S166">
        <v>3</v>
      </c>
      <c r="T166">
        <v>39</v>
      </c>
      <c r="U166" t="s">
        <v>174</v>
      </c>
      <c r="V166" t="s">
        <v>174</v>
      </c>
      <c r="W166" t="s">
        <v>174</v>
      </c>
      <c r="X166" t="s">
        <v>174</v>
      </c>
      <c r="Y166" t="b">
        <v>0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</row>
    <row r="167" spans="1:49" x14ac:dyDescent="0.2">
      <c r="A167" t="s">
        <v>87</v>
      </c>
      <c r="C167" t="s">
        <v>231</v>
      </c>
      <c r="E167" t="s">
        <v>3</v>
      </c>
      <c r="F167" t="s">
        <v>100</v>
      </c>
      <c r="G167" t="s">
        <v>172</v>
      </c>
      <c r="H167">
        <v>1.2449903</v>
      </c>
      <c r="I167" t="s">
        <v>173</v>
      </c>
      <c r="J167">
        <v>0.95908819999999995</v>
      </c>
      <c r="K167">
        <v>100</v>
      </c>
      <c r="L167">
        <v>35.765599999999999</v>
      </c>
      <c r="M167">
        <v>35.765599999999999</v>
      </c>
      <c r="N167">
        <v>35.765599999999999</v>
      </c>
      <c r="O167" t="s">
        <v>174</v>
      </c>
      <c r="P167" t="b">
        <v>1</v>
      </c>
      <c r="Q167">
        <v>0.13835990000000001</v>
      </c>
      <c r="R167" t="b">
        <v>1</v>
      </c>
      <c r="S167">
        <v>3</v>
      </c>
      <c r="T167">
        <v>30</v>
      </c>
      <c r="U167" t="s">
        <v>174</v>
      </c>
      <c r="V167" t="s">
        <v>174</v>
      </c>
      <c r="W167" t="s">
        <v>174</v>
      </c>
      <c r="X167" t="s">
        <v>174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87</v>
      </c>
      <c r="C168" t="s">
        <v>232</v>
      </c>
      <c r="E168" t="s">
        <v>4</v>
      </c>
      <c r="F168" t="s">
        <v>99</v>
      </c>
      <c r="G168" t="s">
        <v>172</v>
      </c>
      <c r="H168">
        <v>1.2439214000000001</v>
      </c>
      <c r="I168" t="s">
        <v>190</v>
      </c>
      <c r="J168">
        <v>0.96362930000000002</v>
      </c>
      <c r="K168">
        <v>100</v>
      </c>
      <c r="L168">
        <v>35.828341999999999</v>
      </c>
      <c r="M168">
        <v>35.828341999999999</v>
      </c>
      <c r="N168">
        <v>35.828341999999999</v>
      </c>
      <c r="O168" t="s">
        <v>174</v>
      </c>
      <c r="P168" t="b">
        <v>1</v>
      </c>
      <c r="Q168">
        <v>8.5968345000000002E-2</v>
      </c>
      <c r="R168" t="b">
        <v>1</v>
      </c>
      <c r="S168">
        <v>3</v>
      </c>
      <c r="T168">
        <v>30</v>
      </c>
      <c r="U168" t="s">
        <v>174</v>
      </c>
      <c r="V168" t="s">
        <v>174</v>
      </c>
      <c r="W168" t="s">
        <v>174</v>
      </c>
      <c r="X168" t="s">
        <v>174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87</v>
      </c>
      <c r="C169" t="s">
        <v>233</v>
      </c>
      <c r="E169" t="s">
        <v>4</v>
      </c>
      <c r="F169" t="s">
        <v>100</v>
      </c>
      <c r="G169" t="s">
        <v>172</v>
      </c>
      <c r="H169">
        <v>1.1805836000000001</v>
      </c>
      <c r="I169" t="s">
        <v>190</v>
      </c>
      <c r="J169">
        <v>0.90711766000000005</v>
      </c>
      <c r="K169">
        <v>100</v>
      </c>
      <c r="L169">
        <v>37.216970000000003</v>
      </c>
      <c r="M169">
        <v>37.216970000000003</v>
      </c>
      <c r="N169">
        <v>37.216970000000003</v>
      </c>
      <c r="O169" t="s">
        <v>174</v>
      </c>
      <c r="P169" t="b">
        <v>1</v>
      </c>
      <c r="Q169">
        <v>0.13835990000000001</v>
      </c>
      <c r="R169" t="b">
        <v>1</v>
      </c>
      <c r="S169">
        <v>3</v>
      </c>
      <c r="T169">
        <v>32</v>
      </c>
      <c r="U169" t="s">
        <v>174</v>
      </c>
      <c r="V169" t="s">
        <v>174</v>
      </c>
      <c r="W169" t="s">
        <v>174</v>
      </c>
      <c r="X169" t="s">
        <v>174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87</v>
      </c>
      <c r="C170" t="s">
        <v>234</v>
      </c>
      <c r="E170" t="s">
        <v>65</v>
      </c>
      <c r="F170" t="s">
        <v>99</v>
      </c>
      <c r="G170" t="s">
        <v>172</v>
      </c>
      <c r="H170">
        <v>0</v>
      </c>
      <c r="I170" t="s">
        <v>190</v>
      </c>
      <c r="J170">
        <v>0</v>
      </c>
      <c r="K170">
        <v>100</v>
      </c>
      <c r="L170" t="s">
        <v>83</v>
      </c>
      <c r="M170" t="s">
        <v>83</v>
      </c>
      <c r="N170" t="s">
        <v>83</v>
      </c>
      <c r="O170" t="s">
        <v>174</v>
      </c>
      <c r="P170" t="b">
        <v>1</v>
      </c>
      <c r="Q170">
        <v>8.5968345000000002E-2</v>
      </c>
      <c r="R170" t="b">
        <v>1</v>
      </c>
      <c r="S170">
        <v>3</v>
      </c>
      <c r="T170">
        <v>39</v>
      </c>
      <c r="U170" t="s">
        <v>174</v>
      </c>
      <c r="V170" t="s">
        <v>174</v>
      </c>
      <c r="W170" t="s">
        <v>174</v>
      </c>
      <c r="X170" t="s">
        <v>174</v>
      </c>
      <c r="Y170" t="b">
        <v>0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</row>
    <row r="171" spans="1:49" x14ac:dyDescent="0.2">
      <c r="A171" t="s">
        <v>87</v>
      </c>
      <c r="C171" t="s">
        <v>235</v>
      </c>
      <c r="E171" t="s">
        <v>65</v>
      </c>
      <c r="F171" t="s">
        <v>100</v>
      </c>
      <c r="G171" t="s">
        <v>172</v>
      </c>
      <c r="H171">
        <v>1.2116567</v>
      </c>
      <c r="I171" t="s">
        <v>173</v>
      </c>
      <c r="J171">
        <v>0.95591252999999998</v>
      </c>
      <c r="K171">
        <v>100</v>
      </c>
      <c r="L171">
        <v>35.590969999999999</v>
      </c>
      <c r="M171">
        <v>35.590969999999999</v>
      </c>
      <c r="N171">
        <v>35.590969999999999</v>
      </c>
      <c r="O171" t="s">
        <v>174</v>
      </c>
      <c r="P171" t="b">
        <v>1</v>
      </c>
      <c r="Q171">
        <v>0.13835990000000001</v>
      </c>
      <c r="R171" t="b">
        <v>1</v>
      </c>
      <c r="S171">
        <v>3</v>
      </c>
      <c r="T171">
        <v>30</v>
      </c>
      <c r="U171" t="s">
        <v>174</v>
      </c>
      <c r="V171" t="s">
        <v>174</v>
      </c>
      <c r="W171" t="s">
        <v>174</v>
      </c>
      <c r="X171" t="s">
        <v>174</v>
      </c>
      <c r="Y171" t="b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2">
      <c r="A172" t="s">
        <v>87</v>
      </c>
      <c r="C172" t="s">
        <v>236</v>
      </c>
      <c r="E172" t="s">
        <v>0</v>
      </c>
      <c r="F172" t="s">
        <v>101</v>
      </c>
      <c r="G172" t="s">
        <v>172</v>
      </c>
      <c r="H172">
        <v>0</v>
      </c>
      <c r="I172" t="s">
        <v>190</v>
      </c>
      <c r="J172">
        <v>0</v>
      </c>
      <c r="K172">
        <v>100</v>
      </c>
      <c r="L172" t="s">
        <v>83</v>
      </c>
      <c r="M172" t="s">
        <v>83</v>
      </c>
      <c r="N172" t="s">
        <v>83</v>
      </c>
      <c r="O172" t="s">
        <v>174</v>
      </c>
      <c r="P172" t="b">
        <v>1</v>
      </c>
      <c r="Q172">
        <v>0.15244927999999999</v>
      </c>
      <c r="R172" t="b">
        <v>1</v>
      </c>
      <c r="S172">
        <v>3</v>
      </c>
      <c r="T172">
        <v>39</v>
      </c>
      <c r="U172" t="s">
        <v>174</v>
      </c>
      <c r="V172" t="s">
        <v>174</v>
      </c>
      <c r="W172" t="s">
        <v>174</v>
      </c>
      <c r="X172" t="s">
        <v>174</v>
      </c>
      <c r="Y172" t="b">
        <v>0</v>
      </c>
      <c r="Z172">
        <v>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</row>
    <row r="173" spans="1:49" x14ac:dyDescent="0.2">
      <c r="A173" t="s">
        <v>87</v>
      </c>
      <c r="C173" t="s">
        <v>237</v>
      </c>
      <c r="E173" t="s">
        <v>0</v>
      </c>
      <c r="F173" t="s">
        <v>102</v>
      </c>
      <c r="G173" t="s">
        <v>172</v>
      </c>
      <c r="H173">
        <v>0</v>
      </c>
      <c r="I173" t="s">
        <v>190</v>
      </c>
      <c r="J173">
        <v>0</v>
      </c>
      <c r="K173">
        <v>100</v>
      </c>
      <c r="L173" t="s">
        <v>83</v>
      </c>
      <c r="M173" t="s">
        <v>83</v>
      </c>
      <c r="N173" t="s">
        <v>83</v>
      </c>
      <c r="O173" t="s">
        <v>174</v>
      </c>
      <c r="P173" t="b">
        <v>1</v>
      </c>
      <c r="Q173">
        <v>0.14400711999999999</v>
      </c>
      <c r="R173" t="b">
        <v>1</v>
      </c>
      <c r="S173">
        <v>3</v>
      </c>
      <c r="T173">
        <v>39</v>
      </c>
      <c r="U173" t="s">
        <v>174</v>
      </c>
      <c r="V173" t="s">
        <v>174</v>
      </c>
      <c r="W173" t="s">
        <v>174</v>
      </c>
      <c r="X173" t="s">
        <v>174</v>
      </c>
      <c r="Y173" t="b">
        <v>0</v>
      </c>
      <c r="Z173">
        <v>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</row>
    <row r="174" spans="1:49" x14ac:dyDescent="0.2">
      <c r="A174" t="s">
        <v>87</v>
      </c>
      <c r="C174" t="s">
        <v>238</v>
      </c>
      <c r="E174" t="s">
        <v>1</v>
      </c>
      <c r="F174" t="s">
        <v>101</v>
      </c>
      <c r="G174" t="s">
        <v>172</v>
      </c>
      <c r="H174">
        <v>1.2471114000000001</v>
      </c>
      <c r="I174" t="s">
        <v>190</v>
      </c>
      <c r="J174">
        <v>0.96552059999999995</v>
      </c>
      <c r="K174">
        <v>100</v>
      </c>
      <c r="L174">
        <v>36.91583</v>
      </c>
      <c r="M174">
        <v>36.91583</v>
      </c>
      <c r="N174">
        <v>36.91583</v>
      </c>
      <c r="O174" t="s">
        <v>174</v>
      </c>
      <c r="P174" t="b">
        <v>1</v>
      </c>
      <c r="Q174">
        <v>0.15244927999999999</v>
      </c>
      <c r="R174" t="b">
        <v>1</v>
      </c>
      <c r="S174">
        <v>3</v>
      </c>
      <c r="T174">
        <v>32</v>
      </c>
      <c r="U174" t="s">
        <v>174</v>
      </c>
      <c r="V174" t="s">
        <v>174</v>
      </c>
      <c r="W174" t="s">
        <v>174</v>
      </c>
      <c r="X174" t="s">
        <v>174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87</v>
      </c>
      <c r="C175" t="s">
        <v>239</v>
      </c>
      <c r="E175" t="s">
        <v>1</v>
      </c>
      <c r="F175" t="s">
        <v>102</v>
      </c>
      <c r="G175" t="s">
        <v>172</v>
      </c>
      <c r="H175">
        <v>1.3197683</v>
      </c>
      <c r="I175" t="s">
        <v>173</v>
      </c>
      <c r="J175">
        <v>0.97527390000000003</v>
      </c>
      <c r="K175">
        <v>100</v>
      </c>
      <c r="L175">
        <v>35.757893000000003</v>
      </c>
      <c r="M175">
        <v>35.757893000000003</v>
      </c>
      <c r="N175">
        <v>35.757893000000003</v>
      </c>
      <c r="O175" t="s">
        <v>174</v>
      </c>
      <c r="P175" t="b">
        <v>1</v>
      </c>
      <c r="Q175">
        <v>0.14400711999999999</v>
      </c>
      <c r="R175" t="b">
        <v>1</v>
      </c>
      <c r="S175">
        <v>3</v>
      </c>
      <c r="T175">
        <v>30</v>
      </c>
      <c r="U175" t="s">
        <v>174</v>
      </c>
      <c r="V175" t="s">
        <v>174</v>
      </c>
      <c r="W175" t="s">
        <v>174</v>
      </c>
      <c r="X175" t="s">
        <v>174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87</v>
      </c>
      <c r="C176" t="s">
        <v>240</v>
      </c>
      <c r="E176" t="s">
        <v>2</v>
      </c>
      <c r="F176" t="s">
        <v>101</v>
      </c>
      <c r="G176" t="s">
        <v>172</v>
      </c>
      <c r="H176">
        <v>1.5587926000000001</v>
      </c>
      <c r="I176" t="s">
        <v>173</v>
      </c>
      <c r="J176">
        <v>0.9905119</v>
      </c>
      <c r="K176">
        <v>100</v>
      </c>
      <c r="L176">
        <v>30.322268000000001</v>
      </c>
      <c r="M176">
        <v>30.322268000000001</v>
      </c>
      <c r="N176">
        <v>30.322268000000001</v>
      </c>
      <c r="O176" t="s">
        <v>174</v>
      </c>
      <c r="P176" t="b">
        <v>1</v>
      </c>
      <c r="Q176">
        <v>0.15244927999999999</v>
      </c>
      <c r="R176" t="b">
        <v>1</v>
      </c>
      <c r="S176">
        <v>3</v>
      </c>
      <c r="T176">
        <v>26</v>
      </c>
      <c r="U176" t="s">
        <v>174</v>
      </c>
      <c r="V176" t="s">
        <v>174</v>
      </c>
      <c r="W176" t="s">
        <v>174</v>
      </c>
      <c r="X176" t="s">
        <v>174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87</v>
      </c>
      <c r="C177" t="s">
        <v>241</v>
      </c>
      <c r="E177" t="s">
        <v>2</v>
      </c>
      <c r="F177" t="s">
        <v>102</v>
      </c>
      <c r="G177" t="s">
        <v>172</v>
      </c>
      <c r="H177">
        <v>1.4777449</v>
      </c>
      <c r="I177" t="s">
        <v>173</v>
      </c>
      <c r="J177">
        <v>0.98706649999999996</v>
      </c>
      <c r="K177">
        <v>100</v>
      </c>
      <c r="L177">
        <v>29.514638999999999</v>
      </c>
      <c r="M177">
        <v>29.514638999999999</v>
      </c>
      <c r="N177">
        <v>29.514638999999999</v>
      </c>
      <c r="O177" t="s">
        <v>174</v>
      </c>
      <c r="P177" t="b">
        <v>1</v>
      </c>
      <c r="Q177">
        <v>0.14400711999999999</v>
      </c>
      <c r="R177" t="b">
        <v>1</v>
      </c>
      <c r="S177">
        <v>3</v>
      </c>
      <c r="T177">
        <v>24</v>
      </c>
      <c r="U177" t="s">
        <v>174</v>
      </c>
      <c r="V177" t="s">
        <v>174</v>
      </c>
      <c r="W177" t="s">
        <v>174</v>
      </c>
      <c r="X177" t="s">
        <v>174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87</v>
      </c>
      <c r="C178" t="s">
        <v>242</v>
      </c>
      <c r="E178" t="s">
        <v>3</v>
      </c>
      <c r="F178" t="s">
        <v>101</v>
      </c>
      <c r="G178" t="s">
        <v>172</v>
      </c>
      <c r="H178">
        <v>0</v>
      </c>
      <c r="I178" t="s">
        <v>190</v>
      </c>
      <c r="J178">
        <v>0</v>
      </c>
      <c r="K178">
        <v>100</v>
      </c>
      <c r="L178" t="s">
        <v>83</v>
      </c>
      <c r="M178" t="s">
        <v>83</v>
      </c>
      <c r="N178" t="s">
        <v>83</v>
      </c>
      <c r="O178" t="s">
        <v>174</v>
      </c>
      <c r="P178" t="b">
        <v>1</v>
      </c>
      <c r="Q178">
        <v>0.15244927999999999</v>
      </c>
      <c r="R178" t="b">
        <v>1</v>
      </c>
      <c r="S178">
        <v>3</v>
      </c>
      <c r="T178">
        <v>39</v>
      </c>
      <c r="U178" t="s">
        <v>174</v>
      </c>
      <c r="V178" t="s">
        <v>174</v>
      </c>
      <c r="W178" t="s">
        <v>174</v>
      </c>
      <c r="X178" t="s">
        <v>174</v>
      </c>
      <c r="Y178" t="b">
        <v>0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</row>
    <row r="179" spans="1:49" x14ac:dyDescent="0.2">
      <c r="A179" t="s">
        <v>87</v>
      </c>
      <c r="C179" t="s">
        <v>243</v>
      </c>
      <c r="E179" t="s">
        <v>3</v>
      </c>
      <c r="F179" t="s">
        <v>102</v>
      </c>
      <c r="G179" t="s">
        <v>172</v>
      </c>
      <c r="H179">
        <v>1.2262770999999999</v>
      </c>
      <c r="I179" t="s">
        <v>190</v>
      </c>
      <c r="J179">
        <v>0.93190086000000005</v>
      </c>
      <c r="K179">
        <v>100</v>
      </c>
      <c r="L179">
        <v>36.949066000000002</v>
      </c>
      <c r="M179">
        <v>36.949066000000002</v>
      </c>
      <c r="N179">
        <v>36.949066000000002</v>
      </c>
      <c r="O179" t="s">
        <v>174</v>
      </c>
      <c r="P179" t="b">
        <v>1</v>
      </c>
      <c r="Q179">
        <v>0.14400711999999999</v>
      </c>
      <c r="R179" t="b">
        <v>1</v>
      </c>
      <c r="S179">
        <v>3</v>
      </c>
      <c r="T179">
        <v>33</v>
      </c>
      <c r="U179" t="s">
        <v>174</v>
      </c>
      <c r="V179" t="s">
        <v>174</v>
      </c>
      <c r="W179" t="s">
        <v>174</v>
      </c>
      <c r="X179" t="s">
        <v>174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87</v>
      </c>
      <c r="C180" t="s">
        <v>244</v>
      </c>
      <c r="E180" t="s">
        <v>4</v>
      </c>
      <c r="F180" t="s">
        <v>101</v>
      </c>
      <c r="G180" t="s">
        <v>172</v>
      </c>
      <c r="H180">
        <v>1.3683818999999999</v>
      </c>
      <c r="I180" t="s">
        <v>190</v>
      </c>
      <c r="J180">
        <v>0.96273679999999995</v>
      </c>
      <c r="K180">
        <v>100</v>
      </c>
      <c r="L180">
        <v>36.116455000000002</v>
      </c>
      <c r="M180">
        <v>36.116455000000002</v>
      </c>
      <c r="N180">
        <v>36.116455000000002</v>
      </c>
      <c r="O180" t="s">
        <v>174</v>
      </c>
      <c r="P180" t="b">
        <v>1</v>
      </c>
      <c r="Q180">
        <v>0.15244927999999999</v>
      </c>
      <c r="R180" t="b">
        <v>1</v>
      </c>
      <c r="S180">
        <v>3</v>
      </c>
      <c r="T180">
        <v>32</v>
      </c>
      <c r="U180" t="s">
        <v>174</v>
      </c>
      <c r="V180" t="s">
        <v>174</v>
      </c>
      <c r="W180" t="s">
        <v>174</v>
      </c>
      <c r="X180" t="s">
        <v>174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87</v>
      </c>
      <c r="C181" t="s">
        <v>245</v>
      </c>
      <c r="E181" t="s">
        <v>4</v>
      </c>
      <c r="F181" t="s">
        <v>102</v>
      </c>
      <c r="G181" t="s">
        <v>172</v>
      </c>
      <c r="H181">
        <v>1.2403588000000001</v>
      </c>
      <c r="I181" t="s">
        <v>190</v>
      </c>
      <c r="J181">
        <v>0.96684510000000001</v>
      </c>
      <c r="K181">
        <v>100</v>
      </c>
      <c r="L181">
        <v>36.937973</v>
      </c>
      <c r="M181">
        <v>36.937973</v>
      </c>
      <c r="N181">
        <v>36.937973</v>
      </c>
      <c r="O181" t="s">
        <v>174</v>
      </c>
      <c r="P181" t="b">
        <v>1</v>
      </c>
      <c r="Q181">
        <v>0.14400711999999999</v>
      </c>
      <c r="R181" t="b">
        <v>1</v>
      </c>
      <c r="S181">
        <v>3</v>
      </c>
      <c r="T181">
        <v>32</v>
      </c>
      <c r="U181" t="s">
        <v>174</v>
      </c>
      <c r="V181" t="s">
        <v>174</v>
      </c>
      <c r="W181" t="s">
        <v>174</v>
      </c>
      <c r="X181" t="s">
        <v>174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87</v>
      </c>
      <c r="C182" t="s">
        <v>246</v>
      </c>
      <c r="E182" t="s">
        <v>65</v>
      </c>
      <c r="F182" t="s">
        <v>101</v>
      </c>
      <c r="G182" t="s">
        <v>172</v>
      </c>
      <c r="H182">
        <v>1.1507031000000001</v>
      </c>
      <c r="I182" t="s">
        <v>190</v>
      </c>
      <c r="J182">
        <v>0.92798320000000001</v>
      </c>
      <c r="K182">
        <v>100</v>
      </c>
      <c r="L182">
        <v>37.93871</v>
      </c>
      <c r="M182">
        <v>37.93871</v>
      </c>
      <c r="N182">
        <v>37.93871</v>
      </c>
      <c r="O182" t="s">
        <v>174</v>
      </c>
      <c r="P182" t="b">
        <v>1</v>
      </c>
      <c r="Q182">
        <v>0.15244927999999999</v>
      </c>
      <c r="R182" t="b">
        <v>1</v>
      </c>
      <c r="S182">
        <v>3</v>
      </c>
      <c r="T182">
        <v>34</v>
      </c>
      <c r="U182" t="s">
        <v>174</v>
      </c>
      <c r="V182" t="s">
        <v>174</v>
      </c>
      <c r="W182" t="s">
        <v>174</v>
      </c>
      <c r="X182" t="s">
        <v>174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87</v>
      </c>
      <c r="C183" t="s">
        <v>247</v>
      </c>
      <c r="E183" t="s">
        <v>65</v>
      </c>
      <c r="F183" t="s">
        <v>102</v>
      </c>
      <c r="G183" t="s">
        <v>172</v>
      </c>
      <c r="H183">
        <v>1.2348714000000001</v>
      </c>
      <c r="I183" t="s">
        <v>222</v>
      </c>
      <c r="J183">
        <v>0.94804263</v>
      </c>
      <c r="K183">
        <v>100</v>
      </c>
      <c r="L183">
        <v>36.302833999999997</v>
      </c>
      <c r="M183">
        <v>36.302833999999997</v>
      </c>
      <c r="N183">
        <v>36.302833999999997</v>
      </c>
      <c r="O183" t="s">
        <v>174</v>
      </c>
      <c r="P183" t="b">
        <v>1</v>
      </c>
      <c r="Q183">
        <v>0.14400711999999999</v>
      </c>
      <c r="R183" t="b">
        <v>1</v>
      </c>
      <c r="S183">
        <v>3</v>
      </c>
      <c r="T183">
        <v>32</v>
      </c>
      <c r="U183" t="s">
        <v>174</v>
      </c>
      <c r="V183" t="s">
        <v>174</v>
      </c>
      <c r="W183" t="s">
        <v>174</v>
      </c>
      <c r="X183" t="s">
        <v>174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87</v>
      </c>
      <c r="C184" t="s">
        <v>248</v>
      </c>
      <c r="E184" t="s">
        <v>0</v>
      </c>
      <c r="F184" t="s">
        <v>103</v>
      </c>
      <c r="G184" t="s">
        <v>172</v>
      </c>
      <c r="H184">
        <v>0</v>
      </c>
      <c r="I184" t="s">
        <v>190</v>
      </c>
      <c r="J184">
        <v>0</v>
      </c>
      <c r="K184">
        <v>100</v>
      </c>
      <c r="L184" t="s">
        <v>83</v>
      </c>
      <c r="M184" t="s">
        <v>83</v>
      </c>
      <c r="N184" t="s">
        <v>83</v>
      </c>
      <c r="O184" t="s">
        <v>174</v>
      </c>
      <c r="P184" t="b">
        <v>1</v>
      </c>
      <c r="Q184">
        <v>0.11099365</v>
      </c>
      <c r="R184" t="b">
        <v>1</v>
      </c>
      <c r="S184">
        <v>3</v>
      </c>
      <c r="T184">
        <v>39</v>
      </c>
      <c r="U184" t="s">
        <v>174</v>
      </c>
      <c r="V184" t="s">
        <v>174</v>
      </c>
      <c r="W184" t="s">
        <v>174</v>
      </c>
      <c r="X184" t="s">
        <v>174</v>
      </c>
      <c r="Y184" t="b">
        <v>0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</row>
    <row r="185" spans="1:49" x14ac:dyDescent="0.2">
      <c r="A185" t="s">
        <v>87</v>
      </c>
      <c r="C185" t="s">
        <v>249</v>
      </c>
      <c r="E185" t="s">
        <v>0</v>
      </c>
      <c r="F185" t="s">
        <v>104</v>
      </c>
      <c r="G185" t="s">
        <v>172</v>
      </c>
      <c r="H185">
        <v>0</v>
      </c>
      <c r="I185" t="s">
        <v>190</v>
      </c>
      <c r="J185">
        <v>0.87200140000000004</v>
      </c>
      <c r="K185">
        <v>100</v>
      </c>
      <c r="L185">
        <v>37.953014000000003</v>
      </c>
      <c r="M185">
        <v>37.953014000000003</v>
      </c>
      <c r="N185">
        <v>37.953014000000003</v>
      </c>
      <c r="O185" t="s">
        <v>174</v>
      </c>
      <c r="P185" t="b">
        <v>1</v>
      </c>
      <c r="Q185">
        <v>6.0127918000000002E-2</v>
      </c>
      <c r="R185" t="b">
        <v>1</v>
      </c>
      <c r="S185">
        <v>3</v>
      </c>
      <c r="T185">
        <v>35</v>
      </c>
      <c r="U185" t="s">
        <v>174</v>
      </c>
      <c r="V185" t="s">
        <v>174</v>
      </c>
      <c r="W185" t="s">
        <v>174</v>
      </c>
      <c r="X185" t="s">
        <v>174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87</v>
      </c>
      <c r="C186" t="s">
        <v>250</v>
      </c>
      <c r="E186" t="s">
        <v>1</v>
      </c>
      <c r="F186" t="s">
        <v>103</v>
      </c>
      <c r="G186" t="s">
        <v>172</v>
      </c>
      <c r="H186">
        <v>0</v>
      </c>
      <c r="I186" t="s">
        <v>190</v>
      </c>
      <c r="J186">
        <v>0</v>
      </c>
      <c r="K186">
        <v>100</v>
      </c>
      <c r="L186" t="s">
        <v>83</v>
      </c>
      <c r="M186" t="s">
        <v>83</v>
      </c>
      <c r="N186" t="s">
        <v>83</v>
      </c>
      <c r="O186" t="s">
        <v>174</v>
      </c>
      <c r="P186" t="b">
        <v>1</v>
      </c>
      <c r="Q186">
        <v>0.11099365</v>
      </c>
      <c r="R186" t="b">
        <v>1</v>
      </c>
      <c r="S186">
        <v>3</v>
      </c>
      <c r="T186">
        <v>39</v>
      </c>
      <c r="U186" t="s">
        <v>174</v>
      </c>
      <c r="V186" t="s">
        <v>174</v>
      </c>
      <c r="W186" t="s">
        <v>174</v>
      </c>
      <c r="X186" t="s">
        <v>174</v>
      </c>
      <c r="Y186" t="b">
        <v>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</row>
    <row r="187" spans="1:49" x14ac:dyDescent="0.2">
      <c r="A187" t="s">
        <v>87</v>
      </c>
      <c r="C187" t="s">
        <v>251</v>
      </c>
      <c r="E187" t="s">
        <v>1</v>
      </c>
      <c r="F187" t="s">
        <v>104</v>
      </c>
      <c r="G187" t="s">
        <v>172</v>
      </c>
      <c r="H187">
        <v>1.2162097999999999</v>
      </c>
      <c r="I187" t="s">
        <v>173</v>
      </c>
      <c r="J187">
        <v>0.96495260000000005</v>
      </c>
      <c r="K187">
        <v>100</v>
      </c>
      <c r="L187">
        <v>32.874009999999998</v>
      </c>
      <c r="M187">
        <v>32.874009999999998</v>
      </c>
      <c r="N187">
        <v>32.874009999999998</v>
      </c>
      <c r="O187" t="s">
        <v>174</v>
      </c>
      <c r="P187" t="b">
        <v>1</v>
      </c>
      <c r="Q187">
        <v>6.0127918000000002E-2</v>
      </c>
      <c r="R187" t="b">
        <v>1</v>
      </c>
      <c r="S187">
        <v>3</v>
      </c>
      <c r="T187">
        <v>29</v>
      </c>
      <c r="U187" t="s">
        <v>174</v>
      </c>
      <c r="V187" t="s">
        <v>174</v>
      </c>
      <c r="W187" t="s">
        <v>174</v>
      </c>
      <c r="X187" t="s">
        <v>174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87</v>
      </c>
      <c r="C188" t="s">
        <v>252</v>
      </c>
      <c r="E188" t="s">
        <v>2</v>
      </c>
      <c r="F188" t="s">
        <v>103</v>
      </c>
      <c r="G188" t="s">
        <v>172</v>
      </c>
      <c r="H188">
        <v>1.4767395000000001</v>
      </c>
      <c r="I188" t="s">
        <v>173</v>
      </c>
      <c r="J188">
        <v>0.98939220000000005</v>
      </c>
      <c r="K188">
        <v>100</v>
      </c>
      <c r="L188">
        <v>31.157084000000001</v>
      </c>
      <c r="M188">
        <v>31.157084000000001</v>
      </c>
      <c r="N188">
        <v>31.157084000000001</v>
      </c>
      <c r="O188" t="s">
        <v>174</v>
      </c>
      <c r="P188" t="b">
        <v>1</v>
      </c>
      <c r="Q188">
        <v>0.11099365</v>
      </c>
      <c r="R188" t="b">
        <v>1</v>
      </c>
      <c r="S188">
        <v>3</v>
      </c>
      <c r="T188">
        <v>25</v>
      </c>
      <c r="U188" t="s">
        <v>174</v>
      </c>
      <c r="V188" t="s">
        <v>174</v>
      </c>
      <c r="W188" t="s">
        <v>174</v>
      </c>
      <c r="X188" t="s">
        <v>174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87</v>
      </c>
      <c r="C189" t="s">
        <v>253</v>
      </c>
      <c r="E189" t="s">
        <v>2</v>
      </c>
      <c r="F189" t="s">
        <v>104</v>
      </c>
      <c r="G189" t="s">
        <v>172</v>
      </c>
      <c r="H189">
        <v>1.4322436000000001</v>
      </c>
      <c r="I189" t="s">
        <v>173</v>
      </c>
      <c r="J189">
        <v>0.98463683999999996</v>
      </c>
      <c r="K189">
        <v>100</v>
      </c>
      <c r="L189">
        <v>31.032734000000001</v>
      </c>
      <c r="M189">
        <v>31.032734000000001</v>
      </c>
      <c r="N189">
        <v>31.032734000000001</v>
      </c>
      <c r="O189" t="s">
        <v>174</v>
      </c>
      <c r="P189" t="b">
        <v>1</v>
      </c>
      <c r="Q189">
        <v>6.0127918000000002E-2</v>
      </c>
      <c r="R189" t="b">
        <v>1</v>
      </c>
      <c r="S189">
        <v>3</v>
      </c>
      <c r="T189">
        <v>28</v>
      </c>
      <c r="U189" t="s">
        <v>174</v>
      </c>
      <c r="V189" t="s">
        <v>174</v>
      </c>
      <c r="W189" t="s">
        <v>174</v>
      </c>
      <c r="X189" t="s">
        <v>174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87</v>
      </c>
      <c r="C190" t="s">
        <v>254</v>
      </c>
      <c r="E190" t="s">
        <v>3</v>
      </c>
      <c r="F190" t="s">
        <v>103</v>
      </c>
      <c r="G190" t="s">
        <v>172</v>
      </c>
      <c r="H190">
        <v>1.1027682000000001</v>
      </c>
      <c r="I190" t="s">
        <v>190</v>
      </c>
      <c r="J190">
        <v>0.90963715000000001</v>
      </c>
      <c r="K190">
        <v>100</v>
      </c>
      <c r="L190">
        <v>37.846316999999999</v>
      </c>
      <c r="M190">
        <v>37.846316999999999</v>
      </c>
      <c r="N190">
        <v>37.846316999999999</v>
      </c>
      <c r="O190" t="s">
        <v>174</v>
      </c>
      <c r="P190" t="b">
        <v>1</v>
      </c>
      <c r="Q190">
        <v>0.11099365</v>
      </c>
      <c r="R190" t="b">
        <v>1</v>
      </c>
      <c r="S190">
        <v>3</v>
      </c>
      <c r="T190">
        <v>33</v>
      </c>
      <c r="U190" t="s">
        <v>174</v>
      </c>
      <c r="V190" t="s">
        <v>174</v>
      </c>
      <c r="W190" t="s">
        <v>174</v>
      </c>
      <c r="X190" t="s">
        <v>174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87</v>
      </c>
      <c r="C191" t="s">
        <v>255</v>
      </c>
      <c r="E191" t="s">
        <v>3</v>
      </c>
      <c r="F191" t="s">
        <v>104</v>
      </c>
      <c r="G191" t="s">
        <v>172</v>
      </c>
      <c r="H191">
        <v>1.1769892</v>
      </c>
      <c r="I191" t="s">
        <v>173</v>
      </c>
      <c r="J191">
        <v>0.95121306000000005</v>
      </c>
      <c r="K191">
        <v>100</v>
      </c>
      <c r="L191">
        <v>31.53359</v>
      </c>
      <c r="M191">
        <v>31.53359</v>
      </c>
      <c r="N191">
        <v>31.53359</v>
      </c>
      <c r="O191" t="s">
        <v>174</v>
      </c>
      <c r="P191" t="b">
        <v>1</v>
      </c>
      <c r="Q191">
        <v>6.0127918000000002E-2</v>
      </c>
      <c r="R191" t="b">
        <v>1</v>
      </c>
      <c r="S191">
        <v>3</v>
      </c>
      <c r="T191">
        <v>29</v>
      </c>
      <c r="U191" t="s">
        <v>174</v>
      </c>
      <c r="V191" t="s">
        <v>174</v>
      </c>
      <c r="W191" t="s">
        <v>174</v>
      </c>
      <c r="X191" t="s">
        <v>174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87</v>
      </c>
      <c r="C192" t="s">
        <v>256</v>
      </c>
      <c r="E192" t="s">
        <v>4</v>
      </c>
      <c r="F192" t="s">
        <v>103</v>
      </c>
      <c r="G192" t="s">
        <v>172</v>
      </c>
      <c r="H192">
        <v>0</v>
      </c>
      <c r="I192" t="s">
        <v>190</v>
      </c>
      <c r="J192">
        <v>0</v>
      </c>
      <c r="K192">
        <v>100</v>
      </c>
      <c r="L192" t="s">
        <v>83</v>
      </c>
      <c r="M192" t="s">
        <v>83</v>
      </c>
      <c r="N192" t="s">
        <v>83</v>
      </c>
      <c r="O192" t="s">
        <v>174</v>
      </c>
      <c r="P192" t="b">
        <v>1</v>
      </c>
      <c r="Q192">
        <v>0.11099365</v>
      </c>
      <c r="R192" t="b">
        <v>1</v>
      </c>
      <c r="S192">
        <v>3</v>
      </c>
      <c r="T192">
        <v>39</v>
      </c>
      <c r="U192" t="s">
        <v>174</v>
      </c>
      <c r="V192" t="s">
        <v>174</v>
      </c>
      <c r="W192" t="s">
        <v>174</v>
      </c>
      <c r="X192" t="s">
        <v>174</v>
      </c>
      <c r="Y192" t="b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</row>
    <row r="193" spans="1:49" x14ac:dyDescent="0.2">
      <c r="A193" t="s">
        <v>87</v>
      </c>
      <c r="C193" t="s">
        <v>257</v>
      </c>
      <c r="E193" t="s">
        <v>4</v>
      </c>
      <c r="F193" t="s">
        <v>104</v>
      </c>
      <c r="G193" t="s">
        <v>172</v>
      </c>
      <c r="H193">
        <v>1.1900687000000001</v>
      </c>
      <c r="I193" t="s">
        <v>173</v>
      </c>
      <c r="J193">
        <v>0.96291309999999997</v>
      </c>
      <c r="K193">
        <v>100</v>
      </c>
      <c r="L193">
        <v>33.969943999999998</v>
      </c>
      <c r="M193">
        <v>33.969943999999998</v>
      </c>
      <c r="N193">
        <v>33.969943999999998</v>
      </c>
      <c r="O193" t="s">
        <v>174</v>
      </c>
      <c r="P193" t="b">
        <v>1</v>
      </c>
      <c r="Q193">
        <v>6.0127918000000002E-2</v>
      </c>
      <c r="R193" t="b">
        <v>1</v>
      </c>
      <c r="S193">
        <v>3</v>
      </c>
      <c r="T193">
        <v>30</v>
      </c>
      <c r="U193" t="s">
        <v>174</v>
      </c>
      <c r="V193" t="s">
        <v>174</v>
      </c>
      <c r="W193" t="s">
        <v>174</v>
      </c>
      <c r="X193" t="s">
        <v>174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87</v>
      </c>
      <c r="C194" t="s">
        <v>258</v>
      </c>
      <c r="E194" t="s">
        <v>65</v>
      </c>
      <c r="F194" t="s">
        <v>103</v>
      </c>
      <c r="G194" t="s">
        <v>172</v>
      </c>
      <c r="H194">
        <v>0</v>
      </c>
      <c r="I194" t="s">
        <v>190</v>
      </c>
      <c r="J194">
        <v>0</v>
      </c>
      <c r="K194">
        <v>100</v>
      </c>
      <c r="L194" t="s">
        <v>83</v>
      </c>
      <c r="M194" t="s">
        <v>83</v>
      </c>
      <c r="N194" t="s">
        <v>83</v>
      </c>
      <c r="O194" t="s">
        <v>174</v>
      </c>
      <c r="P194" t="b">
        <v>1</v>
      </c>
      <c r="Q194">
        <v>0.11099365</v>
      </c>
      <c r="R194" t="b">
        <v>1</v>
      </c>
      <c r="S194">
        <v>3</v>
      </c>
      <c r="T194">
        <v>39</v>
      </c>
      <c r="U194" t="s">
        <v>174</v>
      </c>
      <c r="V194" t="s">
        <v>174</v>
      </c>
      <c r="W194" t="s">
        <v>174</v>
      </c>
      <c r="X194" t="s">
        <v>174</v>
      </c>
      <c r="Y194" t="b">
        <v>0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</row>
    <row r="195" spans="1:49" x14ac:dyDescent="0.2">
      <c r="A195" t="s">
        <v>87</v>
      </c>
      <c r="C195" t="s">
        <v>259</v>
      </c>
      <c r="E195" t="s">
        <v>65</v>
      </c>
      <c r="F195" t="s">
        <v>104</v>
      </c>
      <c r="G195" t="s">
        <v>172</v>
      </c>
      <c r="H195">
        <v>1.1768236000000001</v>
      </c>
      <c r="I195" t="s">
        <v>173</v>
      </c>
      <c r="J195">
        <v>0.94635712999999999</v>
      </c>
      <c r="K195">
        <v>100</v>
      </c>
      <c r="L195">
        <v>30.111826000000001</v>
      </c>
      <c r="M195">
        <v>30.111826000000001</v>
      </c>
      <c r="N195">
        <v>30.111826000000001</v>
      </c>
      <c r="O195" t="s">
        <v>174</v>
      </c>
      <c r="P195" t="b">
        <v>1</v>
      </c>
      <c r="Q195">
        <v>6.0127918000000002E-2</v>
      </c>
      <c r="R195" t="b">
        <v>1</v>
      </c>
      <c r="S195">
        <v>3</v>
      </c>
      <c r="T195">
        <v>25</v>
      </c>
      <c r="U195" t="s">
        <v>174</v>
      </c>
      <c r="V195" t="s">
        <v>174</v>
      </c>
      <c r="W195" t="s">
        <v>174</v>
      </c>
      <c r="X195" t="s">
        <v>174</v>
      </c>
      <c r="Y195" t="b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87</v>
      </c>
      <c r="C196" t="s">
        <v>260</v>
      </c>
      <c r="E196" t="s">
        <v>0</v>
      </c>
      <c r="F196" t="s">
        <v>105</v>
      </c>
      <c r="G196" t="s">
        <v>172</v>
      </c>
      <c r="H196">
        <v>0</v>
      </c>
      <c r="I196" t="s">
        <v>190</v>
      </c>
      <c r="J196">
        <v>0</v>
      </c>
      <c r="K196">
        <v>100</v>
      </c>
      <c r="L196" t="s">
        <v>83</v>
      </c>
      <c r="M196" t="s">
        <v>83</v>
      </c>
      <c r="N196" t="s">
        <v>83</v>
      </c>
      <c r="O196" t="s">
        <v>174</v>
      </c>
      <c r="P196" t="b">
        <v>1</v>
      </c>
      <c r="Q196">
        <v>0.12614976999999999</v>
      </c>
      <c r="R196" t="b">
        <v>1</v>
      </c>
      <c r="S196">
        <v>3</v>
      </c>
      <c r="T196">
        <v>39</v>
      </c>
      <c r="U196" t="s">
        <v>174</v>
      </c>
      <c r="V196" t="s">
        <v>174</v>
      </c>
      <c r="W196" t="s">
        <v>174</v>
      </c>
      <c r="X196" t="s">
        <v>174</v>
      </c>
      <c r="Y196" t="b">
        <v>0</v>
      </c>
      <c r="Z196">
        <v>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</row>
    <row r="197" spans="1:49" x14ac:dyDescent="0.2">
      <c r="A197" t="s">
        <v>87</v>
      </c>
      <c r="C197" t="s">
        <v>261</v>
      </c>
      <c r="E197" t="s">
        <v>0</v>
      </c>
      <c r="F197" t="s">
        <v>106</v>
      </c>
      <c r="G197" t="s">
        <v>172</v>
      </c>
      <c r="H197">
        <v>1.3906936999999999</v>
      </c>
      <c r="I197" t="s">
        <v>173</v>
      </c>
      <c r="J197">
        <v>0.97819690000000004</v>
      </c>
      <c r="K197">
        <v>100</v>
      </c>
      <c r="L197">
        <v>34.025126999999998</v>
      </c>
      <c r="M197">
        <v>34.025126999999998</v>
      </c>
      <c r="N197">
        <v>34.025126999999998</v>
      </c>
      <c r="O197" t="s">
        <v>174</v>
      </c>
      <c r="P197" t="b">
        <v>1</v>
      </c>
      <c r="Q197">
        <v>0.10867113</v>
      </c>
      <c r="R197" t="b">
        <v>1</v>
      </c>
      <c r="S197">
        <v>3</v>
      </c>
      <c r="T197">
        <v>28</v>
      </c>
      <c r="U197" t="s">
        <v>174</v>
      </c>
      <c r="V197" t="s">
        <v>174</v>
      </c>
      <c r="W197" t="s">
        <v>174</v>
      </c>
      <c r="X197" t="s">
        <v>174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87</v>
      </c>
      <c r="C198" t="s">
        <v>262</v>
      </c>
      <c r="E198" t="s">
        <v>1</v>
      </c>
      <c r="F198" t="s">
        <v>105</v>
      </c>
      <c r="G198" t="s">
        <v>172</v>
      </c>
      <c r="H198">
        <v>0</v>
      </c>
      <c r="I198" t="s">
        <v>190</v>
      </c>
      <c r="J198">
        <v>0.91791100000000003</v>
      </c>
      <c r="K198">
        <v>100</v>
      </c>
      <c r="L198">
        <v>38</v>
      </c>
      <c r="M198">
        <v>38</v>
      </c>
      <c r="N198">
        <v>38</v>
      </c>
      <c r="O198" t="s">
        <v>174</v>
      </c>
      <c r="P198" t="b">
        <v>1</v>
      </c>
      <c r="Q198">
        <v>0.12614976999999999</v>
      </c>
      <c r="R198" t="b">
        <v>1</v>
      </c>
      <c r="S198">
        <v>3</v>
      </c>
      <c r="T198">
        <v>33</v>
      </c>
      <c r="U198" t="s">
        <v>174</v>
      </c>
      <c r="V198" t="s">
        <v>174</v>
      </c>
      <c r="W198" t="s">
        <v>174</v>
      </c>
      <c r="X198" t="s">
        <v>174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87</v>
      </c>
      <c r="C199" t="s">
        <v>263</v>
      </c>
      <c r="E199" t="s">
        <v>1</v>
      </c>
      <c r="F199" t="s">
        <v>106</v>
      </c>
      <c r="G199" t="s">
        <v>172</v>
      </c>
      <c r="H199">
        <v>1.3013258000000001</v>
      </c>
      <c r="I199" t="s">
        <v>173</v>
      </c>
      <c r="J199">
        <v>0.97446305</v>
      </c>
      <c r="K199">
        <v>100</v>
      </c>
      <c r="L199">
        <v>35.138534999999997</v>
      </c>
      <c r="M199">
        <v>35.138534999999997</v>
      </c>
      <c r="N199">
        <v>35.138534999999997</v>
      </c>
      <c r="O199" t="s">
        <v>174</v>
      </c>
      <c r="P199" t="b">
        <v>1</v>
      </c>
      <c r="Q199">
        <v>0.10867113</v>
      </c>
      <c r="R199" t="b">
        <v>1</v>
      </c>
      <c r="S199">
        <v>3</v>
      </c>
      <c r="T199">
        <v>31</v>
      </c>
      <c r="U199" t="s">
        <v>174</v>
      </c>
      <c r="V199" t="s">
        <v>174</v>
      </c>
      <c r="W199" t="s">
        <v>174</v>
      </c>
      <c r="X199" t="s">
        <v>174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87</v>
      </c>
      <c r="C200" t="s">
        <v>264</v>
      </c>
      <c r="E200" t="s">
        <v>2</v>
      </c>
      <c r="F200" t="s">
        <v>105</v>
      </c>
      <c r="G200" t="s">
        <v>172</v>
      </c>
      <c r="H200">
        <v>1.5042734</v>
      </c>
      <c r="I200" t="s">
        <v>173</v>
      </c>
      <c r="J200">
        <v>0.97746560000000005</v>
      </c>
      <c r="K200">
        <v>100</v>
      </c>
      <c r="L200">
        <v>29.282641999999999</v>
      </c>
      <c r="M200">
        <v>29.282641999999999</v>
      </c>
      <c r="N200">
        <v>29.282641999999999</v>
      </c>
      <c r="O200" t="s">
        <v>174</v>
      </c>
      <c r="P200" t="b">
        <v>1</v>
      </c>
      <c r="Q200">
        <v>0.12614976999999999</v>
      </c>
      <c r="R200" t="b">
        <v>1</v>
      </c>
      <c r="S200">
        <v>3</v>
      </c>
      <c r="T200">
        <v>25</v>
      </c>
      <c r="U200" t="s">
        <v>174</v>
      </c>
      <c r="V200" t="s">
        <v>174</v>
      </c>
      <c r="W200" t="s">
        <v>174</v>
      </c>
      <c r="X200" t="s">
        <v>174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87</v>
      </c>
      <c r="C201" t="s">
        <v>265</v>
      </c>
      <c r="E201" t="s">
        <v>2</v>
      </c>
      <c r="F201" t="s">
        <v>106</v>
      </c>
      <c r="G201" t="s">
        <v>172</v>
      </c>
      <c r="H201">
        <v>1.4492012999999999</v>
      </c>
      <c r="I201" t="s">
        <v>173</v>
      </c>
      <c r="J201">
        <v>0.98876034999999995</v>
      </c>
      <c r="K201">
        <v>100</v>
      </c>
      <c r="L201">
        <v>31.209661000000001</v>
      </c>
      <c r="M201">
        <v>31.209661000000001</v>
      </c>
      <c r="N201">
        <v>31.209661000000001</v>
      </c>
      <c r="O201" t="s">
        <v>174</v>
      </c>
      <c r="P201" t="b">
        <v>1</v>
      </c>
      <c r="Q201">
        <v>0.10867113</v>
      </c>
      <c r="R201" t="b">
        <v>1</v>
      </c>
      <c r="S201">
        <v>3</v>
      </c>
      <c r="T201">
        <v>25</v>
      </c>
      <c r="U201" t="s">
        <v>174</v>
      </c>
      <c r="V201" t="s">
        <v>174</v>
      </c>
      <c r="W201" t="s">
        <v>174</v>
      </c>
      <c r="X201" t="s">
        <v>174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87</v>
      </c>
      <c r="C202" t="s">
        <v>266</v>
      </c>
      <c r="E202" t="s">
        <v>3</v>
      </c>
      <c r="F202" t="s">
        <v>105</v>
      </c>
      <c r="G202" t="s">
        <v>172</v>
      </c>
      <c r="H202">
        <v>0</v>
      </c>
      <c r="I202" t="s">
        <v>190</v>
      </c>
      <c r="J202">
        <v>0</v>
      </c>
      <c r="K202">
        <v>100</v>
      </c>
      <c r="L202" t="s">
        <v>83</v>
      </c>
      <c r="M202" t="s">
        <v>83</v>
      </c>
      <c r="N202" t="s">
        <v>83</v>
      </c>
      <c r="O202" t="s">
        <v>174</v>
      </c>
      <c r="P202" t="b">
        <v>1</v>
      </c>
      <c r="Q202">
        <v>0.12614976999999999</v>
      </c>
      <c r="R202" t="b">
        <v>1</v>
      </c>
      <c r="S202">
        <v>3</v>
      </c>
      <c r="T202">
        <v>39</v>
      </c>
      <c r="U202" t="s">
        <v>174</v>
      </c>
      <c r="V202" t="s">
        <v>174</v>
      </c>
      <c r="W202" t="s">
        <v>174</v>
      </c>
      <c r="X202" t="s">
        <v>174</v>
      </c>
      <c r="Y202" t="b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</row>
    <row r="203" spans="1:49" x14ac:dyDescent="0.2">
      <c r="A203" t="s">
        <v>87</v>
      </c>
      <c r="C203" t="s">
        <v>267</v>
      </c>
      <c r="E203" t="s">
        <v>3</v>
      </c>
      <c r="F203" t="s">
        <v>106</v>
      </c>
      <c r="G203" t="s">
        <v>172</v>
      </c>
      <c r="H203">
        <v>0</v>
      </c>
      <c r="I203" t="s">
        <v>190</v>
      </c>
      <c r="J203">
        <v>0</v>
      </c>
      <c r="K203">
        <v>100</v>
      </c>
      <c r="L203" t="s">
        <v>83</v>
      </c>
      <c r="M203" t="s">
        <v>83</v>
      </c>
      <c r="N203" t="s">
        <v>83</v>
      </c>
      <c r="O203" t="s">
        <v>174</v>
      </c>
      <c r="P203" t="b">
        <v>1</v>
      </c>
      <c r="Q203">
        <v>0.10867113</v>
      </c>
      <c r="R203" t="b">
        <v>1</v>
      </c>
      <c r="S203">
        <v>3</v>
      </c>
      <c r="T203">
        <v>39</v>
      </c>
      <c r="U203" t="s">
        <v>174</v>
      </c>
      <c r="V203" t="s">
        <v>174</v>
      </c>
      <c r="W203" t="s">
        <v>174</v>
      </c>
      <c r="X203" t="s">
        <v>174</v>
      </c>
      <c r="Y203" t="b">
        <v>0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</row>
    <row r="204" spans="1:49" x14ac:dyDescent="0.2">
      <c r="A204" t="s">
        <v>87</v>
      </c>
      <c r="C204" t="s">
        <v>268</v>
      </c>
      <c r="E204" t="s">
        <v>4</v>
      </c>
      <c r="F204" t="s">
        <v>105</v>
      </c>
      <c r="G204" t="s">
        <v>172</v>
      </c>
      <c r="H204">
        <v>1.2743667000000001</v>
      </c>
      <c r="I204" t="s">
        <v>190</v>
      </c>
      <c r="J204">
        <v>0.95703715</v>
      </c>
      <c r="K204">
        <v>100</v>
      </c>
      <c r="L204">
        <v>36.504123999999997</v>
      </c>
      <c r="M204">
        <v>36.504123999999997</v>
      </c>
      <c r="N204">
        <v>36.504123999999997</v>
      </c>
      <c r="O204" t="s">
        <v>174</v>
      </c>
      <c r="P204" t="b">
        <v>1</v>
      </c>
      <c r="Q204">
        <v>0.12614976999999999</v>
      </c>
      <c r="R204" t="b">
        <v>1</v>
      </c>
      <c r="S204">
        <v>3</v>
      </c>
      <c r="T204">
        <v>32</v>
      </c>
      <c r="U204" t="s">
        <v>174</v>
      </c>
      <c r="V204" t="s">
        <v>174</v>
      </c>
      <c r="W204" t="s">
        <v>174</v>
      </c>
      <c r="X204" t="s">
        <v>174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87</v>
      </c>
      <c r="C205" t="s">
        <v>269</v>
      </c>
      <c r="E205" t="s">
        <v>4</v>
      </c>
      <c r="F205" t="s">
        <v>106</v>
      </c>
      <c r="G205" t="s">
        <v>172</v>
      </c>
      <c r="H205">
        <v>1.2411757000000001</v>
      </c>
      <c r="I205" t="s">
        <v>222</v>
      </c>
      <c r="J205">
        <v>0.96514940000000005</v>
      </c>
      <c r="K205">
        <v>100</v>
      </c>
      <c r="L205">
        <v>36.169693000000002</v>
      </c>
      <c r="M205">
        <v>36.169693000000002</v>
      </c>
      <c r="N205">
        <v>36.169693000000002</v>
      </c>
      <c r="O205" t="s">
        <v>174</v>
      </c>
      <c r="P205" t="b">
        <v>1</v>
      </c>
      <c r="Q205">
        <v>0.10867113</v>
      </c>
      <c r="R205" t="b">
        <v>1</v>
      </c>
      <c r="S205">
        <v>3</v>
      </c>
      <c r="T205">
        <v>31</v>
      </c>
      <c r="U205" t="s">
        <v>174</v>
      </c>
      <c r="V205" t="s">
        <v>174</v>
      </c>
      <c r="W205" t="s">
        <v>174</v>
      </c>
      <c r="X205" t="s">
        <v>174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87</v>
      </c>
      <c r="C206" t="s">
        <v>270</v>
      </c>
      <c r="E206" t="s">
        <v>65</v>
      </c>
      <c r="F206" t="s">
        <v>105</v>
      </c>
      <c r="G206" t="s">
        <v>172</v>
      </c>
      <c r="H206">
        <v>1.2377484999999999</v>
      </c>
      <c r="I206" t="s">
        <v>190</v>
      </c>
      <c r="J206">
        <v>0.95364183000000002</v>
      </c>
      <c r="K206">
        <v>100</v>
      </c>
      <c r="L206">
        <v>37.005702999999997</v>
      </c>
      <c r="M206">
        <v>37.005702999999997</v>
      </c>
      <c r="N206">
        <v>37.005702999999997</v>
      </c>
      <c r="O206" t="s">
        <v>174</v>
      </c>
      <c r="P206" t="b">
        <v>1</v>
      </c>
      <c r="Q206">
        <v>0.12614976999999999</v>
      </c>
      <c r="R206" t="b">
        <v>1</v>
      </c>
      <c r="S206">
        <v>3</v>
      </c>
      <c r="T206">
        <v>31</v>
      </c>
      <c r="U206" t="s">
        <v>174</v>
      </c>
      <c r="V206" t="s">
        <v>174</v>
      </c>
      <c r="W206" t="s">
        <v>174</v>
      </c>
      <c r="X206" t="s">
        <v>174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87</v>
      </c>
      <c r="C207" t="s">
        <v>271</v>
      </c>
      <c r="E207" t="s">
        <v>65</v>
      </c>
      <c r="F207" t="s">
        <v>106</v>
      </c>
      <c r="G207" t="s">
        <v>172</v>
      </c>
      <c r="H207">
        <v>0</v>
      </c>
      <c r="I207" t="s">
        <v>190</v>
      </c>
      <c r="J207">
        <v>0</v>
      </c>
      <c r="K207">
        <v>100</v>
      </c>
      <c r="L207" t="s">
        <v>83</v>
      </c>
      <c r="M207" t="s">
        <v>83</v>
      </c>
      <c r="N207" t="s">
        <v>83</v>
      </c>
      <c r="O207" t="s">
        <v>174</v>
      </c>
      <c r="P207" t="b">
        <v>1</v>
      </c>
      <c r="Q207">
        <v>0.10867113</v>
      </c>
      <c r="R207" t="b">
        <v>1</v>
      </c>
      <c r="S207">
        <v>3</v>
      </c>
      <c r="T207">
        <v>39</v>
      </c>
      <c r="U207" t="s">
        <v>174</v>
      </c>
      <c r="V207" t="s">
        <v>174</v>
      </c>
      <c r="W207" t="s">
        <v>174</v>
      </c>
      <c r="X207" t="s">
        <v>174</v>
      </c>
      <c r="Y207" t="b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</row>
    <row r="208" spans="1:49" x14ac:dyDescent="0.2">
      <c r="A208" t="s">
        <v>88</v>
      </c>
      <c r="C208" t="s">
        <v>171</v>
      </c>
      <c r="E208" t="s">
        <v>0</v>
      </c>
      <c r="F208" t="s">
        <v>67</v>
      </c>
      <c r="G208" t="s">
        <v>172</v>
      </c>
      <c r="H208">
        <v>1.4285239000000001</v>
      </c>
      <c r="I208" t="s">
        <v>173</v>
      </c>
      <c r="J208">
        <v>0.97319674</v>
      </c>
      <c r="K208">
        <v>100</v>
      </c>
      <c r="L208">
        <v>13.487976</v>
      </c>
      <c r="M208">
        <v>13.487976</v>
      </c>
      <c r="N208">
        <v>13.487976</v>
      </c>
      <c r="O208" t="s">
        <v>174</v>
      </c>
      <c r="P208" t="b">
        <v>1</v>
      </c>
      <c r="Q208">
        <v>0.28077560000000001</v>
      </c>
      <c r="R208" t="b">
        <v>1</v>
      </c>
      <c r="S208">
        <v>3</v>
      </c>
      <c r="T208">
        <v>8</v>
      </c>
      <c r="U208" t="s">
        <v>174</v>
      </c>
      <c r="V208" t="s">
        <v>174</v>
      </c>
      <c r="W208" t="s">
        <v>174</v>
      </c>
      <c r="X208" t="s">
        <v>174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88</v>
      </c>
      <c r="C209" t="s">
        <v>175</v>
      </c>
      <c r="E209" t="s">
        <v>0</v>
      </c>
      <c r="F209" t="s">
        <v>92</v>
      </c>
      <c r="G209" t="s">
        <v>172</v>
      </c>
      <c r="H209">
        <v>1.4515568000000001</v>
      </c>
      <c r="I209" t="s">
        <v>173</v>
      </c>
      <c r="J209">
        <v>0.98375093999999996</v>
      </c>
      <c r="K209">
        <v>100</v>
      </c>
      <c r="L209">
        <v>28.661950999999998</v>
      </c>
      <c r="M209">
        <v>28.661950999999998</v>
      </c>
      <c r="N209">
        <v>28.661950999999998</v>
      </c>
      <c r="O209" t="s">
        <v>174</v>
      </c>
      <c r="P209" t="b">
        <v>1</v>
      </c>
      <c r="Q209">
        <v>0.21445349999999999</v>
      </c>
      <c r="R209" t="b">
        <v>1</v>
      </c>
      <c r="S209">
        <v>3</v>
      </c>
      <c r="T209">
        <v>22</v>
      </c>
      <c r="U209" t="s">
        <v>174</v>
      </c>
      <c r="V209" t="s">
        <v>174</v>
      </c>
      <c r="W209" t="s">
        <v>174</v>
      </c>
      <c r="X209" t="s">
        <v>174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88</v>
      </c>
      <c r="C210" t="s">
        <v>176</v>
      </c>
      <c r="E210" t="s">
        <v>1</v>
      </c>
      <c r="F210" t="s">
        <v>67</v>
      </c>
      <c r="G210" t="s">
        <v>172</v>
      </c>
      <c r="H210">
        <v>1.4307802999999999</v>
      </c>
      <c r="I210" t="s">
        <v>173</v>
      </c>
      <c r="J210">
        <v>0.98566299999999996</v>
      </c>
      <c r="K210">
        <v>100</v>
      </c>
      <c r="L210">
        <v>23.601389000000001</v>
      </c>
      <c r="M210">
        <v>23.601389000000001</v>
      </c>
      <c r="N210">
        <v>23.601389000000001</v>
      </c>
      <c r="O210" t="s">
        <v>174</v>
      </c>
      <c r="P210" t="b">
        <v>1</v>
      </c>
      <c r="Q210">
        <v>0.28077560000000001</v>
      </c>
      <c r="R210" t="b">
        <v>1</v>
      </c>
      <c r="S210">
        <v>3</v>
      </c>
      <c r="T210">
        <v>17</v>
      </c>
      <c r="U210" t="s">
        <v>174</v>
      </c>
      <c r="V210" t="s">
        <v>174</v>
      </c>
      <c r="W210" t="s">
        <v>174</v>
      </c>
      <c r="X210" t="s">
        <v>174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88</v>
      </c>
      <c r="C211" t="s">
        <v>177</v>
      </c>
      <c r="E211" t="s">
        <v>1</v>
      </c>
      <c r="F211" t="s">
        <v>92</v>
      </c>
      <c r="G211" t="s">
        <v>172</v>
      </c>
      <c r="H211">
        <v>1.382987</v>
      </c>
      <c r="I211" t="s">
        <v>173</v>
      </c>
      <c r="J211">
        <v>0.95149183000000004</v>
      </c>
      <c r="K211">
        <v>100</v>
      </c>
      <c r="L211">
        <v>35.603614999999998</v>
      </c>
      <c r="M211">
        <v>35.603614999999998</v>
      </c>
      <c r="N211">
        <v>35.603614999999998</v>
      </c>
      <c r="O211" t="s">
        <v>174</v>
      </c>
      <c r="P211" t="b">
        <v>1</v>
      </c>
      <c r="Q211">
        <v>0.21445349999999999</v>
      </c>
      <c r="R211" t="b">
        <v>1</v>
      </c>
      <c r="S211">
        <v>3</v>
      </c>
      <c r="T211">
        <v>30</v>
      </c>
      <c r="U211" t="s">
        <v>174</v>
      </c>
      <c r="V211" t="s">
        <v>174</v>
      </c>
      <c r="W211" t="s">
        <v>174</v>
      </c>
      <c r="X211" t="s">
        <v>174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88</v>
      </c>
      <c r="C212" t="s">
        <v>178</v>
      </c>
      <c r="E212" t="s">
        <v>2</v>
      </c>
      <c r="F212" t="s">
        <v>67</v>
      </c>
      <c r="G212" t="s">
        <v>172</v>
      </c>
      <c r="H212">
        <v>1.4182760999999999</v>
      </c>
      <c r="I212" t="s">
        <v>173</v>
      </c>
      <c r="J212">
        <v>0.98555890000000002</v>
      </c>
      <c r="K212">
        <v>100</v>
      </c>
      <c r="L212">
        <v>14.852637</v>
      </c>
      <c r="M212">
        <v>14.852637</v>
      </c>
      <c r="N212">
        <v>14.852637</v>
      </c>
      <c r="O212" t="s">
        <v>174</v>
      </c>
      <c r="P212" t="b">
        <v>1</v>
      </c>
      <c r="Q212">
        <v>0.28077560000000001</v>
      </c>
      <c r="R212" t="b">
        <v>1</v>
      </c>
      <c r="S212">
        <v>3</v>
      </c>
      <c r="T212">
        <v>9</v>
      </c>
      <c r="U212" t="s">
        <v>174</v>
      </c>
      <c r="V212" t="s">
        <v>174</v>
      </c>
      <c r="W212" t="s">
        <v>174</v>
      </c>
      <c r="X212" t="s">
        <v>174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88</v>
      </c>
      <c r="C213" t="s">
        <v>179</v>
      </c>
      <c r="E213" t="s">
        <v>2</v>
      </c>
      <c r="F213" t="s">
        <v>92</v>
      </c>
      <c r="G213" t="s">
        <v>172</v>
      </c>
      <c r="H213">
        <v>1.4413967999999999</v>
      </c>
      <c r="I213" t="s">
        <v>173</v>
      </c>
      <c r="J213">
        <v>0.97676079999999998</v>
      </c>
      <c r="K213">
        <v>100</v>
      </c>
      <c r="L213">
        <v>31.300637999999999</v>
      </c>
      <c r="M213">
        <v>31.300637999999999</v>
      </c>
      <c r="N213">
        <v>31.300637999999999</v>
      </c>
      <c r="O213" t="s">
        <v>174</v>
      </c>
      <c r="P213" t="b">
        <v>1</v>
      </c>
      <c r="Q213">
        <v>0.21445349999999999</v>
      </c>
      <c r="R213" t="b">
        <v>1</v>
      </c>
      <c r="S213">
        <v>3</v>
      </c>
      <c r="T213">
        <v>26</v>
      </c>
      <c r="U213" t="s">
        <v>174</v>
      </c>
      <c r="V213" t="s">
        <v>174</v>
      </c>
      <c r="W213" t="s">
        <v>174</v>
      </c>
      <c r="X213" t="s">
        <v>174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88</v>
      </c>
      <c r="C214" t="s">
        <v>180</v>
      </c>
      <c r="E214" t="s">
        <v>3</v>
      </c>
      <c r="F214" t="s">
        <v>67</v>
      </c>
      <c r="G214" t="s">
        <v>172</v>
      </c>
      <c r="H214">
        <v>1.4132049</v>
      </c>
      <c r="I214" t="s">
        <v>173</v>
      </c>
      <c r="J214">
        <v>0.98425852999999996</v>
      </c>
      <c r="K214">
        <v>100</v>
      </c>
      <c r="L214">
        <v>23.105875000000001</v>
      </c>
      <c r="M214">
        <v>23.105875000000001</v>
      </c>
      <c r="N214">
        <v>23.105875000000001</v>
      </c>
      <c r="O214" t="s">
        <v>174</v>
      </c>
      <c r="P214" t="b">
        <v>1</v>
      </c>
      <c r="Q214">
        <v>0.28077560000000001</v>
      </c>
      <c r="R214" t="b">
        <v>1</v>
      </c>
      <c r="S214">
        <v>3</v>
      </c>
      <c r="T214">
        <v>17</v>
      </c>
      <c r="U214" t="s">
        <v>174</v>
      </c>
      <c r="V214" t="s">
        <v>174</v>
      </c>
      <c r="W214" t="s">
        <v>174</v>
      </c>
      <c r="X214" t="s">
        <v>174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88</v>
      </c>
      <c r="C215" t="s">
        <v>181</v>
      </c>
      <c r="E215" t="s">
        <v>3</v>
      </c>
      <c r="F215" t="s">
        <v>92</v>
      </c>
      <c r="G215" t="s">
        <v>172</v>
      </c>
      <c r="H215">
        <v>1.3409281</v>
      </c>
      <c r="I215" t="s">
        <v>173</v>
      </c>
      <c r="J215">
        <v>0.94036465999999996</v>
      </c>
      <c r="K215">
        <v>100</v>
      </c>
      <c r="L215">
        <v>35.932076000000002</v>
      </c>
      <c r="M215">
        <v>35.932076000000002</v>
      </c>
      <c r="N215">
        <v>35.932076000000002</v>
      </c>
      <c r="O215" t="s">
        <v>174</v>
      </c>
      <c r="P215" t="b">
        <v>1</v>
      </c>
      <c r="Q215">
        <v>0.21445349999999999</v>
      </c>
      <c r="R215" t="b">
        <v>1</v>
      </c>
      <c r="S215">
        <v>3</v>
      </c>
      <c r="T215">
        <v>30</v>
      </c>
      <c r="U215" t="s">
        <v>174</v>
      </c>
      <c r="V215" t="s">
        <v>174</v>
      </c>
      <c r="W215" t="s">
        <v>174</v>
      </c>
      <c r="X215" t="s">
        <v>174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88</v>
      </c>
      <c r="C216" t="s">
        <v>182</v>
      </c>
      <c r="E216" t="s">
        <v>4</v>
      </c>
      <c r="F216" t="s">
        <v>67</v>
      </c>
      <c r="G216" t="s">
        <v>172</v>
      </c>
      <c r="H216">
        <v>1.4224650000000001</v>
      </c>
      <c r="I216" t="s">
        <v>173</v>
      </c>
      <c r="J216">
        <v>0.98808910000000005</v>
      </c>
      <c r="K216">
        <v>100</v>
      </c>
      <c r="L216">
        <v>22.965520000000001</v>
      </c>
      <c r="M216">
        <v>22.965520000000001</v>
      </c>
      <c r="N216">
        <v>22.965520000000001</v>
      </c>
      <c r="O216" t="s">
        <v>174</v>
      </c>
      <c r="P216" t="b">
        <v>1</v>
      </c>
      <c r="Q216">
        <v>0.28077560000000001</v>
      </c>
      <c r="R216" t="b">
        <v>1</v>
      </c>
      <c r="S216">
        <v>3</v>
      </c>
      <c r="T216">
        <v>17</v>
      </c>
      <c r="U216" t="s">
        <v>174</v>
      </c>
      <c r="V216" t="s">
        <v>174</v>
      </c>
      <c r="W216" t="s">
        <v>174</v>
      </c>
      <c r="X216" t="s">
        <v>174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88</v>
      </c>
      <c r="C217" t="s">
        <v>183</v>
      </c>
      <c r="E217" t="s">
        <v>4</v>
      </c>
      <c r="F217" t="s">
        <v>92</v>
      </c>
      <c r="G217" t="s">
        <v>172</v>
      </c>
      <c r="H217">
        <v>1.4360668999999999</v>
      </c>
      <c r="I217" t="s">
        <v>173</v>
      </c>
      <c r="J217">
        <v>0.97984800000000005</v>
      </c>
      <c r="K217">
        <v>100</v>
      </c>
      <c r="L217">
        <v>33.726610000000001</v>
      </c>
      <c r="M217">
        <v>33.726610000000001</v>
      </c>
      <c r="N217">
        <v>33.726610000000001</v>
      </c>
      <c r="O217" t="s">
        <v>174</v>
      </c>
      <c r="P217" t="b">
        <v>1</v>
      </c>
      <c r="Q217">
        <v>0.21445349999999999</v>
      </c>
      <c r="R217" t="b">
        <v>1</v>
      </c>
      <c r="S217">
        <v>3</v>
      </c>
      <c r="T217">
        <v>27</v>
      </c>
      <c r="U217" t="s">
        <v>174</v>
      </c>
      <c r="V217" t="s">
        <v>174</v>
      </c>
      <c r="W217" t="s">
        <v>174</v>
      </c>
      <c r="X217" t="s">
        <v>174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88</v>
      </c>
      <c r="C218" t="s">
        <v>184</v>
      </c>
      <c r="E218" t="s">
        <v>65</v>
      </c>
      <c r="F218" t="s">
        <v>67</v>
      </c>
      <c r="G218" t="s">
        <v>172</v>
      </c>
      <c r="H218">
        <v>1.4136234999999999</v>
      </c>
      <c r="I218" t="s">
        <v>173</v>
      </c>
      <c r="J218">
        <v>0.98415107000000002</v>
      </c>
      <c r="K218">
        <v>100</v>
      </c>
      <c r="L218">
        <v>21.916806999999999</v>
      </c>
      <c r="M218">
        <v>21.916806999999999</v>
      </c>
      <c r="N218">
        <v>21.916806999999999</v>
      </c>
      <c r="O218" t="s">
        <v>174</v>
      </c>
      <c r="P218" t="b">
        <v>1</v>
      </c>
      <c r="Q218">
        <v>0.28077560000000001</v>
      </c>
      <c r="R218" t="b">
        <v>1</v>
      </c>
      <c r="S218">
        <v>3</v>
      </c>
      <c r="T218">
        <v>16</v>
      </c>
      <c r="U218" t="s">
        <v>174</v>
      </c>
      <c r="V218" t="s">
        <v>174</v>
      </c>
      <c r="W218" t="s">
        <v>174</v>
      </c>
      <c r="X218" t="s">
        <v>174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88</v>
      </c>
      <c r="C219" t="s">
        <v>185</v>
      </c>
      <c r="E219" t="s">
        <v>65</v>
      </c>
      <c r="F219" t="s">
        <v>92</v>
      </c>
      <c r="G219" t="s">
        <v>172</v>
      </c>
      <c r="H219">
        <v>1.4289886000000001</v>
      </c>
      <c r="I219" t="s">
        <v>173</v>
      </c>
      <c r="J219">
        <v>0.98072159999999997</v>
      </c>
      <c r="K219">
        <v>100</v>
      </c>
      <c r="L219">
        <v>32.882846999999998</v>
      </c>
      <c r="M219">
        <v>32.882846999999998</v>
      </c>
      <c r="N219">
        <v>32.882846999999998</v>
      </c>
      <c r="O219" t="s">
        <v>174</v>
      </c>
      <c r="P219" t="b">
        <v>1</v>
      </c>
      <c r="Q219">
        <v>0.21445349999999999</v>
      </c>
      <c r="R219" t="b">
        <v>1</v>
      </c>
      <c r="S219">
        <v>3</v>
      </c>
      <c r="T219">
        <v>26</v>
      </c>
      <c r="U219" t="s">
        <v>174</v>
      </c>
      <c r="V219" t="s">
        <v>174</v>
      </c>
      <c r="W219" t="s">
        <v>174</v>
      </c>
      <c r="X219" t="s">
        <v>174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88</v>
      </c>
      <c r="C220" t="s">
        <v>186</v>
      </c>
      <c r="E220" t="s">
        <v>0</v>
      </c>
      <c r="F220" t="s">
        <v>93</v>
      </c>
      <c r="G220" t="s">
        <v>172</v>
      </c>
      <c r="H220">
        <v>1.569423</v>
      </c>
      <c r="I220" t="s">
        <v>173</v>
      </c>
      <c r="J220">
        <v>0.98299943999999995</v>
      </c>
      <c r="K220">
        <v>100</v>
      </c>
      <c r="L220">
        <v>26.645430000000001</v>
      </c>
      <c r="M220">
        <v>26.645430000000001</v>
      </c>
      <c r="N220">
        <v>26.645430000000001</v>
      </c>
      <c r="O220" t="s">
        <v>174</v>
      </c>
      <c r="P220" t="b">
        <v>1</v>
      </c>
      <c r="Q220">
        <v>0.42041576000000003</v>
      </c>
      <c r="R220" t="b">
        <v>1</v>
      </c>
      <c r="S220">
        <v>3</v>
      </c>
      <c r="T220">
        <v>20</v>
      </c>
      <c r="U220" t="s">
        <v>174</v>
      </c>
      <c r="V220" t="s">
        <v>174</v>
      </c>
      <c r="W220" t="s">
        <v>174</v>
      </c>
      <c r="X220" t="s">
        <v>174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88</v>
      </c>
      <c r="C221" t="s">
        <v>187</v>
      </c>
      <c r="E221" t="s">
        <v>0</v>
      </c>
      <c r="F221" t="s">
        <v>94</v>
      </c>
      <c r="G221" t="s">
        <v>172</v>
      </c>
      <c r="H221">
        <v>1.5431725000000001</v>
      </c>
      <c r="I221" t="s">
        <v>173</v>
      </c>
      <c r="J221">
        <v>0.98228139999999997</v>
      </c>
      <c r="K221">
        <v>100</v>
      </c>
      <c r="L221">
        <v>26.007883</v>
      </c>
      <c r="M221">
        <v>26.007883</v>
      </c>
      <c r="N221">
        <v>26.007883</v>
      </c>
      <c r="O221" t="s">
        <v>174</v>
      </c>
      <c r="P221" t="b">
        <v>1</v>
      </c>
      <c r="Q221">
        <v>0.16113036999999999</v>
      </c>
      <c r="R221" t="b">
        <v>1</v>
      </c>
      <c r="S221">
        <v>3</v>
      </c>
      <c r="T221">
        <v>21</v>
      </c>
      <c r="U221" t="s">
        <v>174</v>
      </c>
      <c r="V221" t="s">
        <v>174</v>
      </c>
      <c r="W221" t="s">
        <v>174</v>
      </c>
      <c r="X221" t="s">
        <v>174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88</v>
      </c>
      <c r="C222" t="s">
        <v>188</v>
      </c>
      <c r="E222" t="s">
        <v>1</v>
      </c>
      <c r="F222" t="s">
        <v>93</v>
      </c>
      <c r="G222" t="s">
        <v>172</v>
      </c>
      <c r="H222">
        <v>1.5634920999999999</v>
      </c>
      <c r="I222" t="s">
        <v>173</v>
      </c>
      <c r="J222">
        <v>0.98837079999999999</v>
      </c>
      <c r="K222">
        <v>100</v>
      </c>
      <c r="L222">
        <v>31.592949999999998</v>
      </c>
      <c r="M222">
        <v>31.592949999999998</v>
      </c>
      <c r="N222">
        <v>31.592949999999998</v>
      </c>
      <c r="O222" t="s">
        <v>174</v>
      </c>
      <c r="P222" t="b">
        <v>1</v>
      </c>
      <c r="Q222">
        <v>0.42041576000000003</v>
      </c>
      <c r="R222" t="b">
        <v>1</v>
      </c>
      <c r="S222">
        <v>3</v>
      </c>
      <c r="T222">
        <v>26</v>
      </c>
      <c r="U222" t="s">
        <v>174</v>
      </c>
      <c r="V222" t="s">
        <v>174</v>
      </c>
      <c r="W222" t="s">
        <v>174</v>
      </c>
      <c r="X222" t="s">
        <v>174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88</v>
      </c>
      <c r="C223" t="s">
        <v>189</v>
      </c>
      <c r="E223" t="s">
        <v>1</v>
      </c>
      <c r="F223" t="s">
        <v>94</v>
      </c>
      <c r="G223" t="s">
        <v>172</v>
      </c>
      <c r="H223">
        <v>1.5413215</v>
      </c>
      <c r="I223" t="s">
        <v>173</v>
      </c>
      <c r="J223">
        <v>0.98260080000000005</v>
      </c>
      <c r="K223">
        <v>100</v>
      </c>
      <c r="L223">
        <v>33.129066000000002</v>
      </c>
      <c r="M223">
        <v>33.129066000000002</v>
      </c>
      <c r="N223">
        <v>33.129066000000002</v>
      </c>
      <c r="O223" t="s">
        <v>174</v>
      </c>
      <c r="P223" t="b">
        <v>1</v>
      </c>
      <c r="Q223">
        <v>0.16113036999999999</v>
      </c>
      <c r="R223" t="b">
        <v>1</v>
      </c>
      <c r="S223">
        <v>3</v>
      </c>
      <c r="T223">
        <v>28</v>
      </c>
      <c r="U223" t="s">
        <v>174</v>
      </c>
      <c r="V223" t="s">
        <v>174</v>
      </c>
      <c r="W223" t="s">
        <v>174</v>
      </c>
      <c r="X223" t="s">
        <v>174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88</v>
      </c>
      <c r="C224" t="s">
        <v>191</v>
      </c>
      <c r="E224" t="s">
        <v>2</v>
      </c>
      <c r="F224" t="s">
        <v>93</v>
      </c>
      <c r="G224" t="s">
        <v>172</v>
      </c>
      <c r="H224">
        <v>1.5506765</v>
      </c>
      <c r="I224" t="s">
        <v>173</v>
      </c>
      <c r="J224">
        <v>0.97511230000000004</v>
      </c>
      <c r="K224">
        <v>100</v>
      </c>
      <c r="L224">
        <v>28.010935</v>
      </c>
      <c r="M224">
        <v>28.010935</v>
      </c>
      <c r="N224">
        <v>28.010935</v>
      </c>
      <c r="O224" t="s">
        <v>174</v>
      </c>
      <c r="P224" t="b">
        <v>1</v>
      </c>
      <c r="Q224">
        <v>0.42041576000000003</v>
      </c>
      <c r="R224" t="b">
        <v>1</v>
      </c>
      <c r="S224">
        <v>3</v>
      </c>
      <c r="T224">
        <v>22</v>
      </c>
      <c r="U224" t="s">
        <v>174</v>
      </c>
      <c r="V224" t="s">
        <v>174</v>
      </c>
      <c r="W224" t="s">
        <v>174</v>
      </c>
      <c r="X224" t="s">
        <v>174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88</v>
      </c>
      <c r="C225" t="s">
        <v>192</v>
      </c>
      <c r="E225" t="s">
        <v>2</v>
      </c>
      <c r="F225" t="s">
        <v>94</v>
      </c>
      <c r="G225" t="s">
        <v>172</v>
      </c>
      <c r="H225">
        <v>1.5352196</v>
      </c>
      <c r="I225" t="s">
        <v>173</v>
      </c>
      <c r="J225">
        <v>0.98258584999999998</v>
      </c>
      <c r="K225">
        <v>100</v>
      </c>
      <c r="L225">
        <v>26.716529999999999</v>
      </c>
      <c r="M225">
        <v>26.716529999999999</v>
      </c>
      <c r="N225">
        <v>26.716529999999999</v>
      </c>
      <c r="O225" t="s">
        <v>174</v>
      </c>
      <c r="P225" t="b">
        <v>1</v>
      </c>
      <c r="Q225">
        <v>0.16113036999999999</v>
      </c>
      <c r="R225" t="b">
        <v>1</v>
      </c>
      <c r="S225">
        <v>3</v>
      </c>
      <c r="T225">
        <v>22</v>
      </c>
      <c r="U225" t="s">
        <v>174</v>
      </c>
      <c r="V225" t="s">
        <v>174</v>
      </c>
      <c r="W225" t="s">
        <v>174</v>
      </c>
      <c r="X225" t="s">
        <v>174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88</v>
      </c>
      <c r="C226" t="s">
        <v>193</v>
      </c>
      <c r="E226" t="s">
        <v>3</v>
      </c>
      <c r="F226" t="s">
        <v>93</v>
      </c>
      <c r="G226" t="s">
        <v>172</v>
      </c>
      <c r="H226">
        <v>1.5521871</v>
      </c>
      <c r="I226" t="s">
        <v>173</v>
      </c>
      <c r="J226">
        <v>0.98283445999999997</v>
      </c>
      <c r="K226">
        <v>100</v>
      </c>
      <c r="L226">
        <v>31.469103</v>
      </c>
      <c r="M226">
        <v>31.469103</v>
      </c>
      <c r="N226">
        <v>31.469103</v>
      </c>
      <c r="O226" t="s">
        <v>174</v>
      </c>
      <c r="P226" t="b">
        <v>1</v>
      </c>
      <c r="Q226">
        <v>0.42041576000000003</v>
      </c>
      <c r="R226" t="b">
        <v>1</v>
      </c>
      <c r="S226">
        <v>3</v>
      </c>
      <c r="T226">
        <v>24</v>
      </c>
      <c r="U226" t="s">
        <v>174</v>
      </c>
      <c r="V226" t="s">
        <v>174</v>
      </c>
      <c r="W226" t="s">
        <v>174</v>
      </c>
      <c r="X226" t="s">
        <v>174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88</v>
      </c>
      <c r="C227" t="s">
        <v>194</v>
      </c>
      <c r="E227" t="s">
        <v>3</v>
      </c>
      <c r="F227" t="s">
        <v>94</v>
      </c>
      <c r="G227" t="s">
        <v>172</v>
      </c>
      <c r="H227">
        <v>1.5344528</v>
      </c>
      <c r="I227" t="s">
        <v>173</v>
      </c>
      <c r="J227">
        <v>0.97215359999999995</v>
      </c>
      <c r="K227">
        <v>100</v>
      </c>
      <c r="L227">
        <v>33.294665999999999</v>
      </c>
      <c r="M227">
        <v>33.294665999999999</v>
      </c>
      <c r="N227">
        <v>33.294665999999999</v>
      </c>
      <c r="O227" t="s">
        <v>174</v>
      </c>
      <c r="P227" t="b">
        <v>1</v>
      </c>
      <c r="Q227">
        <v>0.16113036999999999</v>
      </c>
      <c r="R227" t="b">
        <v>1</v>
      </c>
      <c r="S227">
        <v>3</v>
      </c>
      <c r="T227">
        <v>28</v>
      </c>
      <c r="U227" t="s">
        <v>174</v>
      </c>
      <c r="V227" t="s">
        <v>174</v>
      </c>
      <c r="W227" t="s">
        <v>174</v>
      </c>
      <c r="X227" t="s">
        <v>174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88</v>
      </c>
      <c r="C228" t="s">
        <v>195</v>
      </c>
      <c r="E228" t="s">
        <v>4</v>
      </c>
      <c r="F228" t="s">
        <v>93</v>
      </c>
      <c r="G228" t="s">
        <v>172</v>
      </c>
      <c r="H228">
        <v>1.5573314</v>
      </c>
      <c r="I228" t="s">
        <v>173</v>
      </c>
      <c r="J228">
        <v>0.98835139999999999</v>
      </c>
      <c r="K228">
        <v>100</v>
      </c>
      <c r="L228">
        <v>29.985014</v>
      </c>
      <c r="M228">
        <v>29.985014</v>
      </c>
      <c r="N228">
        <v>29.985014</v>
      </c>
      <c r="O228" t="s">
        <v>174</v>
      </c>
      <c r="P228" t="b">
        <v>1</v>
      </c>
      <c r="Q228">
        <v>0.42041576000000003</v>
      </c>
      <c r="R228" t="b">
        <v>1</v>
      </c>
      <c r="S228">
        <v>3</v>
      </c>
      <c r="T228">
        <v>24</v>
      </c>
      <c r="U228" t="s">
        <v>174</v>
      </c>
      <c r="V228" t="s">
        <v>174</v>
      </c>
      <c r="W228" t="s">
        <v>174</v>
      </c>
      <c r="X228" t="s">
        <v>174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88</v>
      </c>
      <c r="C229" t="s">
        <v>196</v>
      </c>
      <c r="E229" t="s">
        <v>4</v>
      </c>
      <c r="F229" t="s">
        <v>94</v>
      </c>
      <c r="G229" t="s">
        <v>172</v>
      </c>
      <c r="H229">
        <v>1.5300206999999999</v>
      </c>
      <c r="I229" t="s">
        <v>173</v>
      </c>
      <c r="J229">
        <v>0.98797460000000004</v>
      </c>
      <c r="K229">
        <v>100</v>
      </c>
      <c r="L229">
        <v>32.678566000000004</v>
      </c>
      <c r="M229">
        <v>32.678566000000004</v>
      </c>
      <c r="N229">
        <v>32.678566000000004</v>
      </c>
      <c r="O229" t="s">
        <v>174</v>
      </c>
      <c r="P229" t="b">
        <v>1</v>
      </c>
      <c r="Q229">
        <v>0.16113036999999999</v>
      </c>
      <c r="R229" t="b">
        <v>1</v>
      </c>
      <c r="S229">
        <v>3</v>
      </c>
      <c r="T229">
        <v>27</v>
      </c>
      <c r="U229" t="s">
        <v>174</v>
      </c>
      <c r="V229" t="s">
        <v>174</v>
      </c>
      <c r="W229" t="s">
        <v>174</v>
      </c>
      <c r="X229" t="s">
        <v>174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88</v>
      </c>
      <c r="C230" t="s">
        <v>197</v>
      </c>
      <c r="E230" t="s">
        <v>65</v>
      </c>
      <c r="F230" t="s">
        <v>93</v>
      </c>
      <c r="G230" t="s">
        <v>172</v>
      </c>
      <c r="H230">
        <v>1.5442965</v>
      </c>
      <c r="I230" t="s">
        <v>173</v>
      </c>
      <c r="J230">
        <v>0.98688540000000002</v>
      </c>
      <c r="K230">
        <v>100</v>
      </c>
      <c r="L230">
        <v>29.909652999999999</v>
      </c>
      <c r="M230">
        <v>29.909652999999999</v>
      </c>
      <c r="N230">
        <v>29.909652999999999</v>
      </c>
      <c r="O230" t="s">
        <v>174</v>
      </c>
      <c r="P230" t="b">
        <v>1</v>
      </c>
      <c r="Q230">
        <v>0.42041576000000003</v>
      </c>
      <c r="R230" t="b">
        <v>1</v>
      </c>
      <c r="S230">
        <v>3</v>
      </c>
      <c r="T230">
        <v>23</v>
      </c>
      <c r="U230" t="s">
        <v>174</v>
      </c>
      <c r="V230" t="s">
        <v>174</v>
      </c>
      <c r="W230" t="s">
        <v>174</v>
      </c>
      <c r="X230" t="s">
        <v>174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88</v>
      </c>
      <c r="C231" t="s">
        <v>198</v>
      </c>
      <c r="E231" t="s">
        <v>65</v>
      </c>
      <c r="F231" t="s">
        <v>94</v>
      </c>
      <c r="G231" t="s">
        <v>172</v>
      </c>
      <c r="H231">
        <v>1.4695668</v>
      </c>
      <c r="I231" t="s">
        <v>173</v>
      </c>
      <c r="J231">
        <v>0.98500323000000001</v>
      </c>
      <c r="K231">
        <v>100</v>
      </c>
      <c r="L231">
        <v>34.181232000000001</v>
      </c>
      <c r="M231">
        <v>34.181232000000001</v>
      </c>
      <c r="N231">
        <v>34.181232000000001</v>
      </c>
      <c r="O231" t="s">
        <v>174</v>
      </c>
      <c r="P231" t="b">
        <v>1</v>
      </c>
      <c r="Q231">
        <v>0.16113036999999999</v>
      </c>
      <c r="R231" t="b">
        <v>1</v>
      </c>
      <c r="S231">
        <v>3</v>
      </c>
      <c r="T231">
        <v>28</v>
      </c>
      <c r="U231" t="s">
        <v>174</v>
      </c>
      <c r="V231" t="s">
        <v>174</v>
      </c>
      <c r="W231" t="s">
        <v>174</v>
      </c>
      <c r="X231" t="s">
        <v>174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88</v>
      </c>
      <c r="C232" t="s">
        <v>199</v>
      </c>
      <c r="E232" t="s">
        <v>0</v>
      </c>
      <c r="F232" t="s">
        <v>95</v>
      </c>
      <c r="G232" t="s">
        <v>172</v>
      </c>
      <c r="H232">
        <v>1.5165930000000001</v>
      </c>
      <c r="I232" t="s">
        <v>173</v>
      </c>
      <c r="J232">
        <v>0.98556584000000003</v>
      </c>
      <c r="K232">
        <v>100</v>
      </c>
      <c r="L232">
        <v>26.479855000000001</v>
      </c>
      <c r="M232">
        <v>26.479855000000001</v>
      </c>
      <c r="N232">
        <v>26.479855000000001</v>
      </c>
      <c r="O232" t="s">
        <v>174</v>
      </c>
      <c r="P232" t="b">
        <v>1</v>
      </c>
      <c r="Q232">
        <v>0.22567311000000001</v>
      </c>
      <c r="R232" t="b">
        <v>1</v>
      </c>
      <c r="S232">
        <v>3</v>
      </c>
      <c r="T232">
        <v>21</v>
      </c>
      <c r="U232" t="s">
        <v>174</v>
      </c>
      <c r="V232" t="s">
        <v>174</v>
      </c>
      <c r="W232" t="s">
        <v>174</v>
      </c>
      <c r="X232" t="s">
        <v>174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88</v>
      </c>
      <c r="C233" t="s">
        <v>200</v>
      </c>
      <c r="E233" t="s">
        <v>0</v>
      </c>
      <c r="F233" t="s">
        <v>96</v>
      </c>
      <c r="G233" t="s">
        <v>172</v>
      </c>
      <c r="H233">
        <v>1.5016654</v>
      </c>
      <c r="I233" t="s">
        <v>173</v>
      </c>
      <c r="J233">
        <v>0.98809460000000005</v>
      </c>
      <c r="K233">
        <v>100</v>
      </c>
      <c r="L233">
        <v>28.128405000000001</v>
      </c>
      <c r="M233">
        <v>28.128405000000001</v>
      </c>
      <c r="N233">
        <v>28.128405000000001</v>
      </c>
      <c r="O233" t="s">
        <v>174</v>
      </c>
      <c r="P233" t="b">
        <v>1</v>
      </c>
      <c r="Q233">
        <v>0.27463072999999999</v>
      </c>
      <c r="R233" t="b">
        <v>1</v>
      </c>
      <c r="S233">
        <v>3</v>
      </c>
      <c r="T233">
        <v>22</v>
      </c>
      <c r="U233" t="s">
        <v>174</v>
      </c>
      <c r="V233" t="s">
        <v>174</v>
      </c>
      <c r="W233" t="s">
        <v>174</v>
      </c>
      <c r="X233" t="s">
        <v>174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88</v>
      </c>
      <c r="C234" t="s">
        <v>201</v>
      </c>
      <c r="E234" t="s">
        <v>1</v>
      </c>
      <c r="F234" t="s">
        <v>95</v>
      </c>
      <c r="G234" t="s">
        <v>172</v>
      </c>
      <c r="H234">
        <v>1.5176168999999999</v>
      </c>
      <c r="I234" t="s">
        <v>173</v>
      </c>
      <c r="J234">
        <v>0.98627509999999996</v>
      </c>
      <c r="K234">
        <v>100</v>
      </c>
      <c r="L234">
        <v>32.777194999999999</v>
      </c>
      <c r="M234">
        <v>32.777194999999999</v>
      </c>
      <c r="N234">
        <v>32.777194999999999</v>
      </c>
      <c r="O234" t="s">
        <v>174</v>
      </c>
      <c r="P234" t="b">
        <v>1</v>
      </c>
      <c r="Q234">
        <v>0.22567311000000001</v>
      </c>
      <c r="R234" t="b">
        <v>1</v>
      </c>
      <c r="S234">
        <v>3</v>
      </c>
      <c r="T234">
        <v>27</v>
      </c>
      <c r="U234" t="s">
        <v>174</v>
      </c>
      <c r="V234" t="s">
        <v>174</v>
      </c>
      <c r="W234" t="s">
        <v>174</v>
      </c>
      <c r="X234" t="s">
        <v>174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88</v>
      </c>
      <c r="C235" t="s">
        <v>202</v>
      </c>
      <c r="E235" t="s">
        <v>1</v>
      </c>
      <c r="F235" t="s">
        <v>96</v>
      </c>
      <c r="G235" t="s">
        <v>172</v>
      </c>
      <c r="H235">
        <v>1.4201287</v>
      </c>
      <c r="I235" t="s">
        <v>173</v>
      </c>
      <c r="J235">
        <v>0.97745514</v>
      </c>
      <c r="K235">
        <v>100</v>
      </c>
      <c r="L235">
        <v>35.852424999999997</v>
      </c>
      <c r="M235">
        <v>35.852424999999997</v>
      </c>
      <c r="N235">
        <v>35.852424999999997</v>
      </c>
      <c r="O235" t="s">
        <v>174</v>
      </c>
      <c r="P235" t="b">
        <v>1</v>
      </c>
      <c r="Q235">
        <v>0.27463072999999999</v>
      </c>
      <c r="R235" t="b">
        <v>1</v>
      </c>
      <c r="S235">
        <v>3</v>
      </c>
      <c r="T235">
        <v>30</v>
      </c>
      <c r="U235" t="s">
        <v>174</v>
      </c>
      <c r="V235" t="s">
        <v>174</v>
      </c>
      <c r="W235" t="s">
        <v>174</v>
      </c>
      <c r="X235" t="s">
        <v>174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88</v>
      </c>
      <c r="C236" t="s">
        <v>203</v>
      </c>
      <c r="E236" t="s">
        <v>2</v>
      </c>
      <c r="F236" t="s">
        <v>95</v>
      </c>
      <c r="G236" t="s">
        <v>172</v>
      </c>
      <c r="H236">
        <v>1.5006096</v>
      </c>
      <c r="I236" t="s">
        <v>173</v>
      </c>
      <c r="J236">
        <v>0.97853769999999995</v>
      </c>
      <c r="K236">
        <v>100</v>
      </c>
      <c r="L236">
        <v>26.072454</v>
      </c>
      <c r="M236">
        <v>26.072454</v>
      </c>
      <c r="N236">
        <v>26.072454</v>
      </c>
      <c r="O236" t="s">
        <v>174</v>
      </c>
      <c r="P236" t="b">
        <v>1</v>
      </c>
      <c r="Q236">
        <v>0.22567311000000001</v>
      </c>
      <c r="R236" t="b">
        <v>1</v>
      </c>
      <c r="S236">
        <v>3</v>
      </c>
      <c r="T236">
        <v>21</v>
      </c>
      <c r="U236" t="s">
        <v>174</v>
      </c>
      <c r="V236" t="s">
        <v>174</v>
      </c>
      <c r="W236" t="s">
        <v>174</v>
      </c>
      <c r="X236" t="s">
        <v>174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88</v>
      </c>
      <c r="C237" t="s">
        <v>204</v>
      </c>
      <c r="E237" t="s">
        <v>2</v>
      </c>
      <c r="F237" t="s">
        <v>96</v>
      </c>
      <c r="G237" t="s">
        <v>172</v>
      </c>
      <c r="H237">
        <v>1.4847416</v>
      </c>
      <c r="I237" t="s">
        <v>173</v>
      </c>
      <c r="J237">
        <v>0.98145055999999997</v>
      </c>
      <c r="K237">
        <v>100</v>
      </c>
      <c r="L237">
        <v>29.032150000000001</v>
      </c>
      <c r="M237">
        <v>29.032150000000001</v>
      </c>
      <c r="N237">
        <v>29.032150000000001</v>
      </c>
      <c r="O237" t="s">
        <v>174</v>
      </c>
      <c r="P237" t="b">
        <v>1</v>
      </c>
      <c r="Q237">
        <v>0.27463072999999999</v>
      </c>
      <c r="R237" t="b">
        <v>1</v>
      </c>
      <c r="S237">
        <v>3</v>
      </c>
      <c r="T237">
        <v>23</v>
      </c>
      <c r="U237" t="s">
        <v>174</v>
      </c>
      <c r="V237" t="s">
        <v>174</v>
      </c>
      <c r="W237" t="s">
        <v>174</v>
      </c>
      <c r="X237" t="s">
        <v>174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88</v>
      </c>
      <c r="C238" t="s">
        <v>205</v>
      </c>
      <c r="E238" t="s">
        <v>3</v>
      </c>
      <c r="F238" t="s">
        <v>95</v>
      </c>
      <c r="G238" t="s">
        <v>172</v>
      </c>
      <c r="H238">
        <v>1.5003358</v>
      </c>
      <c r="I238" t="s">
        <v>173</v>
      </c>
      <c r="J238">
        <v>0.98642795999999999</v>
      </c>
      <c r="K238">
        <v>100</v>
      </c>
      <c r="L238">
        <v>32.488213000000002</v>
      </c>
      <c r="M238">
        <v>32.488213000000002</v>
      </c>
      <c r="N238">
        <v>32.488213000000002</v>
      </c>
      <c r="O238" t="s">
        <v>174</v>
      </c>
      <c r="P238" t="b">
        <v>1</v>
      </c>
      <c r="Q238">
        <v>0.22567311000000001</v>
      </c>
      <c r="R238" t="b">
        <v>1</v>
      </c>
      <c r="S238">
        <v>3</v>
      </c>
      <c r="T238">
        <v>26</v>
      </c>
      <c r="U238" t="s">
        <v>174</v>
      </c>
      <c r="V238" t="s">
        <v>174</v>
      </c>
      <c r="W238" t="s">
        <v>174</v>
      </c>
      <c r="X238" t="s">
        <v>174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88</v>
      </c>
      <c r="C239" t="s">
        <v>206</v>
      </c>
      <c r="E239" t="s">
        <v>3</v>
      </c>
      <c r="F239" t="s">
        <v>96</v>
      </c>
      <c r="G239" t="s">
        <v>172</v>
      </c>
      <c r="H239">
        <v>1.3229398999999999</v>
      </c>
      <c r="I239" t="s">
        <v>173</v>
      </c>
      <c r="J239">
        <v>0.96060179999999995</v>
      </c>
      <c r="K239">
        <v>100</v>
      </c>
      <c r="L239">
        <v>36.456110000000002</v>
      </c>
      <c r="M239">
        <v>36.456110000000002</v>
      </c>
      <c r="N239">
        <v>36.456110000000002</v>
      </c>
      <c r="O239" t="s">
        <v>174</v>
      </c>
      <c r="P239" t="b">
        <v>1</v>
      </c>
      <c r="Q239">
        <v>0.27463072999999999</v>
      </c>
      <c r="R239" t="b">
        <v>1</v>
      </c>
      <c r="S239">
        <v>3</v>
      </c>
      <c r="T239">
        <v>30</v>
      </c>
      <c r="U239" t="s">
        <v>174</v>
      </c>
      <c r="V239" t="s">
        <v>174</v>
      </c>
      <c r="W239" t="s">
        <v>174</v>
      </c>
      <c r="X239" t="s">
        <v>174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88</v>
      </c>
      <c r="C240" t="s">
        <v>207</v>
      </c>
      <c r="E240" t="s">
        <v>4</v>
      </c>
      <c r="F240" t="s">
        <v>95</v>
      </c>
      <c r="G240" t="s">
        <v>172</v>
      </c>
      <c r="H240">
        <v>1.4984999999999999</v>
      </c>
      <c r="I240" t="s">
        <v>173</v>
      </c>
      <c r="J240">
        <v>0.98288189999999998</v>
      </c>
      <c r="K240">
        <v>100</v>
      </c>
      <c r="L240">
        <v>33.162419999999997</v>
      </c>
      <c r="M240">
        <v>33.162419999999997</v>
      </c>
      <c r="N240">
        <v>33.162419999999997</v>
      </c>
      <c r="O240" t="s">
        <v>174</v>
      </c>
      <c r="P240" t="b">
        <v>1</v>
      </c>
      <c r="Q240">
        <v>0.22567311000000001</v>
      </c>
      <c r="R240" t="b">
        <v>1</v>
      </c>
      <c r="S240">
        <v>3</v>
      </c>
      <c r="T240">
        <v>28</v>
      </c>
      <c r="U240" t="s">
        <v>174</v>
      </c>
      <c r="V240" t="s">
        <v>174</v>
      </c>
      <c r="W240" t="s">
        <v>174</v>
      </c>
      <c r="X240" t="s">
        <v>174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88</v>
      </c>
      <c r="C241" t="s">
        <v>208</v>
      </c>
      <c r="E241" t="s">
        <v>4</v>
      </c>
      <c r="F241" t="s">
        <v>96</v>
      </c>
      <c r="G241" t="s">
        <v>172</v>
      </c>
      <c r="H241">
        <v>1.3105747999999999</v>
      </c>
      <c r="I241" t="s">
        <v>173</v>
      </c>
      <c r="J241">
        <v>0.97239730000000002</v>
      </c>
      <c r="K241">
        <v>100</v>
      </c>
      <c r="L241">
        <v>36.702945999999997</v>
      </c>
      <c r="M241">
        <v>36.702945999999997</v>
      </c>
      <c r="N241">
        <v>36.702945999999997</v>
      </c>
      <c r="O241" t="s">
        <v>174</v>
      </c>
      <c r="P241" t="b">
        <v>1</v>
      </c>
      <c r="Q241">
        <v>0.27463072999999999</v>
      </c>
      <c r="R241" t="b">
        <v>1</v>
      </c>
      <c r="S241">
        <v>3</v>
      </c>
      <c r="T241">
        <v>31</v>
      </c>
      <c r="U241" t="s">
        <v>174</v>
      </c>
      <c r="V241" t="s">
        <v>174</v>
      </c>
      <c r="W241" t="s">
        <v>174</v>
      </c>
      <c r="X241" t="s">
        <v>174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88</v>
      </c>
      <c r="C242" t="s">
        <v>209</v>
      </c>
      <c r="E242" t="s">
        <v>65</v>
      </c>
      <c r="F242" t="s">
        <v>95</v>
      </c>
      <c r="G242" t="s">
        <v>172</v>
      </c>
      <c r="H242">
        <v>1.4314176999999999</v>
      </c>
      <c r="I242" t="s">
        <v>173</v>
      </c>
      <c r="J242">
        <v>0.97462373999999996</v>
      </c>
      <c r="K242">
        <v>100</v>
      </c>
      <c r="L242">
        <v>34.768875000000001</v>
      </c>
      <c r="M242">
        <v>34.768875000000001</v>
      </c>
      <c r="N242">
        <v>34.768875000000001</v>
      </c>
      <c r="O242" t="s">
        <v>174</v>
      </c>
      <c r="P242" t="b">
        <v>1</v>
      </c>
      <c r="Q242">
        <v>0.22567311000000001</v>
      </c>
      <c r="R242" t="b">
        <v>1</v>
      </c>
      <c r="S242">
        <v>3</v>
      </c>
      <c r="T242">
        <v>29</v>
      </c>
      <c r="U242" t="s">
        <v>174</v>
      </c>
      <c r="V242" t="s">
        <v>174</v>
      </c>
      <c r="W242" t="s">
        <v>174</v>
      </c>
      <c r="X242" t="s">
        <v>174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88</v>
      </c>
      <c r="C243" t="s">
        <v>210</v>
      </c>
      <c r="E243" t="s">
        <v>65</v>
      </c>
      <c r="F243" t="s">
        <v>96</v>
      </c>
      <c r="G243" t="s">
        <v>172</v>
      </c>
      <c r="H243">
        <v>1.2333932000000001</v>
      </c>
      <c r="I243" t="s">
        <v>190</v>
      </c>
      <c r="J243">
        <v>0.96775085000000005</v>
      </c>
      <c r="K243">
        <v>100</v>
      </c>
      <c r="L243">
        <v>37.8979</v>
      </c>
      <c r="M243">
        <v>37.8979</v>
      </c>
      <c r="N243">
        <v>37.8979</v>
      </c>
      <c r="O243" t="s">
        <v>174</v>
      </c>
      <c r="P243" t="b">
        <v>1</v>
      </c>
      <c r="Q243">
        <v>0.27463072999999999</v>
      </c>
      <c r="R243" t="b">
        <v>1</v>
      </c>
      <c r="S243">
        <v>3</v>
      </c>
      <c r="T243">
        <v>32</v>
      </c>
      <c r="U243" t="s">
        <v>174</v>
      </c>
      <c r="V243" t="s">
        <v>174</v>
      </c>
      <c r="W243" t="s">
        <v>174</v>
      </c>
      <c r="X243" t="s">
        <v>174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88</v>
      </c>
      <c r="C244" t="s">
        <v>211</v>
      </c>
      <c r="E244" t="s">
        <v>0</v>
      </c>
      <c r="F244" t="s">
        <v>97</v>
      </c>
      <c r="G244" t="s">
        <v>172</v>
      </c>
      <c r="H244">
        <v>1.5226648</v>
      </c>
      <c r="I244" t="s">
        <v>173</v>
      </c>
      <c r="J244">
        <v>0.98718834</v>
      </c>
      <c r="K244">
        <v>100</v>
      </c>
      <c r="L244">
        <v>29.300718</v>
      </c>
      <c r="M244">
        <v>29.300718</v>
      </c>
      <c r="N244">
        <v>29.300718</v>
      </c>
      <c r="O244" t="s">
        <v>174</v>
      </c>
      <c r="P244" t="b">
        <v>1</v>
      </c>
      <c r="Q244">
        <v>0.12544930000000001</v>
      </c>
      <c r="R244" t="b">
        <v>1</v>
      </c>
      <c r="S244">
        <v>3</v>
      </c>
      <c r="T244">
        <v>24</v>
      </c>
      <c r="U244" t="s">
        <v>174</v>
      </c>
      <c r="V244" t="s">
        <v>174</v>
      </c>
      <c r="W244" t="s">
        <v>174</v>
      </c>
      <c r="X244" t="s">
        <v>174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88</v>
      </c>
      <c r="C245" t="s">
        <v>212</v>
      </c>
      <c r="E245" t="s">
        <v>0</v>
      </c>
      <c r="F245" t="s">
        <v>98</v>
      </c>
      <c r="G245" t="s">
        <v>172</v>
      </c>
      <c r="H245">
        <v>1.5437156999999999</v>
      </c>
      <c r="I245" t="s">
        <v>173</v>
      </c>
      <c r="J245">
        <v>0.98821216999999995</v>
      </c>
      <c r="K245">
        <v>100</v>
      </c>
      <c r="L245">
        <v>25.363652999999999</v>
      </c>
      <c r="M245">
        <v>25.363652999999999</v>
      </c>
      <c r="N245">
        <v>25.363652999999999</v>
      </c>
      <c r="O245" t="s">
        <v>174</v>
      </c>
      <c r="P245" t="b">
        <v>1</v>
      </c>
      <c r="Q245">
        <v>0.39010860000000003</v>
      </c>
      <c r="R245" t="b">
        <v>1</v>
      </c>
      <c r="S245">
        <v>3</v>
      </c>
      <c r="T245">
        <v>19</v>
      </c>
      <c r="U245" t="s">
        <v>174</v>
      </c>
      <c r="V245" t="s">
        <v>174</v>
      </c>
      <c r="W245" t="s">
        <v>174</v>
      </c>
      <c r="X245" t="s">
        <v>174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88</v>
      </c>
      <c r="C246" t="s">
        <v>213</v>
      </c>
      <c r="E246" t="s">
        <v>1</v>
      </c>
      <c r="F246" t="s">
        <v>97</v>
      </c>
      <c r="G246" t="s">
        <v>172</v>
      </c>
      <c r="H246">
        <v>1.3842357000000001</v>
      </c>
      <c r="I246" t="s">
        <v>173</v>
      </c>
      <c r="J246">
        <v>0.97326599999999996</v>
      </c>
      <c r="K246">
        <v>100</v>
      </c>
      <c r="L246">
        <v>35.244365999999999</v>
      </c>
      <c r="M246">
        <v>35.244365999999999</v>
      </c>
      <c r="N246">
        <v>35.244365999999999</v>
      </c>
      <c r="O246" t="s">
        <v>174</v>
      </c>
      <c r="P246" t="b">
        <v>1</v>
      </c>
      <c r="Q246">
        <v>0.12544930000000001</v>
      </c>
      <c r="R246" t="b">
        <v>1</v>
      </c>
      <c r="S246">
        <v>3</v>
      </c>
      <c r="T246">
        <v>30</v>
      </c>
      <c r="U246" t="s">
        <v>174</v>
      </c>
      <c r="V246" t="s">
        <v>174</v>
      </c>
      <c r="W246" t="s">
        <v>174</v>
      </c>
      <c r="X246" t="s">
        <v>174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88</v>
      </c>
      <c r="C247" t="s">
        <v>214</v>
      </c>
      <c r="E247" t="s">
        <v>1</v>
      </c>
      <c r="F247" t="s">
        <v>98</v>
      </c>
      <c r="G247" t="s">
        <v>172</v>
      </c>
      <c r="H247">
        <v>1.5543723</v>
      </c>
      <c r="I247" t="s">
        <v>173</v>
      </c>
      <c r="J247">
        <v>0.98971330000000002</v>
      </c>
      <c r="K247">
        <v>100</v>
      </c>
      <c r="L247">
        <v>32.956226000000001</v>
      </c>
      <c r="M247">
        <v>32.956226000000001</v>
      </c>
      <c r="N247">
        <v>32.956226000000001</v>
      </c>
      <c r="O247" t="s">
        <v>174</v>
      </c>
      <c r="P247" t="b">
        <v>1</v>
      </c>
      <c r="Q247">
        <v>0.39010860000000003</v>
      </c>
      <c r="R247" t="b">
        <v>1</v>
      </c>
      <c r="S247">
        <v>3</v>
      </c>
      <c r="T247">
        <v>26</v>
      </c>
      <c r="U247" t="s">
        <v>174</v>
      </c>
      <c r="V247" t="s">
        <v>174</v>
      </c>
      <c r="W247" t="s">
        <v>174</v>
      </c>
      <c r="X247" t="s">
        <v>174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88</v>
      </c>
      <c r="C248" t="s">
        <v>215</v>
      </c>
      <c r="E248" t="s">
        <v>2</v>
      </c>
      <c r="F248" t="s">
        <v>97</v>
      </c>
      <c r="G248" t="s">
        <v>172</v>
      </c>
      <c r="H248">
        <v>1.5096495000000001</v>
      </c>
      <c r="I248" t="s">
        <v>173</v>
      </c>
      <c r="J248">
        <v>0.97566794999999995</v>
      </c>
      <c r="K248">
        <v>100</v>
      </c>
      <c r="L248">
        <v>27.829954000000001</v>
      </c>
      <c r="M248">
        <v>27.829954000000001</v>
      </c>
      <c r="N248">
        <v>27.829954000000001</v>
      </c>
      <c r="O248" t="s">
        <v>174</v>
      </c>
      <c r="P248" t="b">
        <v>1</v>
      </c>
      <c r="Q248">
        <v>0.12544930000000001</v>
      </c>
      <c r="R248" t="b">
        <v>1</v>
      </c>
      <c r="S248">
        <v>3</v>
      </c>
      <c r="T248">
        <v>23</v>
      </c>
      <c r="U248" t="s">
        <v>174</v>
      </c>
      <c r="V248" t="s">
        <v>174</v>
      </c>
      <c r="W248" t="s">
        <v>174</v>
      </c>
      <c r="X248" t="s">
        <v>174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88</v>
      </c>
      <c r="C249" t="s">
        <v>216</v>
      </c>
      <c r="E249" t="s">
        <v>2</v>
      </c>
      <c r="F249" t="s">
        <v>98</v>
      </c>
      <c r="G249" t="s">
        <v>172</v>
      </c>
      <c r="H249">
        <v>1.5353237</v>
      </c>
      <c r="I249" t="s">
        <v>173</v>
      </c>
      <c r="J249">
        <v>0.9779042</v>
      </c>
      <c r="K249">
        <v>100</v>
      </c>
      <c r="L249">
        <v>26.452677000000001</v>
      </c>
      <c r="M249">
        <v>26.452677000000001</v>
      </c>
      <c r="N249">
        <v>26.452677000000001</v>
      </c>
      <c r="O249" t="s">
        <v>174</v>
      </c>
      <c r="P249" t="b">
        <v>1</v>
      </c>
      <c r="Q249">
        <v>0.39010860000000003</v>
      </c>
      <c r="R249" t="b">
        <v>1</v>
      </c>
      <c r="S249">
        <v>3</v>
      </c>
      <c r="T249">
        <v>21</v>
      </c>
      <c r="U249" t="s">
        <v>174</v>
      </c>
      <c r="V249" t="s">
        <v>174</v>
      </c>
      <c r="W249" t="s">
        <v>174</v>
      </c>
      <c r="X249" t="s">
        <v>174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88</v>
      </c>
      <c r="C250" t="s">
        <v>217</v>
      </c>
      <c r="E250" t="s">
        <v>3</v>
      </c>
      <c r="F250" t="s">
        <v>97</v>
      </c>
      <c r="G250" t="s">
        <v>172</v>
      </c>
      <c r="H250">
        <v>1.4388753000000001</v>
      </c>
      <c r="I250" t="s">
        <v>173</v>
      </c>
      <c r="J250">
        <v>0.95711743999999999</v>
      </c>
      <c r="K250">
        <v>100</v>
      </c>
      <c r="L250">
        <v>34.98471</v>
      </c>
      <c r="M250">
        <v>34.98471</v>
      </c>
      <c r="N250">
        <v>34.98471</v>
      </c>
      <c r="O250" t="s">
        <v>174</v>
      </c>
      <c r="P250" t="b">
        <v>1</v>
      </c>
      <c r="Q250">
        <v>0.12544930000000001</v>
      </c>
      <c r="R250" t="b">
        <v>1</v>
      </c>
      <c r="S250">
        <v>3</v>
      </c>
      <c r="T250">
        <v>30</v>
      </c>
      <c r="U250" t="s">
        <v>174</v>
      </c>
      <c r="V250" t="s">
        <v>174</v>
      </c>
      <c r="W250" t="s">
        <v>174</v>
      </c>
      <c r="X250" t="s">
        <v>174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88</v>
      </c>
      <c r="C251" t="s">
        <v>218</v>
      </c>
      <c r="E251" t="s">
        <v>3</v>
      </c>
      <c r="F251" t="s">
        <v>98</v>
      </c>
      <c r="G251" t="s">
        <v>172</v>
      </c>
      <c r="H251">
        <v>1.5479187999999999</v>
      </c>
      <c r="I251" t="s">
        <v>173</v>
      </c>
      <c r="J251">
        <v>0.97943519999999995</v>
      </c>
      <c r="K251">
        <v>100</v>
      </c>
      <c r="L251">
        <v>33.097363000000001</v>
      </c>
      <c r="M251">
        <v>33.097363000000001</v>
      </c>
      <c r="N251">
        <v>33.097363000000001</v>
      </c>
      <c r="O251" t="s">
        <v>174</v>
      </c>
      <c r="P251" t="b">
        <v>1</v>
      </c>
      <c r="Q251">
        <v>0.39010860000000003</v>
      </c>
      <c r="R251" t="b">
        <v>1</v>
      </c>
      <c r="S251">
        <v>3</v>
      </c>
      <c r="T251">
        <v>27</v>
      </c>
      <c r="U251" t="s">
        <v>174</v>
      </c>
      <c r="V251" t="s">
        <v>174</v>
      </c>
      <c r="W251" t="s">
        <v>174</v>
      </c>
      <c r="X251" t="s">
        <v>174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88</v>
      </c>
      <c r="C252" t="s">
        <v>219</v>
      </c>
      <c r="E252" t="s">
        <v>4</v>
      </c>
      <c r="F252" t="s">
        <v>97</v>
      </c>
      <c r="G252" t="s">
        <v>172</v>
      </c>
      <c r="H252">
        <v>1.4513309000000001</v>
      </c>
      <c r="I252" t="s">
        <v>173</v>
      </c>
      <c r="J252">
        <v>0.97922889999999996</v>
      </c>
      <c r="K252">
        <v>100</v>
      </c>
      <c r="L252">
        <v>34.81362</v>
      </c>
      <c r="M252">
        <v>34.81362</v>
      </c>
      <c r="N252">
        <v>34.81362</v>
      </c>
      <c r="O252" t="s">
        <v>174</v>
      </c>
      <c r="P252" t="b">
        <v>1</v>
      </c>
      <c r="Q252">
        <v>0.12544930000000001</v>
      </c>
      <c r="R252" t="b">
        <v>1</v>
      </c>
      <c r="S252">
        <v>3</v>
      </c>
      <c r="T252">
        <v>30</v>
      </c>
      <c r="U252" t="s">
        <v>174</v>
      </c>
      <c r="V252" t="s">
        <v>174</v>
      </c>
      <c r="W252" t="s">
        <v>174</v>
      </c>
      <c r="X252" t="s">
        <v>174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88</v>
      </c>
      <c r="C253" t="s">
        <v>220</v>
      </c>
      <c r="E253" t="s">
        <v>4</v>
      </c>
      <c r="F253" t="s">
        <v>98</v>
      </c>
      <c r="G253" t="s">
        <v>172</v>
      </c>
      <c r="H253">
        <v>1.5365074999999999</v>
      </c>
      <c r="I253" t="s">
        <v>173</v>
      </c>
      <c r="J253">
        <v>0.98522310000000002</v>
      </c>
      <c r="K253">
        <v>100</v>
      </c>
      <c r="L253">
        <v>32.380783000000001</v>
      </c>
      <c r="M253">
        <v>32.380783000000001</v>
      </c>
      <c r="N253">
        <v>32.380783000000001</v>
      </c>
      <c r="O253" t="s">
        <v>174</v>
      </c>
      <c r="P253" t="b">
        <v>1</v>
      </c>
      <c r="Q253">
        <v>0.39010860000000003</v>
      </c>
      <c r="R253" t="b">
        <v>1</v>
      </c>
      <c r="S253">
        <v>3</v>
      </c>
      <c r="T253">
        <v>26</v>
      </c>
      <c r="U253" t="s">
        <v>174</v>
      </c>
      <c r="V253" t="s">
        <v>174</v>
      </c>
      <c r="W253" t="s">
        <v>174</v>
      </c>
      <c r="X253" t="s">
        <v>174</v>
      </c>
      <c r="Y253" t="b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">
      <c r="A254" t="s">
        <v>88</v>
      </c>
      <c r="C254" t="s">
        <v>221</v>
      </c>
      <c r="E254" t="s">
        <v>65</v>
      </c>
      <c r="F254" t="s">
        <v>97</v>
      </c>
      <c r="G254" t="s">
        <v>172</v>
      </c>
      <c r="H254">
        <v>1.4535159</v>
      </c>
      <c r="I254" t="s">
        <v>173</v>
      </c>
      <c r="J254">
        <v>0.98236215000000005</v>
      </c>
      <c r="K254">
        <v>100</v>
      </c>
      <c r="L254">
        <v>34.573486000000003</v>
      </c>
      <c r="M254">
        <v>34.573486000000003</v>
      </c>
      <c r="N254">
        <v>34.573486000000003</v>
      </c>
      <c r="O254" t="s">
        <v>174</v>
      </c>
      <c r="P254" t="b">
        <v>1</v>
      </c>
      <c r="Q254">
        <v>0.12544930000000001</v>
      </c>
      <c r="R254" t="b">
        <v>1</v>
      </c>
      <c r="S254">
        <v>3</v>
      </c>
      <c r="T254">
        <v>31</v>
      </c>
      <c r="U254" t="s">
        <v>174</v>
      </c>
      <c r="V254" t="s">
        <v>174</v>
      </c>
      <c r="W254" t="s">
        <v>174</v>
      </c>
      <c r="X254" t="s">
        <v>174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88</v>
      </c>
      <c r="C255" t="s">
        <v>223</v>
      </c>
      <c r="E255" t="s">
        <v>65</v>
      </c>
      <c r="F255" t="s">
        <v>98</v>
      </c>
      <c r="G255" t="s">
        <v>172</v>
      </c>
      <c r="H255">
        <v>1.5220397000000001</v>
      </c>
      <c r="I255" t="s">
        <v>173</v>
      </c>
      <c r="J255">
        <v>0.98350006000000001</v>
      </c>
      <c r="K255">
        <v>100</v>
      </c>
      <c r="L255">
        <v>32.382156000000002</v>
      </c>
      <c r="M255">
        <v>32.382156000000002</v>
      </c>
      <c r="N255">
        <v>32.382156000000002</v>
      </c>
      <c r="O255" t="s">
        <v>174</v>
      </c>
      <c r="P255" t="b">
        <v>1</v>
      </c>
      <c r="Q255">
        <v>0.39010860000000003</v>
      </c>
      <c r="R255" t="b">
        <v>1</v>
      </c>
      <c r="S255">
        <v>3</v>
      </c>
      <c r="T255">
        <v>26</v>
      </c>
      <c r="U255" t="s">
        <v>174</v>
      </c>
      <c r="V255" t="s">
        <v>174</v>
      </c>
      <c r="W255" t="s">
        <v>174</v>
      </c>
      <c r="X255" t="s">
        <v>174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88</v>
      </c>
      <c r="C256" t="s">
        <v>224</v>
      </c>
      <c r="E256" t="s">
        <v>0</v>
      </c>
      <c r="F256" t="s">
        <v>99</v>
      </c>
      <c r="G256" t="s">
        <v>172</v>
      </c>
      <c r="H256">
        <v>1.4696689999999999</v>
      </c>
      <c r="I256" t="s">
        <v>173</v>
      </c>
      <c r="J256">
        <v>0.98666423999999997</v>
      </c>
      <c r="K256">
        <v>100</v>
      </c>
      <c r="L256">
        <v>31.967962</v>
      </c>
      <c r="M256">
        <v>31.967962</v>
      </c>
      <c r="N256">
        <v>31.967962</v>
      </c>
      <c r="O256" t="s">
        <v>174</v>
      </c>
      <c r="P256" t="b">
        <v>1</v>
      </c>
      <c r="Q256">
        <v>8.5968345000000002E-2</v>
      </c>
      <c r="R256" t="b">
        <v>1</v>
      </c>
      <c r="S256">
        <v>3</v>
      </c>
      <c r="T256">
        <v>28</v>
      </c>
      <c r="U256" t="s">
        <v>174</v>
      </c>
      <c r="V256" t="s">
        <v>174</v>
      </c>
      <c r="W256" t="s">
        <v>174</v>
      </c>
      <c r="X256" t="s">
        <v>174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88</v>
      </c>
      <c r="C257" t="s">
        <v>225</v>
      </c>
      <c r="E257" t="s">
        <v>0</v>
      </c>
      <c r="F257" t="s">
        <v>100</v>
      </c>
      <c r="G257" t="s">
        <v>172</v>
      </c>
      <c r="H257">
        <v>0</v>
      </c>
      <c r="I257" t="s">
        <v>190</v>
      </c>
      <c r="J257">
        <v>0.67065280000000005</v>
      </c>
      <c r="K257">
        <v>100</v>
      </c>
      <c r="L257">
        <v>38.554043</v>
      </c>
      <c r="M257">
        <v>38.554043</v>
      </c>
      <c r="N257">
        <v>38.554043</v>
      </c>
      <c r="O257" t="s">
        <v>174</v>
      </c>
      <c r="P257" t="b">
        <v>1</v>
      </c>
      <c r="Q257">
        <v>0.13835990000000001</v>
      </c>
      <c r="R257" t="b">
        <v>1</v>
      </c>
      <c r="S257">
        <v>3</v>
      </c>
      <c r="T257">
        <v>33</v>
      </c>
      <c r="U257" t="s">
        <v>174</v>
      </c>
      <c r="V257" t="s">
        <v>174</v>
      </c>
      <c r="W257" t="s">
        <v>174</v>
      </c>
      <c r="X257" t="s">
        <v>174</v>
      </c>
      <c r="Y257" t="b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</row>
    <row r="258" spans="1:49" x14ac:dyDescent="0.2">
      <c r="A258" t="s">
        <v>88</v>
      </c>
      <c r="C258" t="s">
        <v>226</v>
      </c>
      <c r="E258" t="s">
        <v>1</v>
      </c>
      <c r="F258" t="s">
        <v>99</v>
      </c>
      <c r="G258" t="s">
        <v>172</v>
      </c>
      <c r="H258">
        <v>1.1803337</v>
      </c>
      <c r="I258" t="s">
        <v>190</v>
      </c>
      <c r="J258">
        <v>0.93865940000000003</v>
      </c>
      <c r="K258">
        <v>100</v>
      </c>
      <c r="L258">
        <v>36.763064999999997</v>
      </c>
      <c r="M258">
        <v>36.763064999999997</v>
      </c>
      <c r="N258">
        <v>36.763064999999997</v>
      </c>
      <c r="O258" t="s">
        <v>174</v>
      </c>
      <c r="P258" t="b">
        <v>1</v>
      </c>
      <c r="Q258">
        <v>8.5968345000000002E-2</v>
      </c>
      <c r="R258" t="b">
        <v>1</v>
      </c>
      <c r="S258">
        <v>3</v>
      </c>
      <c r="T258">
        <v>33</v>
      </c>
      <c r="U258" t="s">
        <v>174</v>
      </c>
      <c r="V258" t="s">
        <v>174</v>
      </c>
      <c r="W258" t="s">
        <v>174</v>
      </c>
      <c r="X258" t="s">
        <v>174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88</v>
      </c>
      <c r="C259" t="s">
        <v>227</v>
      </c>
      <c r="E259" t="s">
        <v>1</v>
      </c>
      <c r="F259" t="s">
        <v>100</v>
      </c>
      <c r="G259" t="s">
        <v>172</v>
      </c>
      <c r="H259">
        <v>1.0891906</v>
      </c>
      <c r="I259" t="s">
        <v>190</v>
      </c>
      <c r="J259">
        <v>0.89487665999999999</v>
      </c>
      <c r="K259">
        <v>100</v>
      </c>
      <c r="L259">
        <v>38</v>
      </c>
      <c r="M259">
        <v>38</v>
      </c>
      <c r="N259">
        <v>38</v>
      </c>
      <c r="O259" t="s">
        <v>174</v>
      </c>
      <c r="P259" t="b">
        <v>1</v>
      </c>
      <c r="Q259">
        <v>0.13835990000000001</v>
      </c>
      <c r="R259" t="b">
        <v>1</v>
      </c>
      <c r="S259">
        <v>3</v>
      </c>
      <c r="T259">
        <v>33</v>
      </c>
      <c r="U259" t="s">
        <v>174</v>
      </c>
      <c r="V259" t="s">
        <v>174</v>
      </c>
      <c r="W259" t="s">
        <v>174</v>
      </c>
      <c r="X259" t="s">
        <v>174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88</v>
      </c>
      <c r="C260" t="s">
        <v>228</v>
      </c>
      <c r="E260" t="s">
        <v>2</v>
      </c>
      <c r="F260" t="s">
        <v>99</v>
      </c>
      <c r="G260" t="s">
        <v>172</v>
      </c>
      <c r="H260">
        <v>1.4720716</v>
      </c>
      <c r="I260" t="s">
        <v>173</v>
      </c>
      <c r="J260">
        <v>0.97991629999999996</v>
      </c>
      <c r="K260">
        <v>100</v>
      </c>
      <c r="L260">
        <v>31.284199000000001</v>
      </c>
      <c r="M260">
        <v>31.284199000000001</v>
      </c>
      <c r="N260">
        <v>31.284199000000001</v>
      </c>
      <c r="O260" t="s">
        <v>174</v>
      </c>
      <c r="P260" t="b">
        <v>1</v>
      </c>
      <c r="Q260">
        <v>8.5968345000000002E-2</v>
      </c>
      <c r="R260" t="b">
        <v>1</v>
      </c>
      <c r="S260">
        <v>3</v>
      </c>
      <c r="T260">
        <v>27</v>
      </c>
      <c r="U260" t="s">
        <v>174</v>
      </c>
      <c r="V260" t="s">
        <v>174</v>
      </c>
      <c r="W260" t="s">
        <v>174</v>
      </c>
      <c r="X260" t="s">
        <v>174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88</v>
      </c>
      <c r="C261" t="s">
        <v>229</v>
      </c>
      <c r="E261" t="s">
        <v>2</v>
      </c>
      <c r="F261" t="s">
        <v>100</v>
      </c>
      <c r="G261" t="s">
        <v>172</v>
      </c>
      <c r="H261">
        <v>1.4994618</v>
      </c>
      <c r="I261" t="s">
        <v>173</v>
      </c>
      <c r="J261">
        <v>0.96513252999999999</v>
      </c>
      <c r="K261">
        <v>100</v>
      </c>
      <c r="L261">
        <v>32.045830000000002</v>
      </c>
      <c r="M261">
        <v>32.045830000000002</v>
      </c>
      <c r="N261">
        <v>32.045830000000002</v>
      </c>
      <c r="O261" t="s">
        <v>174</v>
      </c>
      <c r="P261" t="b">
        <v>1</v>
      </c>
      <c r="Q261">
        <v>0.13835990000000001</v>
      </c>
      <c r="R261" t="b">
        <v>1</v>
      </c>
      <c r="S261">
        <v>3</v>
      </c>
      <c r="T261">
        <v>27</v>
      </c>
      <c r="U261" t="s">
        <v>174</v>
      </c>
      <c r="V261" t="s">
        <v>174</v>
      </c>
      <c r="W261" t="s">
        <v>174</v>
      </c>
      <c r="X261" t="s">
        <v>174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88</v>
      </c>
      <c r="C262" t="s">
        <v>230</v>
      </c>
      <c r="E262" t="s">
        <v>3</v>
      </c>
      <c r="F262" t="s">
        <v>99</v>
      </c>
      <c r="G262" t="s">
        <v>172</v>
      </c>
      <c r="H262">
        <v>1.1495605</v>
      </c>
      <c r="I262" t="s">
        <v>190</v>
      </c>
      <c r="J262">
        <v>0.90334210000000004</v>
      </c>
      <c r="K262">
        <v>100</v>
      </c>
      <c r="L262">
        <v>37.111057000000002</v>
      </c>
      <c r="M262">
        <v>37.111057000000002</v>
      </c>
      <c r="N262">
        <v>37.111057000000002</v>
      </c>
      <c r="O262" t="s">
        <v>174</v>
      </c>
      <c r="P262" t="b">
        <v>1</v>
      </c>
      <c r="Q262">
        <v>8.5968345000000002E-2</v>
      </c>
      <c r="R262" t="b">
        <v>1</v>
      </c>
      <c r="S262">
        <v>3</v>
      </c>
      <c r="T262">
        <v>33</v>
      </c>
      <c r="U262" t="s">
        <v>174</v>
      </c>
      <c r="V262" t="s">
        <v>174</v>
      </c>
      <c r="W262" t="s">
        <v>174</v>
      </c>
      <c r="X262" t="s">
        <v>174</v>
      </c>
      <c r="Y262" t="b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88</v>
      </c>
      <c r="C263" t="s">
        <v>231</v>
      </c>
      <c r="E263" t="s">
        <v>3</v>
      </c>
      <c r="F263" t="s">
        <v>100</v>
      </c>
      <c r="G263" t="s">
        <v>172</v>
      </c>
      <c r="H263">
        <v>1.1849183000000001</v>
      </c>
      <c r="I263" t="s">
        <v>190</v>
      </c>
      <c r="J263">
        <v>0.92112320000000003</v>
      </c>
      <c r="K263">
        <v>100</v>
      </c>
      <c r="L263">
        <v>37.127609999999997</v>
      </c>
      <c r="M263">
        <v>37.127609999999997</v>
      </c>
      <c r="N263">
        <v>37.127609999999997</v>
      </c>
      <c r="O263" t="s">
        <v>174</v>
      </c>
      <c r="P263" t="b">
        <v>1</v>
      </c>
      <c r="Q263">
        <v>0.13835990000000001</v>
      </c>
      <c r="R263" t="b">
        <v>1</v>
      </c>
      <c r="S263">
        <v>3</v>
      </c>
      <c r="T263">
        <v>33</v>
      </c>
      <c r="U263" t="s">
        <v>174</v>
      </c>
      <c r="V263" t="s">
        <v>174</v>
      </c>
      <c r="W263" t="s">
        <v>174</v>
      </c>
      <c r="X263" t="s">
        <v>174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88</v>
      </c>
      <c r="C264" t="s">
        <v>232</v>
      </c>
      <c r="E264" t="s">
        <v>4</v>
      </c>
      <c r="F264" t="s">
        <v>99</v>
      </c>
      <c r="G264" t="s">
        <v>172</v>
      </c>
      <c r="H264">
        <v>0</v>
      </c>
      <c r="I264" t="s">
        <v>190</v>
      </c>
      <c r="J264">
        <v>0.8763957</v>
      </c>
      <c r="K264">
        <v>100</v>
      </c>
      <c r="L264">
        <v>38</v>
      </c>
      <c r="M264">
        <v>38</v>
      </c>
      <c r="N264">
        <v>38</v>
      </c>
      <c r="O264" t="s">
        <v>174</v>
      </c>
      <c r="P264" t="b">
        <v>1</v>
      </c>
      <c r="Q264">
        <v>8.5968345000000002E-2</v>
      </c>
      <c r="R264" t="b">
        <v>1</v>
      </c>
      <c r="S264">
        <v>3</v>
      </c>
      <c r="T264">
        <v>33</v>
      </c>
      <c r="U264" t="s">
        <v>174</v>
      </c>
      <c r="V264" t="s">
        <v>174</v>
      </c>
      <c r="W264" t="s">
        <v>174</v>
      </c>
      <c r="X264" t="s">
        <v>174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88</v>
      </c>
      <c r="C265" t="s">
        <v>233</v>
      </c>
      <c r="E265" t="s">
        <v>4</v>
      </c>
      <c r="F265" t="s">
        <v>100</v>
      </c>
      <c r="G265" t="s">
        <v>172</v>
      </c>
      <c r="H265">
        <v>0.95064324</v>
      </c>
      <c r="I265" t="s">
        <v>173</v>
      </c>
      <c r="J265">
        <v>0.76001423999999995</v>
      </c>
      <c r="K265">
        <v>100</v>
      </c>
      <c r="L265">
        <v>37.436053999999999</v>
      </c>
      <c r="M265">
        <v>37.436053999999999</v>
      </c>
      <c r="N265">
        <v>37.436053999999999</v>
      </c>
      <c r="O265" t="s">
        <v>174</v>
      </c>
      <c r="P265" t="b">
        <v>1</v>
      </c>
      <c r="Q265">
        <v>0.13835990000000001</v>
      </c>
      <c r="R265" t="b">
        <v>1</v>
      </c>
      <c r="S265">
        <v>3</v>
      </c>
      <c r="T265">
        <v>31</v>
      </c>
      <c r="U265" t="s">
        <v>174</v>
      </c>
      <c r="V265" t="s">
        <v>174</v>
      </c>
      <c r="W265" t="s">
        <v>174</v>
      </c>
      <c r="X265" t="s">
        <v>174</v>
      </c>
      <c r="Y265" t="b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</row>
    <row r="266" spans="1:49" x14ac:dyDescent="0.2">
      <c r="A266" t="s">
        <v>88</v>
      </c>
      <c r="C266" t="s">
        <v>234</v>
      </c>
      <c r="E266" t="s">
        <v>65</v>
      </c>
      <c r="F266" t="s">
        <v>99</v>
      </c>
      <c r="G266" t="s">
        <v>172</v>
      </c>
      <c r="H266">
        <v>1.2305914</v>
      </c>
      <c r="I266" t="s">
        <v>190</v>
      </c>
      <c r="J266">
        <v>0.96301199999999998</v>
      </c>
      <c r="K266">
        <v>100</v>
      </c>
      <c r="L266">
        <v>36.169339999999998</v>
      </c>
      <c r="M266">
        <v>36.169339999999998</v>
      </c>
      <c r="N266">
        <v>36.169339999999998</v>
      </c>
      <c r="O266" t="s">
        <v>174</v>
      </c>
      <c r="P266" t="b">
        <v>1</v>
      </c>
      <c r="Q266">
        <v>8.5968345000000002E-2</v>
      </c>
      <c r="R266" t="b">
        <v>1</v>
      </c>
      <c r="S266">
        <v>3</v>
      </c>
      <c r="T266">
        <v>31</v>
      </c>
      <c r="U266" t="s">
        <v>174</v>
      </c>
      <c r="V266" t="s">
        <v>174</v>
      </c>
      <c r="W266" t="s">
        <v>174</v>
      </c>
      <c r="X266" t="s">
        <v>174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88</v>
      </c>
      <c r="C267" t="s">
        <v>235</v>
      </c>
      <c r="E267" t="s">
        <v>65</v>
      </c>
      <c r="F267" t="s">
        <v>100</v>
      </c>
      <c r="G267" t="s">
        <v>172</v>
      </c>
      <c r="H267">
        <v>1.1976727</v>
      </c>
      <c r="I267" t="s">
        <v>173</v>
      </c>
      <c r="J267">
        <v>0.96588015999999999</v>
      </c>
      <c r="K267">
        <v>100</v>
      </c>
      <c r="L267">
        <v>35.414012999999997</v>
      </c>
      <c r="M267">
        <v>35.414012999999997</v>
      </c>
      <c r="N267">
        <v>35.414012999999997</v>
      </c>
      <c r="O267" t="s">
        <v>174</v>
      </c>
      <c r="P267" t="b">
        <v>1</v>
      </c>
      <c r="Q267">
        <v>0.13835990000000001</v>
      </c>
      <c r="R267" t="b">
        <v>1</v>
      </c>
      <c r="S267">
        <v>3</v>
      </c>
      <c r="T267">
        <v>30</v>
      </c>
      <c r="U267" t="s">
        <v>174</v>
      </c>
      <c r="V267" t="s">
        <v>174</v>
      </c>
      <c r="W267" t="s">
        <v>174</v>
      </c>
      <c r="X267" t="s">
        <v>174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88</v>
      </c>
      <c r="C268" t="s">
        <v>236</v>
      </c>
      <c r="E268" t="s">
        <v>0</v>
      </c>
      <c r="F268" t="s">
        <v>101</v>
      </c>
      <c r="G268" t="s">
        <v>172</v>
      </c>
      <c r="H268">
        <v>1.3116756999999999</v>
      </c>
      <c r="I268" t="s">
        <v>190</v>
      </c>
      <c r="J268">
        <v>0.97613572999999998</v>
      </c>
      <c r="K268">
        <v>100</v>
      </c>
      <c r="L268">
        <v>36.470959999999998</v>
      </c>
      <c r="M268">
        <v>36.470959999999998</v>
      </c>
      <c r="N268">
        <v>36.470959999999998</v>
      </c>
      <c r="O268" t="s">
        <v>174</v>
      </c>
      <c r="P268" t="b">
        <v>1</v>
      </c>
      <c r="Q268">
        <v>0.15244927999999999</v>
      </c>
      <c r="R268" t="b">
        <v>1</v>
      </c>
      <c r="S268">
        <v>3</v>
      </c>
      <c r="T268">
        <v>32</v>
      </c>
      <c r="U268" t="s">
        <v>174</v>
      </c>
      <c r="V268" t="s">
        <v>174</v>
      </c>
      <c r="W268" t="s">
        <v>174</v>
      </c>
      <c r="X268" t="s">
        <v>174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88</v>
      </c>
      <c r="C269" t="s">
        <v>237</v>
      </c>
      <c r="E269" t="s">
        <v>0</v>
      </c>
      <c r="F269" t="s">
        <v>102</v>
      </c>
      <c r="G269" t="s">
        <v>172</v>
      </c>
      <c r="H269">
        <v>1.2338171</v>
      </c>
      <c r="I269" t="s">
        <v>190</v>
      </c>
      <c r="J269">
        <v>0.95711630000000003</v>
      </c>
      <c r="K269">
        <v>100</v>
      </c>
      <c r="L269">
        <v>37.01464</v>
      </c>
      <c r="M269">
        <v>37.01464</v>
      </c>
      <c r="N269">
        <v>37.01464</v>
      </c>
      <c r="O269" t="s">
        <v>174</v>
      </c>
      <c r="P269" t="b">
        <v>1</v>
      </c>
      <c r="Q269">
        <v>0.14400711999999999</v>
      </c>
      <c r="R269" t="b">
        <v>1</v>
      </c>
      <c r="S269">
        <v>3</v>
      </c>
      <c r="T269">
        <v>32</v>
      </c>
      <c r="U269" t="s">
        <v>174</v>
      </c>
      <c r="V269" t="s">
        <v>174</v>
      </c>
      <c r="W269" t="s">
        <v>174</v>
      </c>
      <c r="X269" t="s">
        <v>174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88</v>
      </c>
      <c r="C270" t="s">
        <v>238</v>
      </c>
      <c r="E270" t="s">
        <v>1</v>
      </c>
      <c r="F270" t="s">
        <v>101</v>
      </c>
      <c r="G270" t="s">
        <v>172</v>
      </c>
      <c r="H270">
        <v>0</v>
      </c>
      <c r="I270" t="s">
        <v>190</v>
      </c>
      <c r="J270">
        <v>0</v>
      </c>
      <c r="K270">
        <v>100</v>
      </c>
      <c r="L270" t="s">
        <v>83</v>
      </c>
      <c r="M270" t="s">
        <v>83</v>
      </c>
      <c r="N270" t="s">
        <v>83</v>
      </c>
      <c r="O270" t="s">
        <v>174</v>
      </c>
      <c r="P270" t="b">
        <v>1</v>
      </c>
      <c r="Q270">
        <v>0.15244927999999999</v>
      </c>
      <c r="R270" t="b">
        <v>1</v>
      </c>
      <c r="S270">
        <v>3</v>
      </c>
      <c r="T270">
        <v>39</v>
      </c>
      <c r="U270" t="s">
        <v>174</v>
      </c>
      <c r="V270" t="s">
        <v>174</v>
      </c>
      <c r="W270" t="s">
        <v>174</v>
      </c>
      <c r="X270" t="s">
        <v>174</v>
      </c>
      <c r="Y270" t="b">
        <v>0</v>
      </c>
      <c r="Z270">
        <v>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</row>
    <row r="271" spans="1:49" x14ac:dyDescent="0.2">
      <c r="A271" t="s">
        <v>88</v>
      </c>
      <c r="C271" t="s">
        <v>239</v>
      </c>
      <c r="E271" t="s">
        <v>1</v>
      </c>
      <c r="F271" t="s">
        <v>102</v>
      </c>
      <c r="G271" t="s">
        <v>172</v>
      </c>
      <c r="H271">
        <v>1.1363114000000001</v>
      </c>
      <c r="I271" t="s">
        <v>190</v>
      </c>
      <c r="J271">
        <v>0.94047486999999996</v>
      </c>
      <c r="K271">
        <v>100</v>
      </c>
      <c r="L271">
        <v>37.879787</v>
      </c>
      <c r="M271">
        <v>37.879787</v>
      </c>
      <c r="N271">
        <v>37.879787</v>
      </c>
      <c r="O271" t="s">
        <v>174</v>
      </c>
      <c r="P271" t="b">
        <v>1</v>
      </c>
      <c r="Q271">
        <v>0.14400711999999999</v>
      </c>
      <c r="R271" t="b">
        <v>1</v>
      </c>
      <c r="S271">
        <v>3</v>
      </c>
      <c r="T271">
        <v>34</v>
      </c>
      <c r="U271" t="s">
        <v>174</v>
      </c>
      <c r="V271" t="s">
        <v>174</v>
      </c>
      <c r="W271" t="s">
        <v>174</v>
      </c>
      <c r="X271" t="s">
        <v>174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88</v>
      </c>
      <c r="C272" t="s">
        <v>240</v>
      </c>
      <c r="E272" t="s">
        <v>2</v>
      </c>
      <c r="F272" t="s">
        <v>101</v>
      </c>
      <c r="G272" t="s">
        <v>172</v>
      </c>
      <c r="H272">
        <v>1.5688998000000001</v>
      </c>
      <c r="I272" t="s">
        <v>173</v>
      </c>
      <c r="J272">
        <v>0.98598629999999998</v>
      </c>
      <c r="K272">
        <v>100</v>
      </c>
      <c r="L272">
        <v>32.269010000000002</v>
      </c>
      <c r="M272">
        <v>32.269010000000002</v>
      </c>
      <c r="N272">
        <v>32.269010000000002</v>
      </c>
      <c r="O272" t="s">
        <v>174</v>
      </c>
      <c r="P272" t="b">
        <v>1</v>
      </c>
      <c r="Q272">
        <v>0.15244927999999999</v>
      </c>
      <c r="R272" t="b">
        <v>1</v>
      </c>
      <c r="S272">
        <v>3</v>
      </c>
      <c r="T272">
        <v>27</v>
      </c>
      <c r="U272" t="s">
        <v>174</v>
      </c>
      <c r="V272" t="s">
        <v>174</v>
      </c>
      <c r="W272" t="s">
        <v>174</v>
      </c>
      <c r="X272" t="s">
        <v>174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88</v>
      </c>
      <c r="C273" t="s">
        <v>241</v>
      </c>
      <c r="E273" t="s">
        <v>2</v>
      </c>
      <c r="F273" t="s">
        <v>102</v>
      </c>
      <c r="G273" t="s">
        <v>172</v>
      </c>
      <c r="H273">
        <v>1.4751475000000001</v>
      </c>
      <c r="I273" t="s">
        <v>173</v>
      </c>
      <c r="J273">
        <v>0.9716612</v>
      </c>
      <c r="K273">
        <v>100</v>
      </c>
      <c r="L273">
        <v>32.447257999999998</v>
      </c>
      <c r="M273">
        <v>32.447257999999998</v>
      </c>
      <c r="N273">
        <v>32.447257999999998</v>
      </c>
      <c r="O273" t="s">
        <v>174</v>
      </c>
      <c r="P273" t="b">
        <v>1</v>
      </c>
      <c r="Q273">
        <v>0.14400711999999999</v>
      </c>
      <c r="R273" t="b">
        <v>1</v>
      </c>
      <c r="S273">
        <v>3</v>
      </c>
      <c r="T273">
        <v>27</v>
      </c>
      <c r="U273" t="s">
        <v>174</v>
      </c>
      <c r="V273" t="s">
        <v>174</v>
      </c>
      <c r="W273" t="s">
        <v>174</v>
      </c>
      <c r="X273" t="s">
        <v>174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88</v>
      </c>
      <c r="C274" t="s">
        <v>242</v>
      </c>
      <c r="E274" t="s">
        <v>3</v>
      </c>
      <c r="F274" t="s">
        <v>101</v>
      </c>
      <c r="G274" t="s">
        <v>172</v>
      </c>
      <c r="H274">
        <v>0</v>
      </c>
      <c r="I274" t="s">
        <v>190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174</v>
      </c>
      <c r="P274" t="b">
        <v>1</v>
      </c>
      <c r="Q274">
        <v>0.15244927999999999</v>
      </c>
      <c r="R274" t="b">
        <v>1</v>
      </c>
      <c r="S274">
        <v>3</v>
      </c>
      <c r="T274">
        <v>39</v>
      </c>
      <c r="U274" t="s">
        <v>174</v>
      </c>
      <c r="V274" t="s">
        <v>174</v>
      </c>
      <c r="W274" t="s">
        <v>174</v>
      </c>
      <c r="X274" t="s">
        <v>174</v>
      </c>
      <c r="Y274" t="b">
        <v>0</v>
      </c>
      <c r="Z274">
        <v>2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88</v>
      </c>
      <c r="C275" t="s">
        <v>243</v>
      </c>
      <c r="E275" t="s">
        <v>3</v>
      </c>
      <c r="F275" t="s">
        <v>102</v>
      </c>
      <c r="G275" t="s">
        <v>172</v>
      </c>
      <c r="H275">
        <v>1.1234744999999999</v>
      </c>
      <c r="I275" t="s">
        <v>190</v>
      </c>
      <c r="J275">
        <v>0.92927040000000005</v>
      </c>
      <c r="K275">
        <v>100</v>
      </c>
      <c r="L275">
        <v>38</v>
      </c>
      <c r="M275">
        <v>38</v>
      </c>
      <c r="N275">
        <v>38</v>
      </c>
      <c r="O275" t="s">
        <v>174</v>
      </c>
      <c r="P275" t="b">
        <v>1</v>
      </c>
      <c r="Q275">
        <v>0.14400711999999999</v>
      </c>
      <c r="R275" t="b">
        <v>1</v>
      </c>
      <c r="S275">
        <v>3</v>
      </c>
      <c r="T275">
        <v>31</v>
      </c>
      <c r="U275" t="s">
        <v>174</v>
      </c>
      <c r="V275" t="s">
        <v>174</v>
      </c>
      <c r="W275" t="s">
        <v>174</v>
      </c>
      <c r="X275" t="s">
        <v>174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88</v>
      </c>
      <c r="C276" t="s">
        <v>244</v>
      </c>
      <c r="E276" t="s">
        <v>4</v>
      </c>
      <c r="F276" t="s">
        <v>101</v>
      </c>
      <c r="G276" t="s">
        <v>172</v>
      </c>
      <c r="H276">
        <v>1.3203024000000001</v>
      </c>
      <c r="I276" t="s">
        <v>190</v>
      </c>
      <c r="J276">
        <v>0.97598810000000003</v>
      </c>
      <c r="K276">
        <v>100</v>
      </c>
      <c r="L276">
        <v>36.728789999999996</v>
      </c>
      <c r="M276">
        <v>36.728789999999996</v>
      </c>
      <c r="N276">
        <v>36.728789999999996</v>
      </c>
      <c r="O276" t="s">
        <v>174</v>
      </c>
      <c r="P276" t="b">
        <v>1</v>
      </c>
      <c r="Q276">
        <v>0.15244927999999999</v>
      </c>
      <c r="R276" t="b">
        <v>1</v>
      </c>
      <c r="S276">
        <v>3</v>
      </c>
      <c r="T276">
        <v>32</v>
      </c>
      <c r="U276" t="s">
        <v>174</v>
      </c>
      <c r="V276" t="s">
        <v>174</v>
      </c>
      <c r="W276" t="s">
        <v>174</v>
      </c>
      <c r="X276" t="s">
        <v>174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88</v>
      </c>
      <c r="C277" t="s">
        <v>245</v>
      </c>
      <c r="E277" t="s">
        <v>4</v>
      </c>
      <c r="F277" t="s">
        <v>102</v>
      </c>
      <c r="G277" t="s">
        <v>172</v>
      </c>
      <c r="H277">
        <v>1.1119753999999999</v>
      </c>
      <c r="I277" t="s">
        <v>190</v>
      </c>
      <c r="J277">
        <v>0.90728589999999998</v>
      </c>
      <c r="K277">
        <v>100</v>
      </c>
      <c r="L277">
        <v>38.064259999999997</v>
      </c>
      <c r="M277">
        <v>38.064259999999997</v>
      </c>
      <c r="N277">
        <v>38.064259999999997</v>
      </c>
      <c r="O277" t="s">
        <v>174</v>
      </c>
      <c r="P277" t="b">
        <v>1</v>
      </c>
      <c r="Q277">
        <v>0.14400711999999999</v>
      </c>
      <c r="R277" t="b">
        <v>1</v>
      </c>
      <c r="S277">
        <v>3</v>
      </c>
      <c r="T277">
        <v>33</v>
      </c>
      <c r="U277" t="s">
        <v>174</v>
      </c>
      <c r="V277" t="s">
        <v>174</v>
      </c>
      <c r="W277" t="s">
        <v>174</v>
      </c>
      <c r="X277" t="s">
        <v>174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88</v>
      </c>
      <c r="C278" t="s">
        <v>246</v>
      </c>
      <c r="E278" t="s">
        <v>65</v>
      </c>
      <c r="F278" t="s">
        <v>101</v>
      </c>
      <c r="G278" t="s">
        <v>172</v>
      </c>
      <c r="H278">
        <v>1.2933197999999999</v>
      </c>
      <c r="I278" t="s">
        <v>190</v>
      </c>
      <c r="J278">
        <v>0.96489210000000003</v>
      </c>
      <c r="K278">
        <v>100</v>
      </c>
      <c r="L278">
        <v>36.738715999999997</v>
      </c>
      <c r="M278">
        <v>36.738715999999997</v>
      </c>
      <c r="N278">
        <v>36.738715999999997</v>
      </c>
      <c r="O278" t="s">
        <v>174</v>
      </c>
      <c r="P278" t="b">
        <v>1</v>
      </c>
      <c r="Q278">
        <v>0.15244927999999999</v>
      </c>
      <c r="R278" t="b">
        <v>1</v>
      </c>
      <c r="S278">
        <v>3</v>
      </c>
      <c r="T278">
        <v>32</v>
      </c>
      <c r="U278" t="s">
        <v>174</v>
      </c>
      <c r="V278" t="s">
        <v>174</v>
      </c>
      <c r="W278" t="s">
        <v>174</v>
      </c>
      <c r="X278" t="s">
        <v>174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88</v>
      </c>
      <c r="C279" t="s">
        <v>247</v>
      </c>
      <c r="E279" t="s">
        <v>65</v>
      </c>
      <c r="F279" t="s">
        <v>102</v>
      </c>
      <c r="G279" t="s">
        <v>172</v>
      </c>
      <c r="H279">
        <v>1.3004222000000001</v>
      </c>
      <c r="I279" t="s">
        <v>173</v>
      </c>
      <c r="J279">
        <v>0.97939449999999995</v>
      </c>
      <c r="K279">
        <v>100</v>
      </c>
      <c r="L279">
        <v>35.861400000000003</v>
      </c>
      <c r="M279">
        <v>35.861400000000003</v>
      </c>
      <c r="N279">
        <v>35.861400000000003</v>
      </c>
      <c r="O279" t="s">
        <v>174</v>
      </c>
      <c r="P279" t="b">
        <v>1</v>
      </c>
      <c r="Q279">
        <v>0.14400711999999999</v>
      </c>
      <c r="R279" t="b">
        <v>1</v>
      </c>
      <c r="S279">
        <v>3</v>
      </c>
      <c r="T279">
        <v>31</v>
      </c>
      <c r="U279" t="s">
        <v>174</v>
      </c>
      <c r="V279" t="s">
        <v>174</v>
      </c>
      <c r="W279" t="s">
        <v>174</v>
      </c>
      <c r="X279" t="s">
        <v>174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88</v>
      </c>
      <c r="C280" t="s">
        <v>248</v>
      </c>
      <c r="E280" t="s">
        <v>0</v>
      </c>
      <c r="F280" t="s">
        <v>103</v>
      </c>
      <c r="G280" t="s">
        <v>172</v>
      </c>
      <c r="H280">
        <v>1.0922961</v>
      </c>
      <c r="I280" t="s">
        <v>190</v>
      </c>
      <c r="J280">
        <v>0.93677425000000003</v>
      </c>
      <c r="K280">
        <v>100</v>
      </c>
      <c r="L280">
        <v>37.798316999999997</v>
      </c>
      <c r="M280">
        <v>37.798316999999997</v>
      </c>
      <c r="N280">
        <v>37.798316999999997</v>
      </c>
      <c r="O280" t="s">
        <v>174</v>
      </c>
      <c r="P280" t="b">
        <v>1</v>
      </c>
      <c r="Q280">
        <v>0.11099365</v>
      </c>
      <c r="R280" t="b">
        <v>1</v>
      </c>
      <c r="S280">
        <v>3</v>
      </c>
      <c r="T280">
        <v>33</v>
      </c>
      <c r="U280" t="s">
        <v>174</v>
      </c>
      <c r="V280" t="s">
        <v>174</v>
      </c>
      <c r="W280" t="s">
        <v>174</v>
      </c>
      <c r="X280" t="s">
        <v>174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88</v>
      </c>
      <c r="C281" t="s">
        <v>249</v>
      </c>
      <c r="E281" t="s">
        <v>0</v>
      </c>
      <c r="F281" t="s">
        <v>104</v>
      </c>
      <c r="G281" t="s">
        <v>172</v>
      </c>
      <c r="H281">
        <v>1.2054418</v>
      </c>
      <c r="I281" t="s">
        <v>190</v>
      </c>
      <c r="J281">
        <v>0.93951750000000001</v>
      </c>
      <c r="K281">
        <v>100</v>
      </c>
      <c r="L281">
        <v>35.541029999999999</v>
      </c>
      <c r="M281">
        <v>35.541029999999999</v>
      </c>
      <c r="N281">
        <v>35.541029999999999</v>
      </c>
      <c r="O281" t="s">
        <v>174</v>
      </c>
      <c r="P281" t="b">
        <v>1</v>
      </c>
      <c r="Q281">
        <v>6.0127918000000002E-2</v>
      </c>
      <c r="R281" t="b">
        <v>1</v>
      </c>
      <c r="S281">
        <v>3</v>
      </c>
      <c r="T281">
        <v>32</v>
      </c>
      <c r="U281" t="s">
        <v>174</v>
      </c>
      <c r="V281" t="s">
        <v>174</v>
      </c>
      <c r="W281" t="s">
        <v>174</v>
      </c>
      <c r="X281" t="s">
        <v>174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88</v>
      </c>
      <c r="C282" t="s">
        <v>250</v>
      </c>
      <c r="E282" t="s">
        <v>1</v>
      </c>
      <c r="F282" t="s">
        <v>103</v>
      </c>
      <c r="G282" t="s">
        <v>172</v>
      </c>
      <c r="H282">
        <v>0</v>
      </c>
      <c r="I282" t="s">
        <v>190</v>
      </c>
      <c r="J282">
        <v>0</v>
      </c>
      <c r="K282">
        <v>100</v>
      </c>
      <c r="L282" t="s">
        <v>83</v>
      </c>
      <c r="M282" t="s">
        <v>83</v>
      </c>
      <c r="N282" t="s">
        <v>83</v>
      </c>
      <c r="O282" t="s">
        <v>174</v>
      </c>
      <c r="P282" t="b">
        <v>1</v>
      </c>
      <c r="Q282">
        <v>0.11099365</v>
      </c>
      <c r="R282" t="b">
        <v>1</v>
      </c>
      <c r="S282">
        <v>3</v>
      </c>
      <c r="T282">
        <v>39</v>
      </c>
      <c r="U282" t="s">
        <v>174</v>
      </c>
      <c r="V282" t="s">
        <v>174</v>
      </c>
      <c r="W282" t="s">
        <v>174</v>
      </c>
      <c r="X282" t="s">
        <v>174</v>
      </c>
      <c r="Y282" t="b">
        <v>0</v>
      </c>
      <c r="Z282">
        <v>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</row>
    <row r="283" spans="1:49" x14ac:dyDescent="0.2">
      <c r="A283" t="s">
        <v>88</v>
      </c>
      <c r="C283" t="s">
        <v>251</v>
      </c>
      <c r="E283" t="s">
        <v>1</v>
      </c>
      <c r="F283" t="s">
        <v>104</v>
      </c>
      <c r="G283" t="s">
        <v>172</v>
      </c>
      <c r="H283">
        <v>1.244559</v>
      </c>
      <c r="I283" t="s">
        <v>173</v>
      </c>
      <c r="J283">
        <v>0.95763819999999999</v>
      </c>
      <c r="K283">
        <v>100</v>
      </c>
      <c r="L283">
        <v>33.389180000000003</v>
      </c>
      <c r="M283">
        <v>33.389180000000003</v>
      </c>
      <c r="N283">
        <v>33.389180000000003</v>
      </c>
      <c r="O283" t="s">
        <v>174</v>
      </c>
      <c r="P283" t="b">
        <v>1</v>
      </c>
      <c r="Q283">
        <v>6.0127918000000002E-2</v>
      </c>
      <c r="R283" t="b">
        <v>1</v>
      </c>
      <c r="S283">
        <v>3</v>
      </c>
      <c r="T283">
        <v>30</v>
      </c>
      <c r="U283" t="s">
        <v>174</v>
      </c>
      <c r="V283" t="s">
        <v>174</v>
      </c>
      <c r="W283" t="s">
        <v>174</v>
      </c>
      <c r="X283" t="s">
        <v>174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88</v>
      </c>
      <c r="C284" t="s">
        <v>252</v>
      </c>
      <c r="E284" t="s">
        <v>2</v>
      </c>
      <c r="F284" t="s">
        <v>103</v>
      </c>
      <c r="G284" t="s">
        <v>172</v>
      </c>
      <c r="H284">
        <v>1.3864067</v>
      </c>
      <c r="I284" t="s">
        <v>173</v>
      </c>
      <c r="J284">
        <v>0.98078746000000006</v>
      </c>
      <c r="K284">
        <v>100</v>
      </c>
      <c r="L284">
        <v>34.786920000000002</v>
      </c>
      <c r="M284">
        <v>34.786920000000002</v>
      </c>
      <c r="N284">
        <v>34.786920000000002</v>
      </c>
      <c r="O284" t="s">
        <v>174</v>
      </c>
      <c r="P284" t="b">
        <v>1</v>
      </c>
      <c r="Q284">
        <v>0.11099365</v>
      </c>
      <c r="R284" t="b">
        <v>1</v>
      </c>
      <c r="S284">
        <v>3</v>
      </c>
      <c r="T284">
        <v>30</v>
      </c>
      <c r="U284" t="s">
        <v>174</v>
      </c>
      <c r="V284" t="s">
        <v>174</v>
      </c>
      <c r="W284" t="s">
        <v>174</v>
      </c>
      <c r="X284" t="s">
        <v>174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88</v>
      </c>
      <c r="C285" t="s">
        <v>253</v>
      </c>
      <c r="E285" t="s">
        <v>2</v>
      </c>
      <c r="F285" t="s">
        <v>104</v>
      </c>
      <c r="G285" t="s">
        <v>172</v>
      </c>
      <c r="H285">
        <v>1.3536665000000001</v>
      </c>
      <c r="I285" t="s">
        <v>173</v>
      </c>
      <c r="J285">
        <v>0.95745720000000001</v>
      </c>
      <c r="K285">
        <v>100</v>
      </c>
      <c r="L285">
        <v>33.972217999999998</v>
      </c>
      <c r="M285">
        <v>33.972217999999998</v>
      </c>
      <c r="N285">
        <v>33.972217999999998</v>
      </c>
      <c r="O285" t="s">
        <v>174</v>
      </c>
      <c r="P285" t="b">
        <v>1</v>
      </c>
      <c r="Q285">
        <v>6.0127918000000002E-2</v>
      </c>
      <c r="R285" t="b">
        <v>1</v>
      </c>
      <c r="S285">
        <v>3</v>
      </c>
      <c r="T285">
        <v>30</v>
      </c>
      <c r="U285" t="s">
        <v>174</v>
      </c>
      <c r="V285" t="s">
        <v>174</v>
      </c>
      <c r="W285" t="s">
        <v>174</v>
      </c>
      <c r="X285" t="s">
        <v>174</v>
      </c>
      <c r="Y285" t="b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">
      <c r="A286" t="s">
        <v>88</v>
      </c>
      <c r="C286" t="s">
        <v>254</v>
      </c>
      <c r="E286" t="s">
        <v>3</v>
      </c>
      <c r="F286" t="s">
        <v>103</v>
      </c>
      <c r="G286" t="s">
        <v>172</v>
      </c>
      <c r="H286">
        <v>0</v>
      </c>
      <c r="I286" t="s">
        <v>190</v>
      </c>
      <c r="J286">
        <v>0</v>
      </c>
      <c r="K286">
        <v>100</v>
      </c>
      <c r="L286" t="s">
        <v>83</v>
      </c>
      <c r="M286" t="s">
        <v>83</v>
      </c>
      <c r="N286" t="s">
        <v>83</v>
      </c>
      <c r="O286" t="s">
        <v>174</v>
      </c>
      <c r="P286" t="b">
        <v>1</v>
      </c>
      <c r="Q286">
        <v>0.11099365</v>
      </c>
      <c r="R286" t="b">
        <v>1</v>
      </c>
      <c r="S286">
        <v>3</v>
      </c>
      <c r="T286">
        <v>39</v>
      </c>
      <c r="U286" t="s">
        <v>174</v>
      </c>
      <c r="V286" t="s">
        <v>174</v>
      </c>
      <c r="W286" t="s">
        <v>174</v>
      </c>
      <c r="X286" t="s">
        <v>174</v>
      </c>
      <c r="Y286" t="b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</row>
    <row r="287" spans="1:49" x14ac:dyDescent="0.2">
      <c r="A287" t="s">
        <v>88</v>
      </c>
      <c r="C287" t="s">
        <v>255</v>
      </c>
      <c r="E287" t="s">
        <v>3</v>
      </c>
      <c r="F287" t="s">
        <v>104</v>
      </c>
      <c r="G287" t="s">
        <v>172</v>
      </c>
      <c r="H287">
        <v>1.1877062</v>
      </c>
      <c r="I287" t="s">
        <v>173</v>
      </c>
      <c r="J287">
        <v>0.91719249999999997</v>
      </c>
      <c r="K287">
        <v>100</v>
      </c>
      <c r="L287">
        <v>32.946240000000003</v>
      </c>
      <c r="M287">
        <v>32.946240000000003</v>
      </c>
      <c r="N287">
        <v>32.946240000000003</v>
      </c>
      <c r="O287" t="s">
        <v>174</v>
      </c>
      <c r="P287" t="b">
        <v>1</v>
      </c>
      <c r="Q287">
        <v>6.0127918000000002E-2</v>
      </c>
      <c r="R287" t="b">
        <v>1</v>
      </c>
      <c r="S287">
        <v>3</v>
      </c>
      <c r="T287">
        <v>29</v>
      </c>
      <c r="U287" t="s">
        <v>174</v>
      </c>
      <c r="V287" t="s">
        <v>174</v>
      </c>
      <c r="W287" t="s">
        <v>174</v>
      </c>
      <c r="X287" t="s">
        <v>174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88</v>
      </c>
      <c r="C288" t="s">
        <v>256</v>
      </c>
      <c r="E288" t="s">
        <v>4</v>
      </c>
      <c r="F288" t="s">
        <v>103</v>
      </c>
      <c r="G288" t="s">
        <v>172</v>
      </c>
      <c r="H288">
        <v>0</v>
      </c>
      <c r="I288" t="s">
        <v>190</v>
      </c>
      <c r="J288">
        <v>0</v>
      </c>
      <c r="K288">
        <v>100</v>
      </c>
      <c r="L288" t="s">
        <v>83</v>
      </c>
      <c r="M288" t="s">
        <v>83</v>
      </c>
      <c r="N288" t="s">
        <v>83</v>
      </c>
      <c r="O288" t="s">
        <v>174</v>
      </c>
      <c r="P288" t="b">
        <v>1</v>
      </c>
      <c r="Q288">
        <v>0.11099365</v>
      </c>
      <c r="R288" t="b">
        <v>1</v>
      </c>
      <c r="S288">
        <v>3</v>
      </c>
      <c r="T288">
        <v>39</v>
      </c>
      <c r="U288" t="s">
        <v>174</v>
      </c>
      <c r="V288" t="s">
        <v>174</v>
      </c>
      <c r="W288" t="s">
        <v>174</v>
      </c>
      <c r="X288" t="s">
        <v>174</v>
      </c>
      <c r="Y288" t="b">
        <v>0</v>
      </c>
      <c r="Z288">
        <v>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</row>
    <row r="289" spans="1:49" x14ac:dyDescent="0.2">
      <c r="A289" t="s">
        <v>88</v>
      </c>
      <c r="C289" t="s">
        <v>257</v>
      </c>
      <c r="E289" t="s">
        <v>4</v>
      </c>
      <c r="F289" t="s">
        <v>104</v>
      </c>
      <c r="G289" t="s">
        <v>172</v>
      </c>
      <c r="H289">
        <v>1.1964813000000001</v>
      </c>
      <c r="I289" t="s">
        <v>173</v>
      </c>
      <c r="J289">
        <v>0.9539183</v>
      </c>
      <c r="K289">
        <v>100</v>
      </c>
      <c r="L289">
        <v>31.308546</v>
      </c>
      <c r="M289">
        <v>31.308546</v>
      </c>
      <c r="N289">
        <v>31.308546</v>
      </c>
      <c r="O289" t="s">
        <v>174</v>
      </c>
      <c r="P289" t="b">
        <v>1</v>
      </c>
      <c r="Q289">
        <v>6.0127918000000002E-2</v>
      </c>
      <c r="R289" t="b">
        <v>1</v>
      </c>
      <c r="S289">
        <v>3</v>
      </c>
      <c r="T289">
        <v>28</v>
      </c>
      <c r="U289" t="s">
        <v>174</v>
      </c>
      <c r="V289" t="s">
        <v>174</v>
      </c>
      <c r="W289" t="s">
        <v>174</v>
      </c>
      <c r="X289" t="s">
        <v>174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88</v>
      </c>
      <c r="C290" t="s">
        <v>258</v>
      </c>
      <c r="E290" t="s">
        <v>65</v>
      </c>
      <c r="F290" t="s">
        <v>103</v>
      </c>
      <c r="G290" t="s">
        <v>172</v>
      </c>
      <c r="H290">
        <v>0</v>
      </c>
      <c r="I290" t="s">
        <v>190</v>
      </c>
      <c r="J290">
        <v>0</v>
      </c>
      <c r="K290">
        <v>100</v>
      </c>
      <c r="L290" t="s">
        <v>83</v>
      </c>
      <c r="M290" t="s">
        <v>83</v>
      </c>
      <c r="N290" t="s">
        <v>83</v>
      </c>
      <c r="O290" t="s">
        <v>174</v>
      </c>
      <c r="P290" t="b">
        <v>1</v>
      </c>
      <c r="Q290">
        <v>0.11099365</v>
      </c>
      <c r="R290" t="b">
        <v>1</v>
      </c>
      <c r="S290">
        <v>3</v>
      </c>
      <c r="T290">
        <v>39</v>
      </c>
      <c r="U290" t="s">
        <v>174</v>
      </c>
      <c r="V290" t="s">
        <v>174</v>
      </c>
      <c r="W290" t="s">
        <v>174</v>
      </c>
      <c r="X290" t="s">
        <v>174</v>
      </c>
      <c r="Y290" t="b">
        <v>0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</row>
    <row r="291" spans="1:49" x14ac:dyDescent="0.2">
      <c r="A291" t="s">
        <v>88</v>
      </c>
      <c r="C291" t="s">
        <v>259</v>
      </c>
      <c r="E291" t="s">
        <v>65</v>
      </c>
      <c r="F291" t="s">
        <v>104</v>
      </c>
      <c r="G291" t="s">
        <v>172</v>
      </c>
      <c r="H291">
        <v>1.2184808</v>
      </c>
      <c r="I291" t="s">
        <v>173</v>
      </c>
      <c r="J291">
        <v>0.97562300000000002</v>
      </c>
      <c r="K291">
        <v>100</v>
      </c>
      <c r="L291">
        <v>30.819659999999999</v>
      </c>
      <c r="M291">
        <v>30.819659999999999</v>
      </c>
      <c r="N291">
        <v>30.819659999999999</v>
      </c>
      <c r="O291" t="s">
        <v>174</v>
      </c>
      <c r="P291" t="b">
        <v>1</v>
      </c>
      <c r="Q291">
        <v>6.0127918000000002E-2</v>
      </c>
      <c r="R291" t="b">
        <v>1</v>
      </c>
      <c r="S291">
        <v>3</v>
      </c>
      <c r="T291">
        <v>28</v>
      </c>
      <c r="U291" t="s">
        <v>174</v>
      </c>
      <c r="V291" t="s">
        <v>174</v>
      </c>
      <c r="W291" t="s">
        <v>174</v>
      </c>
      <c r="X291" t="s">
        <v>174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88</v>
      </c>
      <c r="C292" t="s">
        <v>260</v>
      </c>
      <c r="E292" t="s">
        <v>0</v>
      </c>
      <c r="F292" t="s">
        <v>105</v>
      </c>
      <c r="G292" t="s">
        <v>172</v>
      </c>
      <c r="H292">
        <v>0</v>
      </c>
      <c r="I292" t="s">
        <v>190</v>
      </c>
      <c r="J292">
        <v>0</v>
      </c>
      <c r="K292">
        <v>100</v>
      </c>
      <c r="L292" t="s">
        <v>83</v>
      </c>
      <c r="M292" t="s">
        <v>83</v>
      </c>
      <c r="N292" t="s">
        <v>83</v>
      </c>
      <c r="O292" t="s">
        <v>174</v>
      </c>
      <c r="P292" t="b">
        <v>1</v>
      </c>
      <c r="Q292">
        <v>0.12614976999999999</v>
      </c>
      <c r="R292" t="b">
        <v>1</v>
      </c>
      <c r="S292">
        <v>3</v>
      </c>
      <c r="T292">
        <v>39</v>
      </c>
      <c r="U292" t="s">
        <v>174</v>
      </c>
      <c r="V292" t="s">
        <v>174</v>
      </c>
      <c r="W292" t="s">
        <v>174</v>
      </c>
      <c r="X292" t="s">
        <v>174</v>
      </c>
      <c r="Y292" t="b">
        <v>0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</row>
    <row r="293" spans="1:49" x14ac:dyDescent="0.2">
      <c r="A293" t="s">
        <v>88</v>
      </c>
      <c r="C293" t="s">
        <v>261</v>
      </c>
      <c r="E293" t="s">
        <v>0</v>
      </c>
      <c r="F293" t="s">
        <v>106</v>
      </c>
      <c r="G293" t="s">
        <v>172</v>
      </c>
      <c r="H293">
        <v>1.4569837000000001</v>
      </c>
      <c r="I293" t="s">
        <v>173</v>
      </c>
      <c r="J293">
        <v>0.98607659999999997</v>
      </c>
      <c r="K293">
        <v>100</v>
      </c>
      <c r="L293">
        <v>30.115047000000001</v>
      </c>
      <c r="M293">
        <v>30.115047000000001</v>
      </c>
      <c r="N293">
        <v>30.115047000000001</v>
      </c>
      <c r="O293" t="s">
        <v>174</v>
      </c>
      <c r="P293" t="b">
        <v>1</v>
      </c>
      <c r="Q293">
        <v>0.10867113</v>
      </c>
      <c r="R293" t="b">
        <v>1</v>
      </c>
      <c r="S293">
        <v>3</v>
      </c>
      <c r="T293">
        <v>25</v>
      </c>
      <c r="U293" t="s">
        <v>174</v>
      </c>
      <c r="V293" t="s">
        <v>174</v>
      </c>
      <c r="W293" t="s">
        <v>174</v>
      </c>
      <c r="X293" t="s">
        <v>174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88</v>
      </c>
      <c r="C294" t="s">
        <v>262</v>
      </c>
      <c r="E294" t="s">
        <v>1</v>
      </c>
      <c r="F294" t="s">
        <v>105</v>
      </c>
      <c r="G294" t="s">
        <v>172</v>
      </c>
      <c r="H294">
        <v>1.3414967</v>
      </c>
      <c r="I294" t="s">
        <v>190</v>
      </c>
      <c r="J294">
        <v>0.97045079999999995</v>
      </c>
      <c r="K294">
        <v>100</v>
      </c>
      <c r="L294">
        <v>35.706856000000002</v>
      </c>
      <c r="M294">
        <v>35.706856000000002</v>
      </c>
      <c r="N294">
        <v>35.706856000000002</v>
      </c>
      <c r="O294" t="s">
        <v>174</v>
      </c>
      <c r="P294" t="b">
        <v>1</v>
      </c>
      <c r="Q294">
        <v>0.12614976999999999</v>
      </c>
      <c r="R294" t="b">
        <v>1</v>
      </c>
      <c r="S294">
        <v>3</v>
      </c>
      <c r="T294">
        <v>30</v>
      </c>
      <c r="U294" t="s">
        <v>174</v>
      </c>
      <c r="V294" t="s">
        <v>174</v>
      </c>
      <c r="W294" t="s">
        <v>174</v>
      </c>
      <c r="X294" t="s">
        <v>174</v>
      </c>
      <c r="Y294" t="b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">
      <c r="A295" t="s">
        <v>88</v>
      </c>
      <c r="C295" t="s">
        <v>263</v>
      </c>
      <c r="E295" t="s">
        <v>1</v>
      </c>
      <c r="F295" t="s">
        <v>106</v>
      </c>
      <c r="G295" t="s">
        <v>172</v>
      </c>
      <c r="H295">
        <v>0</v>
      </c>
      <c r="I295" t="s">
        <v>190</v>
      </c>
      <c r="J295">
        <v>0</v>
      </c>
      <c r="K295">
        <v>100</v>
      </c>
      <c r="L295" t="s">
        <v>83</v>
      </c>
      <c r="M295" t="s">
        <v>83</v>
      </c>
      <c r="N295" t="s">
        <v>83</v>
      </c>
      <c r="O295" t="s">
        <v>174</v>
      </c>
      <c r="P295" t="b">
        <v>1</v>
      </c>
      <c r="Q295">
        <v>0.10867113</v>
      </c>
      <c r="R295" t="b">
        <v>1</v>
      </c>
      <c r="S295">
        <v>3</v>
      </c>
      <c r="T295">
        <v>39</v>
      </c>
      <c r="U295" t="s">
        <v>174</v>
      </c>
      <c r="V295" t="s">
        <v>174</v>
      </c>
      <c r="W295" t="s">
        <v>174</v>
      </c>
      <c r="X295" t="s">
        <v>174</v>
      </c>
      <c r="Y295" t="b">
        <v>0</v>
      </c>
      <c r="Z295">
        <v>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</row>
    <row r="296" spans="1:49" x14ac:dyDescent="0.2">
      <c r="A296" t="s">
        <v>88</v>
      </c>
      <c r="C296" t="s">
        <v>264</v>
      </c>
      <c r="E296" t="s">
        <v>2</v>
      </c>
      <c r="F296" t="s">
        <v>105</v>
      </c>
      <c r="G296" t="s">
        <v>172</v>
      </c>
      <c r="H296">
        <v>1.5214734000000001</v>
      </c>
      <c r="I296" t="s">
        <v>173</v>
      </c>
      <c r="J296">
        <v>0.98602736000000002</v>
      </c>
      <c r="K296">
        <v>100</v>
      </c>
      <c r="L296">
        <v>31.832536999999999</v>
      </c>
      <c r="M296">
        <v>31.832536999999999</v>
      </c>
      <c r="N296">
        <v>31.832536999999999</v>
      </c>
      <c r="O296" t="s">
        <v>174</v>
      </c>
      <c r="P296" t="b">
        <v>1</v>
      </c>
      <c r="Q296">
        <v>0.12614976999999999</v>
      </c>
      <c r="R296" t="b">
        <v>1</v>
      </c>
      <c r="S296">
        <v>3</v>
      </c>
      <c r="T296">
        <v>27</v>
      </c>
      <c r="U296" t="s">
        <v>174</v>
      </c>
      <c r="V296" t="s">
        <v>174</v>
      </c>
      <c r="W296" t="s">
        <v>174</v>
      </c>
      <c r="X296" t="s">
        <v>174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88</v>
      </c>
      <c r="C297" t="s">
        <v>265</v>
      </c>
      <c r="E297" t="s">
        <v>2</v>
      </c>
      <c r="F297" t="s">
        <v>106</v>
      </c>
      <c r="G297" t="s">
        <v>172</v>
      </c>
      <c r="H297">
        <v>1.4382657000000001</v>
      </c>
      <c r="I297" t="s">
        <v>173</v>
      </c>
      <c r="J297">
        <v>0.97836714999999996</v>
      </c>
      <c r="K297">
        <v>100</v>
      </c>
      <c r="L297">
        <v>31.487537</v>
      </c>
      <c r="M297">
        <v>31.487537</v>
      </c>
      <c r="N297">
        <v>31.487537</v>
      </c>
      <c r="O297" t="s">
        <v>174</v>
      </c>
      <c r="P297" t="b">
        <v>1</v>
      </c>
      <c r="Q297">
        <v>0.10867113</v>
      </c>
      <c r="R297" t="b">
        <v>1</v>
      </c>
      <c r="S297">
        <v>3</v>
      </c>
      <c r="T297">
        <v>26</v>
      </c>
      <c r="U297" t="s">
        <v>174</v>
      </c>
      <c r="V297" t="s">
        <v>174</v>
      </c>
      <c r="W297" t="s">
        <v>174</v>
      </c>
      <c r="X297" t="s">
        <v>174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88</v>
      </c>
      <c r="C298" t="s">
        <v>266</v>
      </c>
      <c r="E298" t="s">
        <v>3</v>
      </c>
      <c r="F298" t="s">
        <v>105</v>
      </c>
      <c r="G298" t="s">
        <v>172</v>
      </c>
      <c r="H298">
        <v>1.2326424</v>
      </c>
      <c r="I298" t="s">
        <v>190</v>
      </c>
      <c r="J298">
        <v>0.93556832999999995</v>
      </c>
      <c r="K298">
        <v>100</v>
      </c>
      <c r="L298">
        <v>36.927627999999999</v>
      </c>
      <c r="M298">
        <v>36.927627999999999</v>
      </c>
      <c r="N298">
        <v>36.927627999999999</v>
      </c>
      <c r="O298" t="s">
        <v>174</v>
      </c>
      <c r="P298" t="b">
        <v>1</v>
      </c>
      <c r="Q298">
        <v>0.12614976999999999</v>
      </c>
      <c r="R298" t="b">
        <v>1</v>
      </c>
      <c r="S298">
        <v>3</v>
      </c>
      <c r="T298">
        <v>31</v>
      </c>
      <c r="U298" t="s">
        <v>174</v>
      </c>
      <c r="V298" t="s">
        <v>174</v>
      </c>
      <c r="W298" t="s">
        <v>174</v>
      </c>
      <c r="X298" t="s">
        <v>174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88</v>
      </c>
      <c r="C299" t="s">
        <v>267</v>
      </c>
      <c r="E299" t="s">
        <v>3</v>
      </c>
      <c r="F299" t="s">
        <v>106</v>
      </c>
      <c r="G299" t="s">
        <v>172</v>
      </c>
      <c r="H299">
        <v>0</v>
      </c>
      <c r="I299" t="s">
        <v>190</v>
      </c>
      <c r="J299">
        <v>0</v>
      </c>
      <c r="K299">
        <v>100</v>
      </c>
      <c r="L299" t="s">
        <v>83</v>
      </c>
      <c r="M299" t="s">
        <v>83</v>
      </c>
      <c r="N299" t="s">
        <v>83</v>
      </c>
      <c r="O299" t="s">
        <v>174</v>
      </c>
      <c r="P299" t="b">
        <v>1</v>
      </c>
      <c r="Q299">
        <v>0.10867113</v>
      </c>
      <c r="R299" t="b">
        <v>1</v>
      </c>
      <c r="S299">
        <v>3</v>
      </c>
      <c r="T299">
        <v>39</v>
      </c>
      <c r="U299" t="s">
        <v>174</v>
      </c>
      <c r="V299" t="s">
        <v>174</v>
      </c>
      <c r="W299" t="s">
        <v>174</v>
      </c>
      <c r="X299" t="s">
        <v>174</v>
      </c>
      <c r="Y299" t="b">
        <v>0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</row>
    <row r="300" spans="1:49" x14ac:dyDescent="0.2">
      <c r="A300" t="s">
        <v>88</v>
      </c>
      <c r="C300" t="s">
        <v>268</v>
      </c>
      <c r="E300" t="s">
        <v>4</v>
      </c>
      <c r="F300" t="s">
        <v>105</v>
      </c>
      <c r="G300" t="s">
        <v>172</v>
      </c>
      <c r="H300">
        <v>1.2336750999999999</v>
      </c>
      <c r="I300" t="s">
        <v>190</v>
      </c>
      <c r="J300">
        <v>0.94324774</v>
      </c>
      <c r="K300">
        <v>100</v>
      </c>
      <c r="L300">
        <v>37.081764</v>
      </c>
      <c r="M300">
        <v>37.081764</v>
      </c>
      <c r="N300">
        <v>37.081764</v>
      </c>
      <c r="O300" t="s">
        <v>174</v>
      </c>
      <c r="P300" t="b">
        <v>1</v>
      </c>
      <c r="Q300">
        <v>0.12614976999999999</v>
      </c>
      <c r="R300" t="b">
        <v>1</v>
      </c>
      <c r="S300">
        <v>3</v>
      </c>
      <c r="T300">
        <v>32</v>
      </c>
      <c r="U300" t="s">
        <v>174</v>
      </c>
      <c r="V300" t="s">
        <v>174</v>
      </c>
      <c r="W300" t="s">
        <v>174</v>
      </c>
      <c r="X300" t="s">
        <v>174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88</v>
      </c>
      <c r="C301" t="s">
        <v>269</v>
      </c>
      <c r="E301" t="s">
        <v>4</v>
      </c>
      <c r="F301" t="s">
        <v>106</v>
      </c>
      <c r="G301" t="s">
        <v>172</v>
      </c>
      <c r="H301">
        <v>1.2561279999999999</v>
      </c>
      <c r="I301" t="s">
        <v>222</v>
      </c>
      <c r="J301">
        <v>0.97285569999999999</v>
      </c>
      <c r="K301">
        <v>100</v>
      </c>
      <c r="L301">
        <v>35.985004000000004</v>
      </c>
      <c r="M301">
        <v>35.985004000000004</v>
      </c>
      <c r="N301">
        <v>35.985004000000004</v>
      </c>
      <c r="O301" t="s">
        <v>174</v>
      </c>
      <c r="P301" t="b">
        <v>1</v>
      </c>
      <c r="Q301">
        <v>0.10867113</v>
      </c>
      <c r="R301" t="b">
        <v>1</v>
      </c>
      <c r="S301">
        <v>3</v>
      </c>
      <c r="T301">
        <v>31</v>
      </c>
      <c r="U301" t="s">
        <v>174</v>
      </c>
      <c r="V301" t="s">
        <v>174</v>
      </c>
      <c r="W301" t="s">
        <v>174</v>
      </c>
      <c r="X301" t="s">
        <v>174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88</v>
      </c>
      <c r="C302" t="s">
        <v>270</v>
      </c>
      <c r="E302" t="s">
        <v>65</v>
      </c>
      <c r="F302" t="s">
        <v>105</v>
      </c>
      <c r="G302" t="s">
        <v>172</v>
      </c>
      <c r="H302">
        <v>0</v>
      </c>
      <c r="I302" t="s">
        <v>190</v>
      </c>
      <c r="J302">
        <v>0</v>
      </c>
      <c r="K302">
        <v>100</v>
      </c>
      <c r="L302" t="s">
        <v>83</v>
      </c>
      <c r="M302" t="s">
        <v>83</v>
      </c>
      <c r="N302" t="s">
        <v>83</v>
      </c>
      <c r="O302" t="s">
        <v>174</v>
      </c>
      <c r="P302" t="b">
        <v>1</v>
      </c>
      <c r="Q302">
        <v>0.12614976999999999</v>
      </c>
      <c r="R302" t="b">
        <v>1</v>
      </c>
      <c r="S302">
        <v>3</v>
      </c>
      <c r="T302">
        <v>39</v>
      </c>
      <c r="U302" t="s">
        <v>174</v>
      </c>
      <c r="V302" t="s">
        <v>174</v>
      </c>
      <c r="W302" t="s">
        <v>174</v>
      </c>
      <c r="X302" t="s">
        <v>174</v>
      </c>
      <c r="Y302" t="b">
        <v>0</v>
      </c>
      <c r="Z302">
        <v>2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</row>
    <row r="303" spans="1:49" x14ac:dyDescent="0.2">
      <c r="A303" t="s">
        <v>88</v>
      </c>
      <c r="C303" t="s">
        <v>271</v>
      </c>
      <c r="E303" t="s">
        <v>65</v>
      </c>
      <c r="F303" t="s">
        <v>106</v>
      </c>
      <c r="G303" t="s">
        <v>172</v>
      </c>
      <c r="H303">
        <v>1.1761421000000001</v>
      </c>
      <c r="I303" t="s">
        <v>190</v>
      </c>
      <c r="J303">
        <v>0.94785160000000002</v>
      </c>
      <c r="K303">
        <v>100</v>
      </c>
      <c r="L303">
        <v>37.034996</v>
      </c>
      <c r="M303">
        <v>37.034996</v>
      </c>
      <c r="N303">
        <v>37.034996</v>
      </c>
      <c r="O303" t="s">
        <v>174</v>
      </c>
      <c r="P303" t="b">
        <v>1</v>
      </c>
      <c r="Q303">
        <v>0.10867113</v>
      </c>
      <c r="R303" t="b">
        <v>1</v>
      </c>
      <c r="S303">
        <v>3</v>
      </c>
      <c r="T303">
        <v>32</v>
      </c>
      <c r="U303" t="s">
        <v>174</v>
      </c>
      <c r="V303" t="s">
        <v>174</v>
      </c>
      <c r="W303" t="s">
        <v>174</v>
      </c>
      <c r="X303" t="s">
        <v>174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89</v>
      </c>
      <c r="C304" t="s">
        <v>171</v>
      </c>
      <c r="E304" t="s">
        <v>0</v>
      </c>
      <c r="F304" t="s">
        <v>67</v>
      </c>
      <c r="G304" t="s">
        <v>172</v>
      </c>
      <c r="H304">
        <v>1.4306576</v>
      </c>
      <c r="I304" t="s">
        <v>173</v>
      </c>
      <c r="J304">
        <v>0.98850450000000001</v>
      </c>
      <c r="K304">
        <v>100</v>
      </c>
      <c r="L304">
        <v>21.256872000000001</v>
      </c>
      <c r="M304">
        <v>21.256872000000001</v>
      </c>
      <c r="N304">
        <v>21.256872000000001</v>
      </c>
      <c r="O304" t="s">
        <v>174</v>
      </c>
      <c r="P304" t="b">
        <v>1</v>
      </c>
      <c r="Q304">
        <v>0.28077560000000001</v>
      </c>
      <c r="R304" t="b">
        <v>1</v>
      </c>
      <c r="S304">
        <v>3</v>
      </c>
      <c r="T304">
        <v>16</v>
      </c>
      <c r="U304" t="s">
        <v>174</v>
      </c>
      <c r="V304" t="s">
        <v>174</v>
      </c>
      <c r="W304" t="s">
        <v>174</v>
      </c>
      <c r="X304" t="s">
        <v>174</v>
      </c>
      <c r="Y304" t="b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89</v>
      </c>
      <c r="C305" t="s">
        <v>175</v>
      </c>
      <c r="E305" t="s">
        <v>0</v>
      </c>
      <c r="F305" t="s">
        <v>92</v>
      </c>
      <c r="G305" t="s">
        <v>172</v>
      </c>
      <c r="H305">
        <v>1.4518899000000001</v>
      </c>
      <c r="I305" t="s">
        <v>173</v>
      </c>
      <c r="J305">
        <v>0.97346144999999995</v>
      </c>
      <c r="K305">
        <v>100</v>
      </c>
      <c r="L305">
        <v>34.572166000000003</v>
      </c>
      <c r="M305">
        <v>34.572166000000003</v>
      </c>
      <c r="N305">
        <v>34.572166000000003</v>
      </c>
      <c r="O305" t="s">
        <v>174</v>
      </c>
      <c r="P305" t="b">
        <v>1</v>
      </c>
      <c r="Q305">
        <v>0.21445349999999999</v>
      </c>
      <c r="R305" t="b">
        <v>1</v>
      </c>
      <c r="S305">
        <v>3</v>
      </c>
      <c r="T305">
        <v>30</v>
      </c>
      <c r="U305" t="s">
        <v>174</v>
      </c>
      <c r="V305" t="s">
        <v>174</v>
      </c>
      <c r="W305" t="s">
        <v>174</v>
      </c>
      <c r="X305" t="s">
        <v>174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89</v>
      </c>
      <c r="C306" t="s">
        <v>176</v>
      </c>
      <c r="E306" t="s">
        <v>1</v>
      </c>
      <c r="F306" t="s">
        <v>67</v>
      </c>
      <c r="G306" t="s">
        <v>172</v>
      </c>
      <c r="H306">
        <v>1.4197033999999999</v>
      </c>
      <c r="I306" t="s">
        <v>173</v>
      </c>
      <c r="J306">
        <v>0.98692449999999998</v>
      </c>
      <c r="K306">
        <v>100</v>
      </c>
      <c r="L306">
        <v>20.895987000000002</v>
      </c>
      <c r="M306">
        <v>20.895987000000002</v>
      </c>
      <c r="N306">
        <v>20.895987000000002</v>
      </c>
      <c r="O306" t="s">
        <v>174</v>
      </c>
      <c r="P306" t="b">
        <v>1</v>
      </c>
      <c r="Q306">
        <v>0.28077560000000001</v>
      </c>
      <c r="R306" t="b">
        <v>1</v>
      </c>
      <c r="S306">
        <v>3</v>
      </c>
      <c r="T306">
        <v>14</v>
      </c>
      <c r="U306" t="s">
        <v>174</v>
      </c>
      <c r="V306" t="s">
        <v>174</v>
      </c>
      <c r="W306" t="s">
        <v>174</v>
      </c>
      <c r="X306" t="s">
        <v>174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89</v>
      </c>
      <c r="C307" t="s">
        <v>177</v>
      </c>
      <c r="E307" t="s">
        <v>1</v>
      </c>
      <c r="F307" t="s">
        <v>92</v>
      </c>
      <c r="G307" t="s">
        <v>172</v>
      </c>
      <c r="H307">
        <v>1.444213</v>
      </c>
      <c r="I307" t="s">
        <v>173</v>
      </c>
      <c r="J307">
        <v>0.97299749999999996</v>
      </c>
      <c r="K307">
        <v>100</v>
      </c>
      <c r="L307">
        <v>32.176704000000001</v>
      </c>
      <c r="M307">
        <v>32.176704000000001</v>
      </c>
      <c r="N307">
        <v>32.176704000000001</v>
      </c>
      <c r="O307" t="s">
        <v>174</v>
      </c>
      <c r="P307" t="b">
        <v>1</v>
      </c>
      <c r="Q307">
        <v>0.21445349999999999</v>
      </c>
      <c r="R307" t="b">
        <v>1</v>
      </c>
      <c r="S307">
        <v>3</v>
      </c>
      <c r="T307">
        <v>27</v>
      </c>
      <c r="U307" t="s">
        <v>174</v>
      </c>
      <c r="V307" t="s">
        <v>174</v>
      </c>
      <c r="W307" t="s">
        <v>174</v>
      </c>
      <c r="X307" t="s">
        <v>174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89</v>
      </c>
      <c r="C308" t="s">
        <v>178</v>
      </c>
      <c r="E308" t="s">
        <v>2</v>
      </c>
      <c r="F308" t="s">
        <v>67</v>
      </c>
      <c r="G308" t="s">
        <v>172</v>
      </c>
      <c r="H308">
        <v>1.4301561</v>
      </c>
      <c r="I308" t="s">
        <v>173</v>
      </c>
      <c r="J308">
        <v>0.98564079999999998</v>
      </c>
      <c r="K308">
        <v>100</v>
      </c>
      <c r="L308">
        <v>19.194458000000001</v>
      </c>
      <c r="M308">
        <v>19.194458000000001</v>
      </c>
      <c r="N308">
        <v>19.194458000000001</v>
      </c>
      <c r="O308" t="s">
        <v>174</v>
      </c>
      <c r="P308" t="b">
        <v>1</v>
      </c>
      <c r="Q308">
        <v>0.28077560000000001</v>
      </c>
      <c r="R308" t="b">
        <v>1</v>
      </c>
      <c r="S308">
        <v>3</v>
      </c>
      <c r="T308">
        <v>14</v>
      </c>
      <c r="U308" t="s">
        <v>174</v>
      </c>
      <c r="V308" t="s">
        <v>174</v>
      </c>
      <c r="W308" t="s">
        <v>174</v>
      </c>
      <c r="X308" t="s">
        <v>174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89</v>
      </c>
      <c r="C309" t="s">
        <v>179</v>
      </c>
      <c r="E309" t="s">
        <v>2</v>
      </c>
      <c r="F309" t="s">
        <v>92</v>
      </c>
      <c r="G309" t="s">
        <v>172</v>
      </c>
      <c r="H309">
        <v>1.3678788</v>
      </c>
      <c r="I309" t="s">
        <v>173</v>
      </c>
      <c r="J309">
        <v>0.96653484999999995</v>
      </c>
      <c r="K309">
        <v>100</v>
      </c>
      <c r="L309">
        <v>35.406695999999997</v>
      </c>
      <c r="M309">
        <v>35.406695999999997</v>
      </c>
      <c r="N309">
        <v>35.406695999999997</v>
      </c>
      <c r="O309" t="s">
        <v>174</v>
      </c>
      <c r="P309" t="b">
        <v>1</v>
      </c>
      <c r="Q309">
        <v>0.21445349999999999</v>
      </c>
      <c r="R309" t="b">
        <v>1</v>
      </c>
      <c r="S309">
        <v>3</v>
      </c>
      <c r="T309">
        <v>30</v>
      </c>
      <c r="U309" t="s">
        <v>174</v>
      </c>
      <c r="V309" t="s">
        <v>174</v>
      </c>
      <c r="W309" t="s">
        <v>174</v>
      </c>
      <c r="X309" t="s">
        <v>174</v>
      </c>
      <c r="Y309" t="b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">
      <c r="A310" t="s">
        <v>89</v>
      </c>
      <c r="C310" t="s">
        <v>180</v>
      </c>
      <c r="E310" t="s">
        <v>3</v>
      </c>
      <c r="F310" t="s">
        <v>67</v>
      </c>
      <c r="G310" t="s">
        <v>172</v>
      </c>
      <c r="H310">
        <v>1.4210442000000001</v>
      </c>
      <c r="I310" t="s">
        <v>173</v>
      </c>
      <c r="J310">
        <v>0.98853575999999999</v>
      </c>
      <c r="K310">
        <v>100</v>
      </c>
      <c r="L310">
        <v>19.245944999999999</v>
      </c>
      <c r="M310">
        <v>19.245944999999999</v>
      </c>
      <c r="N310">
        <v>19.245944999999999</v>
      </c>
      <c r="O310" t="s">
        <v>174</v>
      </c>
      <c r="P310" t="b">
        <v>1</v>
      </c>
      <c r="Q310">
        <v>0.28077560000000001</v>
      </c>
      <c r="R310" t="b">
        <v>1</v>
      </c>
      <c r="S310">
        <v>3</v>
      </c>
      <c r="T310">
        <v>13</v>
      </c>
      <c r="U310" t="s">
        <v>174</v>
      </c>
      <c r="V310" t="s">
        <v>174</v>
      </c>
      <c r="W310" t="s">
        <v>174</v>
      </c>
      <c r="X310" t="s">
        <v>174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89</v>
      </c>
      <c r="C311" t="s">
        <v>181</v>
      </c>
      <c r="E311" t="s">
        <v>3</v>
      </c>
      <c r="F311" t="s">
        <v>92</v>
      </c>
      <c r="G311" t="s">
        <v>172</v>
      </c>
      <c r="H311">
        <v>1.3701257</v>
      </c>
      <c r="I311" t="s">
        <v>173</v>
      </c>
      <c r="J311">
        <v>0.95679119999999995</v>
      </c>
      <c r="K311">
        <v>100</v>
      </c>
      <c r="L311">
        <v>35.139705999999997</v>
      </c>
      <c r="M311">
        <v>35.139705999999997</v>
      </c>
      <c r="N311">
        <v>35.139705999999997</v>
      </c>
      <c r="O311" t="s">
        <v>174</v>
      </c>
      <c r="P311" t="b">
        <v>1</v>
      </c>
      <c r="Q311">
        <v>0.21445349999999999</v>
      </c>
      <c r="R311" t="b">
        <v>1</v>
      </c>
      <c r="S311">
        <v>3</v>
      </c>
      <c r="T311">
        <v>30</v>
      </c>
      <c r="U311" t="s">
        <v>174</v>
      </c>
      <c r="V311" t="s">
        <v>174</v>
      </c>
      <c r="W311" t="s">
        <v>174</v>
      </c>
      <c r="X311" t="s">
        <v>174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89</v>
      </c>
      <c r="C312" t="s">
        <v>182</v>
      </c>
      <c r="E312" t="s">
        <v>4</v>
      </c>
      <c r="F312" t="s">
        <v>67</v>
      </c>
      <c r="G312" t="s">
        <v>172</v>
      </c>
      <c r="H312">
        <v>1.4207000000000001</v>
      </c>
      <c r="I312" t="s">
        <v>173</v>
      </c>
      <c r="J312">
        <v>0.97710615000000001</v>
      </c>
      <c r="K312">
        <v>100</v>
      </c>
      <c r="L312">
        <v>20.845903</v>
      </c>
      <c r="M312">
        <v>20.845903</v>
      </c>
      <c r="N312">
        <v>20.845903</v>
      </c>
      <c r="O312" t="s">
        <v>174</v>
      </c>
      <c r="P312" t="b">
        <v>1</v>
      </c>
      <c r="Q312">
        <v>0.28077560000000001</v>
      </c>
      <c r="R312" t="b">
        <v>1</v>
      </c>
      <c r="S312">
        <v>3</v>
      </c>
      <c r="T312">
        <v>15</v>
      </c>
      <c r="U312" t="s">
        <v>174</v>
      </c>
      <c r="V312" t="s">
        <v>174</v>
      </c>
      <c r="W312" t="s">
        <v>174</v>
      </c>
      <c r="X312" t="s">
        <v>174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89</v>
      </c>
      <c r="C313" t="s">
        <v>183</v>
      </c>
      <c r="E313" t="s">
        <v>4</v>
      </c>
      <c r="F313" t="s">
        <v>92</v>
      </c>
      <c r="G313" t="s">
        <v>172</v>
      </c>
      <c r="H313">
        <v>1.4477720999999999</v>
      </c>
      <c r="I313" t="s">
        <v>173</v>
      </c>
      <c r="J313">
        <v>0.96641659999999996</v>
      </c>
      <c r="K313">
        <v>100</v>
      </c>
      <c r="L313">
        <v>33.549827999999998</v>
      </c>
      <c r="M313">
        <v>33.549827999999998</v>
      </c>
      <c r="N313">
        <v>33.549827999999998</v>
      </c>
      <c r="O313" t="s">
        <v>174</v>
      </c>
      <c r="P313" t="b">
        <v>1</v>
      </c>
      <c r="Q313">
        <v>0.21445349999999999</v>
      </c>
      <c r="R313" t="b">
        <v>1</v>
      </c>
      <c r="S313">
        <v>3</v>
      </c>
      <c r="T313">
        <v>27</v>
      </c>
      <c r="U313" t="s">
        <v>174</v>
      </c>
      <c r="V313" t="s">
        <v>174</v>
      </c>
      <c r="W313" t="s">
        <v>174</v>
      </c>
      <c r="X313" t="s">
        <v>174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89</v>
      </c>
      <c r="C314" t="s">
        <v>184</v>
      </c>
      <c r="E314" t="s">
        <v>65</v>
      </c>
      <c r="F314" t="s">
        <v>67</v>
      </c>
      <c r="G314" t="s">
        <v>172</v>
      </c>
      <c r="H314">
        <v>1.4041475999999999</v>
      </c>
      <c r="I314" t="s">
        <v>173</v>
      </c>
      <c r="J314">
        <v>0.98771359999999997</v>
      </c>
      <c r="K314">
        <v>100</v>
      </c>
      <c r="L314">
        <v>21.963284999999999</v>
      </c>
      <c r="M314">
        <v>21.963284999999999</v>
      </c>
      <c r="N314">
        <v>21.963284999999999</v>
      </c>
      <c r="O314" t="s">
        <v>174</v>
      </c>
      <c r="P314" t="b">
        <v>1</v>
      </c>
      <c r="Q314">
        <v>0.28077560000000001</v>
      </c>
      <c r="R314" t="b">
        <v>1</v>
      </c>
      <c r="S314">
        <v>3</v>
      </c>
      <c r="T314">
        <v>15</v>
      </c>
      <c r="U314" t="s">
        <v>174</v>
      </c>
      <c r="V314" t="s">
        <v>174</v>
      </c>
      <c r="W314" t="s">
        <v>174</v>
      </c>
      <c r="X314" t="s">
        <v>174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89</v>
      </c>
      <c r="C315" t="s">
        <v>185</v>
      </c>
      <c r="E315" t="s">
        <v>65</v>
      </c>
      <c r="F315" t="s">
        <v>92</v>
      </c>
      <c r="G315" t="s">
        <v>172</v>
      </c>
      <c r="H315">
        <v>1.4323812</v>
      </c>
      <c r="I315" t="s">
        <v>173</v>
      </c>
      <c r="J315">
        <v>0.98022810000000005</v>
      </c>
      <c r="K315">
        <v>100</v>
      </c>
      <c r="L315">
        <v>32.607708000000002</v>
      </c>
      <c r="M315">
        <v>32.607708000000002</v>
      </c>
      <c r="N315">
        <v>32.607708000000002</v>
      </c>
      <c r="O315" t="s">
        <v>174</v>
      </c>
      <c r="P315" t="b">
        <v>1</v>
      </c>
      <c r="Q315">
        <v>0.21445349999999999</v>
      </c>
      <c r="R315" t="b">
        <v>1</v>
      </c>
      <c r="S315">
        <v>3</v>
      </c>
      <c r="T315">
        <v>26</v>
      </c>
      <c r="U315" t="s">
        <v>174</v>
      </c>
      <c r="V315" t="s">
        <v>174</v>
      </c>
      <c r="W315" t="s">
        <v>174</v>
      </c>
      <c r="X315" t="s">
        <v>174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89</v>
      </c>
      <c r="C316" t="s">
        <v>186</v>
      </c>
      <c r="E316" t="s">
        <v>0</v>
      </c>
      <c r="F316" t="s">
        <v>93</v>
      </c>
      <c r="G316" t="s">
        <v>172</v>
      </c>
      <c r="H316">
        <v>1.5513574999999999</v>
      </c>
      <c r="I316" t="s">
        <v>173</v>
      </c>
      <c r="J316">
        <v>0.98656445999999998</v>
      </c>
      <c r="K316">
        <v>100</v>
      </c>
      <c r="L316">
        <v>31.849008999999999</v>
      </c>
      <c r="M316">
        <v>31.849008999999999</v>
      </c>
      <c r="N316">
        <v>31.849008999999999</v>
      </c>
      <c r="O316" t="s">
        <v>174</v>
      </c>
      <c r="P316" t="b">
        <v>1</v>
      </c>
      <c r="Q316">
        <v>0.42041576000000003</v>
      </c>
      <c r="R316" t="b">
        <v>1</v>
      </c>
      <c r="S316">
        <v>3</v>
      </c>
      <c r="T316">
        <v>26</v>
      </c>
      <c r="U316" t="s">
        <v>174</v>
      </c>
      <c r="V316" t="s">
        <v>174</v>
      </c>
      <c r="W316" t="s">
        <v>174</v>
      </c>
      <c r="X316" t="s">
        <v>174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89</v>
      </c>
      <c r="C317" t="s">
        <v>187</v>
      </c>
      <c r="E317" t="s">
        <v>0</v>
      </c>
      <c r="F317" t="s">
        <v>94</v>
      </c>
      <c r="G317" t="s">
        <v>172</v>
      </c>
      <c r="H317">
        <v>1.5339765999999999</v>
      </c>
      <c r="I317" t="s">
        <v>173</v>
      </c>
      <c r="J317">
        <v>0.98515830000000004</v>
      </c>
      <c r="K317">
        <v>100</v>
      </c>
      <c r="L317">
        <v>32.974044999999997</v>
      </c>
      <c r="M317">
        <v>32.974044999999997</v>
      </c>
      <c r="N317">
        <v>32.974044999999997</v>
      </c>
      <c r="O317" t="s">
        <v>174</v>
      </c>
      <c r="P317" t="b">
        <v>1</v>
      </c>
      <c r="Q317">
        <v>0.16113036999999999</v>
      </c>
      <c r="R317" t="b">
        <v>1</v>
      </c>
      <c r="S317">
        <v>3</v>
      </c>
      <c r="T317">
        <v>28</v>
      </c>
      <c r="U317" t="s">
        <v>174</v>
      </c>
      <c r="V317" t="s">
        <v>174</v>
      </c>
      <c r="W317" t="s">
        <v>174</v>
      </c>
      <c r="X317" t="s">
        <v>174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89</v>
      </c>
      <c r="C318" t="s">
        <v>188</v>
      </c>
      <c r="E318" t="s">
        <v>1</v>
      </c>
      <c r="F318" t="s">
        <v>93</v>
      </c>
      <c r="G318" t="s">
        <v>172</v>
      </c>
      <c r="H318">
        <v>1.5626404</v>
      </c>
      <c r="I318" t="s">
        <v>173</v>
      </c>
      <c r="J318">
        <v>0.98228879999999996</v>
      </c>
      <c r="K318">
        <v>100</v>
      </c>
      <c r="L318">
        <v>27.633393999999999</v>
      </c>
      <c r="M318">
        <v>27.633393999999999</v>
      </c>
      <c r="N318">
        <v>27.633393999999999</v>
      </c>
      <c r="O318" t="s">
        <v>174</v>
      </c>
      <c r="P318" t="b">
        <v>1</v>
      </c>
      <c r="Q318">
        <v>0.42041576000000003</v>
      </c>
      <c r="R318" t="b">
        <v>1</v>
      </c>
      <c r="S318">
        <v>3</v>
      </c>
      <c r="T318">
        <v>21</v>
      </c>
      <c r="U318" t="s">
        <v>174</v>
      </c>
      <c r="V318" t="s">
        <v>174</v>
      </c>
      <c r="W318" t="s">
        <v>174</v>
      </c>
      <c r="X318" t="s">
        <v>174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89</v>
      </c>
      <c r="C319" t="s">
        <v>189</v>
      </c>
      <c r="E319" t="s">
        <v>1</v>
      </c>
      <c r="F319" t="s">
        <v>94</v>
      </c>
      <c r="G319" t="s">
        <v>172</v>
      </c>
      <c r="H319">
        <v>1.5371395000000001</v>
      </c>
      <c r="I319" t="s">
        <v>173</v>
      </c>
      <c r="J319">
        <v>0.98286879999999999</v>
      </c>
      <c r="K319">
        <v>100</v>
      </c>
      <c r="L319">
        <v>30.74005</v>
      </c>
      <c r="M319">
        <v>30.74005</v>
      </c>
      <c r="N319">
        <v>30.74005</v>
      </c>
      <c r="O319" t="s">
        <v>174</v>
      </c>
      <c r="P319" t="b">
        <v>1</v>
      </c>
      <c r="Q319">
        <v>0.16113036999999999</v>
      </c>
      <c r="R319" t="b">
        <v>1</v>
      </c>
      <c r="S319">
        <v>3</v>
      </c>
      <c r="T319">
        <v>26</v>
      </c>
      <c r="U319" t="s">
        <v>174</v>
      </c>
      <c r="V319" t="s">
        <v>174</v>
      </c>
      <c r="W319" t="s">
        <v>174</v>
      </c>
      <c r="X319" t="s">
        <v>174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89</v>
      </c>
      <c r="C320" t="s">
        <v>191</v>
      </c>
      <c r="E320" t="s">
        <v>2</v>
      </c>
      <c r="F320" t="s">
        <v>93</v>
      </c>
      <c r="G320" t="s">
        <v>172</v>
      </c>
      <c r="H320">
        <v>1.5568363999999999</v>
      </c>
      <c r="I320" t="s">
        <v>173</v>
      </c>
      <c r="J320">
        <v>0.98161465000000003</v>
      </c>
      <c r="K320">
        <v>100</v>
      </c>
      <c r="L320">
        <v>31.872011000000001</v>
      </c>
      <c r="M320">
        <v>31.872011000000001</v>
      </c>
      <c r="N320">
        <v>31.872011000000001</v>
      </c>
      <c r="O320" t="s">
        <v>174</v>
      </c>
      <c r="P320" t="b">
        <v>1</v>
      </c>
      <c r="Q320">
        <v>0.42041576000000003</v>
      </c>
      <c r="R320" t="b">
        <v>1</v>
      </c>
      <c r="S320">
        <v>3</v>
      </c>
      <c r="T320">
        <v>26</v>
      </c>
      <c r="U320" t="s">
        <v>174</v>
      </c>
      <c r="V320" t="s">
        <v>174</v>
      </c>
      <c r="W320" t="s">
        <v>174</v>
      </c>
      <c r="X320" t="s">
        <v>174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89</v>
      </c>
      <c r="C321" t="s">
        <v>192</v>
      </c>
      <c r="E321" t="s">
        <v>2</v>
      </c>
      <c r="F321" t="s">
        <v>94</v>
      </c>
      <c r="G321" t="s">
        <v>172</v>
      </c>
      <c r="H321">
        <v>1.5183089999999999</v>
      </c>
      <c r="I321" t="s">
        <v>173</v>
      </c>
      <c r="J321">
        <v>0.9843459</v>
      </c>
      <c r="K321">
        <v>100</v>
      </c>
      <c r="L321">
        <v>30.683443</v>
      </c>
      <c r="M321">
        <v>30.683443</v>
      </c>
      <c r="N321">
        <v>30.683443</v>
      </c>
      <c r="O321" t="s">
        <v>174</v>
      </c>
      <c r="P321" t="b">
        <v>1</v>
      </c>
      <c r="Q321">
        <v>0.16113036999999999</v>
      </c>
      <c r="R321" t="b">
        <v>1</v>
      </c>
      <c r="S321">
        <v>3</v>
      </c>
      <c r="T321">
        <v>24</v>
      </c>
      <c r="U321" t="s">
        <v>174</v>
      </c>
      <c r="V321" t="s">
        <v>174</v>
      </c>
      <c r="W321" t="s">
        <v>174</v>
      </c>
      <c r="X321" t="s">
        <v>174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89</v>
      </c>
      <c r="C322" t="s">
        <v>193</v>
      </c>
      <c r="E322" t="s">
        <v>3</v>
      </c>
      <c r="F322" t="s">
        <v>93</v>
      </c>
      <c r="G322" t="s">
        <v>172</v>
      </c>
      <c r="H322">
        <v>1.5503285</v>
      </c>
      <c r="I322" t="s">
        <v>173</v>
      </c>
      <c r="J322">
        <v>0.97632669999999999</v>
      </c>
      <c r="K322">
        <v>100</v>
      </c>
      <c r="L322">
        <v>30.921913</v>
      </c>
      <c r="M322">
        <v>30.921913</v>
      </c>
      <c r="N322">
        <v>30.921913</v>
      </c>
      <c r="O322" t="s">
        <v>174</v>
      </c>
      <c r="P322" t="b">
        <v>1</v>
      </c>
      <c r="Q322">
        <v>0.42041576000000003</v>
      </c>
      <c r="R322" t="b">
        <v>1</v>
      </c>
      <c r="S322">
        <v>3</v>
      </c>
      <c r="T322">
        <v>23</v>
      </c>
      <c r="U322" t="s">
        <v>174</v>
      </c>
      <c r="V322" t="s">
        <v>174</v>
      </c>
      <c r="W322" t="s">
        <v>174</v>
      </c>
      <c r="X322" t="s">
        <v>174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89</v>
      </c>
      <c r="C323" t="s">
        <v>194</v>
      </c>
      <c r="E323" t="s">
        <v>3</v>
      </c>
      <c r="F323" t="s">
        <v>94</v>
      </c>
      <c r="G323" t="s">
        <v>172</v>
      </c>
      <c r="H323">
        <v>1.5233527</v>
      </c>
      <c r="I323" t="s">
        <v>173</v>
      </c>
      <c r="J323">
        <v>0.96433899999999995</v>
      </c>
      <c r="K323">
        <v>100</v>
      </c>
      <c r="L323">
        <v>29.614156999999999</v>
      </c>
      <c r="M323">
        <v>29.614156999999999</v>
      </c>
      <c r="N323">
        <v>29.614156999999999</v>
      </c>
      <c r="O323" t="s">
        <v>174</v>
      </c>
      <c r="P323" t="b">
        <v>1</v>
      </c>
      <c r="Q323">
        <v>0.16113036999999999</v>
      </c>
      <c r="R323" t="b">
        <v>1</v>
      </c>
      <c r="S323">
        <v>3</v>
      </c>
      <c r="T323">
        <v>24</v>
      </c>
      <c r="U323" t="s">
        <v>174</v>
      </c>
      <c r="V323" t="s">
        <v>174</v>
      </c>
      <c r="W323" t="s">
        <v>174</v>
      </c>
      <c r="X323" t="s">
        <v>174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89</v>
      </c>
      <c r="C324" t="s">
        <v>195</v>
      </c>
      <c r="E324" t="s">
        <v>4</v>
      </c>
      <c r="F324" t="s">
        <v>93</v>
      </c>
      <c r="G324" t="s">
        <v>172</v>
      </c>
      <c r="H324">
        <v>1.5510173</v>
      </c>
      <c r="I324" t="s">
        <v>173</v>
      </c>
      <c r="J324">
        <v>0.98371399999999998</v>
      </c>
      <c r="K324">
        <v>100</v>
      </c>
      <c r="L324">
        <v>29.806028000000001</v>
      </c>
      <c r="M324">
        <v>29.806028000000001</v>
      </c>
      <c r="N324">
        <v>29.806028000000001</v>
      </c>
      <c r="O324" t="s">
        <v>174</v>
      </c>
      <c r="P324" t="b">
        <v>1</v>
      </c>
      <c r="Q324">
        <v>0.42041576000000003</v>
      </c>
      <c r="R324" t="b">
        <v>1</v>
      </c>
      <c r="S324">
        <v>3</v>
      </c>
      <c r="T324">
        <v>22</v>
      </c>
      <c r="U324" t="s">
        <v>174</v>
      </c>
      <c r="V324" t="s">
        <v>174</v>
      </c>
      <c r="W324" t="s">
        <v>174</v>
      </c>
      <c r="X324" t="s">
        <v>174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89</v>
      </c>
      <c r="C325" t="s">
        <v>196</v>
      </c>
      <c r="E325" t="s">
        <v>4</v>
      </c>
      <c r="F325" t="s">
        <v>94</v>
      </c>
      <c r="G325" t="s">
        <v>172</v>
      </c>
      <c r="H325">
        <v>1.5324420999999999</v>
      </c>
      <c r="I325" t="s">
        <v>173</v>
      </c>
      <c r="J325">
        <v>0.97942220000000002</v>
      </c>
      <c r="K325">
        <v>100</v>
      </c>
      <c r="L325">
        <v>31.220230000000001</v>
      </c>
      <c r="M325">
        <v>31.220230000000001</v>
      </c>
      <c r="N325">
        <v>31.220230000000001</v>
      </c>
      <c r="O325" t="s">
        <v>174</v>
      </c>
      <c r="P325" t="b">
        <v>1</v>
      </c>
      <c r="Q325">
        <v>0.16113036999999999</v>
      </c>
      <c r="R325" t="b">
        <v>1</v>
      </c>
      <c r="S325">
        <v>3</v>
      </c>
      <c r="T325">
        <v>26</v>
      </c>
      <c r="U325" t="s">
        <v>174</v>
      </c>
      <c r="V325" t="s">
        <v>174</v>
      </c>
      <c r="W325" t="s">
        <v>174</v>
      </c>
      <c r="X325" t="s">
        <v>174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89</v>
      </c>
      <c r="C326" t="s">
        <v>197</v>
      </c>
      <c r="E326" t="s">
        <v>65</v>
      </c>
      <c r="F326" t="s">
        <v>93</v>
      </c>
      <c r="G326" t="s">
        <v>172</v>
      </c>
      <c r="H326">
        <v>1.5331235999999999</v>
      </c>
      <c r="I326" t="s">
        <v>173</v>
      </c>
      <c r="J326">
        <v>0.97827964999999995</v>
      </c>
      <c r="K326">
        <v>100</v>
      </c>
      <c r="L326">
        <v>30.146643000000001</v>
      </c>
      <c r="M326">
        <v>30.146643000000001</v>
      </c>
      <c r="N326">
        <v>30.146643000000001</v>
      </c>
      <c r="O326" t="s">
        <v>174</v>
      </c>
      <c r="P326" t="b">
        <v>1</v>
      </c>
      <c r="Q326">
        <v>0.42041576000000003</v>
      </c>
      <c r="R326" t="b">
        <v>1</v>
      </c>
      <c r="S326">
        <v>3</v>
      </c>
      <c r="T326">
        <v>24</v>
      </c>
      <c r="U326" t="s">
        <v>174</v>
      </c>
      <c r="V326" t="s">
        <v>174</v>
      </c>
      <c r="W326" t="s">
        <v>174</v>
      </c>
      <c r="X326" t="s">
        <v>174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89</v>
      </c>
      <c r="C327" t="s">
        <v>198</v>
      </c>
      <c r="E327" t="s">
        <v>65</v>
      </c>
      <c r="F327" t="s">
        <v>94</v>
      </c>
      <c r="G327" t="s">
        <v>172</v>
      </c>
      <c r="H327">
        <v>1.4724448999999999</v>
      </c>
      <c r="I327" t="s">
        <v>173</v>
      </c>
      <c r="J327">
        <v>0.97388090000000005</v>
      </c>
      <c r="K327">
        <v>100</v>
      </c>
      <c r="L327">
        <v>33.887306000000002</v>
      </c>
      <c r="M327">
        <v>33.887306000000002</v>
      </c>
      <c r="N327">
        <v>33.887306000000002</v>
      </c>
      <c r="O327" t="s">
        <v>174</v>
      </c>
      <c r="P327" t="b">
        <v>1</v>
      </c>
      <c r="Q327">
        <v>0.16113036999999999</v>
      </c>
      <c r="R327" t="b">
        <v>1</v>
      </c>
      <c r="S327">
        <v>3</v>
      </c>
      <c r="T327">
        <v>29</v>
      </c>
      <c r="U327" t="s">
        <v>174</v>
      </c>
      <c r="V327" t="s">
        <v>174</v>
      </c>
      <c r="W327" t="s">
        <v>174</v>
      </c>
      <c r="X327" t="s">
        <v>174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89</v>
      </c>
      <c r="C328" t="s">
        <v>199</v>
      </c>
      <c r="E328" t="s">
        <v>0</v>
      </c>
      <c r="F328" t="s">
        <v>95</v>
      </c>
      <c r="G328" t="s">
        <v>172</v>
      </c>
      <c r="H328">
        <v>1.5139388</v>
      </c>
      <c r="I328" t="s">
        <v>173</v>
      </c>
      <c r="J328">
        <v>0.98395809999999995</v>
      </c>
      <c r="K328">
        <v>100</v>
      </c>
      <c r="L328">
        <v>32.971412999999998</v>
      </c>
      <c r="M328">
        <v>32.971412999999998</v>
      </c>
      <c r="N328">
        <v>32.971412999999998</v>
      </c>
      <c r="O328" t="s">
        <v>174</v>
      </c>
      <c r="P328" t="b">
        <v>1</v>
      </c>
      <c r="Q328">
        <v>0.22567311000000001</v>
      </c>
      <c r="R328" t="b">
        <v>1</v>
      </c>
      <c r="S328">
        <v>3</v>
      </c>
      <c r="T328">
        <v>28</v>
      </c>
      <c r="U328" t="s">
        <v>174</v>
      </c>
      <c r="V328" t="s">
        <v>174</v>
      </c>
      <c r="W328" t="s">
        <v>174</v>
      </c>
      <c r="X328" t="s">
        <v>174</v>
      </c>
      <c r="Y328" t="b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">
      <c r="A329" t="s">
        <v>89</v>
      </c>
      <c r="C329" t="s">
        <v>200</v>
      </c>
      <c r="E329" t="s">
        <v>0</v>
      </c>
      <c r="F329" t="s">
        <v>96</v>
      </c>
      <c r="G329" t="s">
        <v>172</v>
      </c>
      <c r="H329">
        <v>1.4375705999999999</v>
      </c>
      <c r="I329" t="s">
        <v>173</v>
      </c>
      <c r="J329">
        <v>0.98909420000000003</v>
      </c>
      <c r="K329">
        <v>100</v>
      </c>
      <c r="L329">
        <v>34.787849999999999</v>
      </c>
      <c r="M329">
        <v>34.787849999999999</v>
      </c>
      <c r="N329">
        <v>34.787849999999999</v>
      </c>
      <c r="O329" t="s">
        <v>174</v>
      </c>
      <c r="P329" t="b">
        <v>1</v>
      </c>
      <c r="Q329">
        <v>0.27463072999999999</v>
      </c>
      <c r="R329" t="b">
        <v>1</v>
      </c>
      <c r="S329">
        <v>3</v>
      </c>
      <c r="T329">
        <v>28</v>
      </c>
      <c r="U329" t="s">
        <v>174</v>
      </c>
      <c r="V329" t="s">
        <v>174</v>
      </c>
      <c r="W329" t="s">
        <v>174</v>
      </c>
      <c r="X329" t="s">
        <v>174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89</v>
      </c>
      <c r="C330" t="s">
        <v>201</v>
      </c>
      <c r="E330" t="s">
        <v>1</v>
      </c>
      <c r="F330" t="s">
        <v>95</v>
      </c>
      <c r="G330" t="s">
        <v>172</v>
      </c>
      <c r="H330">
        <v>1.5082036999999999</v>
      </c>
      <c r="I330" t="s">
        <v>173</v>
      </c>
      <c r="J330">
        <v>0.99244505000000005</v>
      </c>
      <c r="K330">
        <v>100</v>
      </c>
      <c r="L330">
        <v>30.706727999999998</v>
      </c>
      <c r="M330">
        <v>30.706727999999998</v>
      </c>
      <c r="N330">
        <v>30.706727999999998</v>
      </c>
      <c r="O330" t="s">
        <v>174</v>
      </c>
      <c r="P330" t="b">
        <v>1</v>
      </c>
      <c r="Q330">
        <v>0.22567311000000001</v>
      </c>
      <c r="R330" t="b">
        <v>1</v>
      </c>
      <c r="S330">
        <v>3</v>
      </c>
      <c r="T330">
        <v>25</v>
      </c>
      <c r="U330" t="s">
        <v>174</v>
      </c>
      <c r="V330" t="s">
        <v>174</v>
      </c>
      <c r="W330" t="s">
        <v>174</v>
      </c>
      <c r="X330" t="s">
        <v>174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89</v>
      </c>
      <c r="C331" t="s">
        <v>202</v>
      </c>
      <c r="E331" t="s">
        <v>1</v>
      </c>
      <c r="F331" t="s">
        <v>96</v>
      </c>
      <c r="G331" t="s">
        <v>172</v>
      </c>
      <c r="H331">
        <v>1.4927404</v>
      </c>
      <c r="I331" t="s">
        <v>173</v>
      </c>
      <c r="J331">
        <v>0.98520326999999996</v>
      </c>
      <c r="K331">
        <v>100</v>
      </c>
      <c r="L331">
        <v>34.311706999999998</v>
      </c>
      <c r="M331">
        <v>34.311706999999998</v>
      </c>
      <c r="N331">
        <v>34.311706999999998</v>
      </c>
      <c r="O331" t="s">
        <v>174</v>
      </c>
      <c r="P331" t="b">
        <v>1</v>
      </c>
      <c r="Q331">
        <v>0.27463072999999999</v>
      </c>
      <c r="R331" t="b">
        <v>1</v>
      </c>
      <c r="S331">
        <v>3</v>
      </c>
      <c r="T331">
        <v>29</v>
      </c>
      <c r="U331" t="s">
        <v>174</v>
      </c>
      <c r="V331" t="s">
        <v>174</v>
      </c>
      <c r="W331" t="s">
        <v>174</v>
      </c>
      <c r="X331" t="s">
        <v>174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89</v>
      </c>
      <c r="C332" t="s">
        <v>203</v>
      </c>
      <c r="E332" t="s">
        <v>2</v>
      </c>
      <c r="F332" t="s">
        <v>95</v>
      </c>
      <c r="G332" t="s">
        <v>172</v>
      </c>
      <c r="H332">
        <v>1.496956</v>
      </c>
      <c r="I332" t="s">
        <v>173</v>
      </c>
      <c r="J332">
        <v>0.96333820000000003</v>
      </c>
      <c r="K332">
        <v>100</v>
      </c>
      <c r="L332">
        <v>29.673576000000001</v>
      </c>
      <c r="M332">
        <v>29.673576000000001</v>
      </c>
      <c r="N332">
        <v>29.673576000000001</v>
      </c>
      <c r="O332" t="s">
        <v>174</v>
      </c>
      <c r="P332" t="b">
        <v>1</v>
      </c>
      <c r="Q332">
        <v>0.22567311000000001</v>
      </c>
      <c r="R332" t="b">
        <v>1</v>
      </c>
      <c r="S332">
        <v>3</v>
      </c>
      <c r="T332">
        <v>25</v>
      </c>
      <c r="U332" t="s">
        <v>174</v>
      </c>
      <c r="V332" t="s">
        <v>174</v>
      </c>
      <c r="W332" t="s">
        <v>174</v>
      </c>
      <c r="X332" t="s">
        <v>174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89</v>
      </c>
      <c r="C333" t="s">
        <v>204</v>
      </c>
      <c r="E333" t="s">
        <v>2</v>
      </c>
      <c r="F333" t="s">
        <v>96</v>
      </c>
      <c r="G333" t="s">
        <v>172</v>
      </c>
      <c r="H333">
        <v>1.4843948</v>
      </c>
      <c r="I333" t="s">
        <v>173</v>
      </c>
      <c r="J333">
        <v>0.98314140000000005</v>
      </c>
      <c r="K333">
        <v>100</v>
      </c>
      <c r="L333">
        <v>32.310993000000003</v>
      </c>
      <c r="M333">
        <v>32.310993000000003</v>
      </c>
      <c r="N333">
        <v>32.310993000000003</v>
      </c>
      <c r="O333" t="s">
        <v>174</v>
      </c>
      <c r="P333" t="b">
        <v>1</v>
      </c>
      <c r="Q333">
        <v>0.27463072999999999</v>
      </c>
      <c r="R333" t="b">
        <v>1</v>
      </c>
      <c r="S333">
        <v>3</v>
      </c>
      <c r="T333">
        <v>27</v>
      </c>
      <c r="U333" t="s">
        <v>174</v>
      </c>
      <c r="V333" t="s">
        <v>174</v>
      </c>
      <c r="W333" t="s">
        <v>174</v>
      </c>
      <c r="X333" t="s">
        <v>174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89</v>
      </c>
      <c r="C334" t="s">
        <v>205</v>
      </c>
      <c r="E334" t="s">
        <v>3</v>
      </c>
      <c r="F334" t="s">
        <v>95</v>
      </c>
      <c r="G334" t="s">
        <v>172</v>
      </c>
      <c r="H334">
        <v>1.4900194</v>
      </c>
      <c r="I334" t="s">
        <v>173</v>
      </c>
      <c r="J334">
        <v>0.9739314</v>
      </c>
      <c r="K334">
        <v>100</v>
      </c>
      <c r="L334">
        <v>28.984034999999999</v>
      </c>
      <c r="M334">
        <v>28.984034999999999</v>
      </c>
      <c r="N334">
        <v>28.984034999999999</v>
      </c>
      <c r="O334" t="s">
        <v>174</v>
      </c>
      <c r="P334" t="b">
        <v>1</v>
      </c>
      <c r="Q334">
        <v>0.22567311000000001</v>
      </c>
      <c r="R334" t="b">
        <v>1</v>
      </c>
      <c r="S334">
        <v>3</v>
      </c>
      <c r="T334">
        <v>24</v>
      </c>
      <c r="U334" t="s">
        <v>174</v>
      </c>
      <c r="V334" t="s">
        <v>174</v>
      </c>
      <c r="W334" t="s">
        <v>174</v>
      </c>
      <c r="X334" t="s">
        <v>174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89</v>
      </c>
      <c r="C335" t="s">
        <v>206</v>
      </c>
      <c r="E335" t="s">
        <v>3</v>
      </c>
      <c r="F335" t="s">
        <v>96</v>
      </c>
      <c r="G335" t="s">
        <v>172</v>
      </c>
      <c r="H335">
        <v>1.4752897</v>
      </c>
      <c r="I335" t="s">
        <v>173</v>
      </c>
      <c r="J335">
        <v>0.98032074999999996</v>
      </c>
      <c r="K335">
        <v>100</v>
      </c>
      <c r="L335">
        <v>32.55498</v>
      </c>
      <c r="M335">
        <v>32.55498</v>
      </c>
      <c r="N335">
        <v>32.55498</v>
      </c>
      <c r="O335" t="s">
        <v>174</v>
      </c>
      <c r="P335" t="b">
        <v>1</v>
      </c>
      <c r="Q335">
        <v>0.27463072999999999</v>
      </c>
      <c r="R335" t="b">
        <v>1</v>
      </c>
      <c r="S335">
        <v>3</v>
      </c>
      <c r="T335">
        <v>27</v>
      </c>
      <c r="U335" t="s">
        <v>174</v>
      </c>
      <c r="V335" t="s">
        <v>174</v>
      </c>
      <c r="W335" t="s">
        <v>174</v>
      </c>
      <c r="X335" t="s">
        <v>174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89</v>
      </c>
      <c r="C336" t="s">
        <v>207</v>
      </c>
      <c r="E336" t="s">
        <v>4</v>
      </c>
      <c r="F336" t="s">
        <v>95</v>
      </c>
      <c r="G336" t="s">
        <v>172</v>
      </c>
      <c r="H336">
        <v>1.4952927</v>
      </c>
      <c r="I336" t="s">
        <v>173</v>
      </c>
      <c r="J336">
        <v>0.95826610000000001</v>
      </c>
      <c r="K336">
        <v>100</v>
      </c>
      <c r="L336">
        <v>31.199974000000001</v>
      </c>
      <c r="M336">
        <v>31.199974000000001</v>
      </c>
      <c r="N336">
        <v>31.199974000000001</v>
      </c>
      <c r="O336" t="s">
        <v>174</v>
      </c>
      <c r="P336" t="b">
        <v>1</v>
      </c>
      <c r="Q336">
        <v>0.22567311000000001</v>
      </c>
      <c r="R336" t="b">
        <v>1</v>
      </c>
      <c r="S336">
        <v>3</v>
      </c>
      <c r="T336">
        <v>25</v>
      </c>
      <c r="U336" t="s">
        <v>174</v>
      </c>
      <c r="V336" t="s">
        <v>174</v>
      </c>
      <c r="W336" t="s">
        <v>174</v>
      </c>
      <c r="X336" t="s">
        <v>174</v>
      </c>
      <c r="Y336" t="b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">
      <c r="A337" t="s">
        <v>89</v>
      </c>
      <c r="C337" t="s">
        <v>208</v>
      </c>
      <c r="E337" t="s">
        <v>4</v>
      </c>
      <c r="F337" t="s">
        <v>96</v>
      </c>
      <c r="G337" t="s">
        <v>172</v>
      </c>
      <c r="H337">
        <v>1.4845647</v>
      </c>
      <c r="I337" t="s">
        <v>173</v>
      </c>
      <c r="J337">
        <v>0.97982670000000005</v>
      </c>
      <c r="K337">
        <v>100</v>
      </c>
      <c r="L337">
        <v>34.051785000000002</v>
      </c>
      <c r="M337">
        <v>34.051785000000002</v>
      </c>
      <c r="N337">
        <v>34.051785000000002</v>
      </c>
      <c r="O337" t="s">
        <v>174</v>
      </c>
      <c r="P337" t="b">
        <v>1</v>
      </c>
      <c r="Q337">
        <v>0.27463072999999999</v>
      </c>
      <c r="R337" t="b">
        <v>1</v>
      </c>
      <c r="S337">
        <v>3</v>
      </c>
      <c r="T337">
        <v>27</v>
      </c>
      <c r="U337" t="s">
        <v>174</v>
      </c>
      <c r="V337" t="s">
        <v>174</v>
      </c>
      <c r="W337" t="s">
        <v>174</v>
      </c>
      <c r="X337" t="s">
        <v>174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89</v>
      </c>
      <c r="C338" t="s">
        <v>209</v>
      </c>
      <c r="E338" t="s">
        <v>65</v>
      </c>
      <c r="F338" t="s">
        <v>95</v>
      </c>
      <c r="G338" t="s">
        <v>172</v>
      </c>
      <c r="H338">
        <v>1.419289</v>
      </c>
      <c r="I338" t="s">
        <v>173</v>
      </c>
      <c r="J338">
        <v>0.97986096</v>
      </c>
      <c r="K338">
        <v>100</v>
      </c>
      <c r="L338">
        <v>34.946724000000003</v>
      </c>
      <c r="M338">
        <v>34.946724000000003</v>
      </c>
      <c r="N338">
        <v>34.946724000000003</v>
      </c>
      <c r="O338" t="s">
        <v>174</v>
      </c>
      <c r="P338" t="b">
        <v>1</v>
      </c>
      <c r="Q338">
        <v>0.22567311000000001</v>
      </c>
      <c r="R338" t="b">
        <v>1</v>
      </c>
      <c r="S338">
        <v>3</v>
      </c>
      <c r="T338">
        <v>29</v>
      </c>
      <c r="U338" t="s">
        <v>174</v>
      </c>
      <c r="V338" t="s">
        <v>174</v>
      </c>
      <c r="W338" t="s">
        <v>174</v>
      </c>
      <c r="X338" t="s">
        <v>174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89</v>
      </c>
      <c r="C339" t="s">
        <v>210</v>
      </c>
      <c r="E339" t="s">
        <v>65</v>
      </c>
      <c r="F339" t="s">
        <v>96</v>
      </c>
      <c r="G339" t="s">
        <v>172</v>
      </c>
      <c r="H339">
        <v>1.2205902</v>
      </c>
      <c r="I339" t="s">
        <v>190</v>
      </c>
      <c r="J339">
        <v>0.96621999999999997</v>
      </c>
      <c r="K339">
        <v>100</v>
      </c>
      <c r="L339">
        <v>37.987766000000001</v>
      </c>
      <c r="M339">
        <v>37.987766000000001</v>
      </c>
      <c r="N339">
        <v>37.987766000000001</v>
      </c>
      <c r="O339" t="s">
        <v>174</v>
      </c>
      <c r="P339" t="b">
        <v>1</v>
      </c>
      <c r="Q339">
        <v>0.27463072999999999</v>
      </c>
      <c r="R339" t="b">
        <v>1</v>
      </c>
      <c r="S339">
        <v>3</v>
      </c>
      <c r="T339">
        <v>32</v>
      </c>
      <c r="U339" t="s">
        <v>174</v>
      </c>
      <c r="V339" t="s">
        <v>174</v>
      </c>
      <c r="W339" t="s">
        <v>174</v>
      </c>
      <c r="X339" t="s">
        <v>174</v>
      </c>
      <c r="Y339" t="b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">
      <c r="A340" t="s">
        <v>89</v>
      </c>
      <c r="C340" t="s">
        <v>211</v>
      </c>
      <c r="E340" t="s">
        <v>0</v>
      </c>
      <c r="F340" t="s">
        <v>97</v>
      </c>
      <c r="G340" t="s">
        <v>172</v>
      </c>
      <c r="H340">
        <v>1.3692594</v>
      </c>
      <c r="I340" t="s">
        <v>222</v>
      </c>
      <c r="J340">
        <v>0.97796669999999997</v>
      </c>
      <c r="K340">
        <v>100</v>
      </c>
      <c r="L340">
        <v>35.57414</v>
      </c>
      <c r="M340">
        <v>35.57414</v>
      </c>
      <c r="N340">
        <v>35.57414</v>
      </c>
      <c r="O340" t="s">
        <v>174</v>
      </c>
      <c r="P340" t="b">
        <v>1</v>
      </c>
      <c r="Q340">
        <v>0.12544930000000001</v>
      </c>
      <c r="R340" t="b">
        <v>1</v>
      </c>
      <c r="S340">
        <v>3</v>
      </c>
      <c r="T340">
        <v>31</v>
      </c>
      <c r="U340" t="s">
        <v>174</v>
      </c>
      <c r="V340" t="s">
        <v>174</v>
      </c>
      <c r="W340" t="s">
        <v>174</v>
      </c>
      <c r="X340" t="s">
        <v>174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89</v>
      </c>
      <c r="C341" t="s">
        <v>212</v>
      </c>
      <c r="E341" t="s">
        <v>0</v>
      </c>
      <c r="F341" t="s">
        <v>98</v>
      </c>
      <c r="G341" t="s">
        <v>172</v>
      </c>
      <c r="H341">
        <v>1.5473402999999999</v>
      </c>
      <c r="I341" t="s">
        <v>173</v>
      </c>
      <c r="J341">
        <v>0.98770369999999996</v>
      </c>
      <c r="K341">
        <v>100</v>
      </c>
      <c r="L341">
        <v>32.448050000000002</v>
      </c>
      <c r="M341">
        <v>32.448050000000002</v>
      </c>
      <c r="N341">
        <v>32.448050000000002</v>
      </c>
      <c r="O341" t="s">
        <v>174</v>
      </c>
      <c r="P341" t="b">
        <v>1</v>
      </c>
      <c r="Q341">
        <v>0.39010860000000003</v>
      </c>
      <c r="R341" t="b">
        <v>1</v>
      </c>
      <c r="S341">
        <v>3</v>
      </c>
      <c r="T341">
        <v>25</v>
      </c>
      <c r="U341" t="s">
        <v>174</v>
      </c>
      <c r="V341" t="s">
        <v>174</v>
      </c>
      <c r="W341" t="s">
        <v>174</v>
      </c>
      <c r="X341" t="s">
        <v>174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89</v>
      </c>
      <c r="C342" t="s">
        <v>213</v>
      </c>
      <c r="E342" t="s">
        <v>1</v>
      </c>
      <c r="F342" t="s">
        <v>97</v>
      </c>
      <c r="G342" t="s">
        <v>172</v>
      </c>
      <c r="H342">
        <v>1.4501477</v>
      </c>
      <c r="I342" t="s">
        <v>173</v>
      </c>
      <c r="J342">
        <v>0.98306053999999998</v>
      </c>
      <c r="K342">
        <v>100</v>
      </c>
      <c r="L342">
        <v>34.888719999999999</v>
      </c>
      <c r="M342">
        <v>34.888719999999999</v>
      </c>
      <c r="N342">
        <v>34.888719999999999</v>
      </c>
      <c r="O342" t="s">
        <v>174</v>
      </c>
      <c r="P342" t="b">
        <v>1</v>
      </c>
      <c r="Q342">
        <v>0.12544930000000001</v>
      </c>
      <c r="R342" t="b">
        <v>1</v>
      </c>
      <c r="S342">
        <v>3</v>
      </c>
      <c r="T342">
        <v>30</v>
      </c>
      <c r="U342" t="s">
        <v>174</v>
      </c>
      <c r="V342" t="s">
        <v>174</v>
      </c>
      <c r="W342" t="s">
        <v>174</v>
      </c>
      <c r="X342" t="s">
        <v>174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89</v>
      </c>
      <c r="C343" t="s">
        <v>214</v>
      </c>
      <c r="E343" t="s">
        <v>1</v>
      </c>
      <c r="F343" t="s">
        <v>98</v>
      </c>
      <c r="G343" t="s">
        <v>172</v>
      </c>
      <c r="H343">
        <v>1.5444411</v>
      </c>
      <c r="I343" t="s">
        <v>173</v>
      </c>
      <c r="J343">
        <v>0.98367839999999995</v>
      </c>
      <c r="K343">
        <v>100</v>
      </c>
      <c r="L343">
        <v>31.119015000000001</v>
      </c>
      <c r="M343">
        <v>31.119015000000001</v>
      </c>
      <c r="N343">
        <v>31.119015000000001</v>
      </c>
      <c r="O343" t="s">
        <v>174</v>
      </c>
      <c r="P343" t="b">
        <v>1</v>
      </c>
      <c r="Q343">
        <v>0.39010860000000003</v>
      </c>
      <c r="R343" t="b">
        <v>1</v>
      </c>
      <c r="S343">
        <v>3</v>
      </c>
      <c r="T343">
        <v>25</v>
      </c>
      <c r="U343" t="s">
        <v>174</v>
      </c>
      <c r="V343" t="s">
        <v>174</v>
      </c>
      <c r="W343" t="s">
        <v>174</v>
      </c>
      <c r="X343" t="s">
        <v>174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89</v>
      </c>
      <c r="C344" t="s">
        <v>215</v>
      </c>
      <c r="E344" t="s">
        <v>2</v>
      </c>
      <c r="F344" t="s">
        <v>97</v>
      </c>
      <c r="G344" t="s">
        <v>172</v>
      </c>
      <c r="H344">
        <v>1.5109267</v>
      </c>
      <c r="I344" t="s">
        <v>173</v>
      </c>
      <c r="J344">
        <v>0.97027945999999998</v>
      </c>
      <c r="K344">
        <v>100</v>
      </c>
      <c r="L344">
        <v>30.578116999999999</v>
      </c>
      <c r="M344">
        <v>30.578116999999999</v>
      </c>
      <c r="N344">
        <v>30.578116999999999</v>
      </c>
      <c r="O344" t="s">
        <v>174</v>
      </c>
      <c r="P344" t="b">
        <v>1</v>
      </c>
      <c r="Q344">
        <v>0.12544930000000001</v>
      </c>
      <c r="R344" t="b">
        <v>1</v>
      </c>
      <c r="S344">
        <v>3</v>
      </c>
      <c r="T344">
        <v>26</v>
      </c>
      <c r="U344" t="s">
        <v>174</v>
      </c>
      <c r="V344" t="s">
        <v>174</v>
      </c>
      <c r="W344" t="s">
        <v>174</v>
      </c>
      <c r="X344" t="s">
        <v>174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89</v>
      </c>
      <c r="C345" t="s">
        <v>216</v>
      </c>
      <c r="E345" t="s">
        <v>2</v>
      </c>
      <c r="F345" t="s">
        <v>98</v>
      </c>
      <c r="G345" t="s">
        <v>172</v>
      </c>
      <c r="H345">
        <v>1.5434357999999999</v>
      </c>
      <c r="I345" t="s">
        <v>173</v>
      </c>
      <c r="J345">
        <v>0.97291729999999998</v>
      </c>
      <c r="K345">
        <v>100</v>
      </c>
      <c r="L345">
        <v>29.818290000000001</v>
      </c>
      <c r="M345">
        <v>29.818290000000001</v>
      </c>
      <c r="N345">
        <v>29.818290000000001</v>
      </c>
      <c r="O345" t="s">
        <v>174</v>
      </c>
      <c r="P345" t="b">
        <v>1</v>
      </c>
      <c r="Q345">
        <v>0.39010860000000003</v>
      </c>
      <c r="R345" t="b">
        <v>1</v>
      </c>
      <c r="S345">
        <v>3</v>
      </c>
      <c r="T345">
        <v>24</v>
      </c>
      <c r="U345" t="s">
        <v>174</v>
      </c>
      <c r="V345" t="s">
        <v>174</v>
      </c>
      <c r="W345" t="s">
        <v>174</v>
      </c>
      <c r="X345" t="s">
        <v>174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89</v>
      </c>
      <c r="C346" t="s">
        <v>217</v>
      </c>
      <c r="E346" t="s">
        <v>3</v>
      </c>
      <c r="F346" t="s">
        <v>97</v>
      </c>
      <c r="G346" t="s">
        <v>172</v>
      </c>
      <c r="H346">
        <v>1.4999601</v>
      </c>
      <c r="I346" t="s">
        <v>173</v>
      </c>
      <c r="J346">
        <v>0.95411239999999997</v>
      </c>
      <c r="K346">
        <v>100</v>
      </c>
      <c r="L346">
        <v>30.314506999999999</v>
      </c>
      <c r="M346">
        <v>30.314506999999999</v>
      </c>
      <c r="N346">
        <v>30.314506999999999</v>
      </c>
      <c r="O346" t="s">
        <v>174</v>
      </c>
      <c r="P346" t="b">
        <v>1</v>
      </c>
      <c r="Q346">
        <v>0.12544930000000001</v>
      </c>
      <c r="R346" t="b">
        <v>1</v>
      </c>
      <c r="S346">
        <v>3</v>
      </c>
      <c r="T346">
        <v>26</v>
      </c>
      <c r="U346" t="s">
        <v>174</v>
      </c>
      <c r="V346" t="s">
        <v>174</v>
      </c>
      <c r="W346" t="s">
        <v>174</v>
      </c>
      <c r="X346" t="s">
        <v>174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89</v>
      </c>
      <c r="C347" t="s">
        <v>218</v>
      </c>
      <c r="E347" t="s">
        <v>3</v>
      </c>
      <c r="F347" t="s">
        <v>98</v>
      </c>
      <c r="G347" t="s">
        <v>172</v>
      </c>
      <c r="H347">
        <v>1.5418098</v>
      </c>
      <c r="I347" t="s">
        <v>173</v>
      </c>
      <c r="J347">
        <v>0.98258829999999997</v>
      </c>
      <c r="K347">
        <v>100</v>
      </c>
      <c r="L347">
        <v>29.933626</v>
      </c>
      <c r="M347">
        <v>29.933626</v>
      </c>
      <c r="N347">
        <v>29.933626</v>
      </c>
      <c r="O347" t="s">
        <v>174</v>
      </c>
      <c r="P347" t="b">
        <v>1</v>
      </c>
      <c r="Q347">
        <v>0.39010860000000003</v>
      </c>
      <c r="R347" t="b">
        <v>1</v>
      </c>
      <c r="S347">
        <v>3</v>
      </c>
      <c r="T347">
        <v>24</v>
      </c>
      <c r="U347" t="s">
        <v>174</v>
      </c>
      <c r="V347" t="s">
        <v>174</v>
      </c>
      <c r="W347" t="s">
        <v>174</v>
      </c>
      <c r="X347" t="s">
        <v>174</v>
      </c>
      <c r="Y347" t="b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">
      <c r="A348" t="s">
        <v>89</v>
      </c>
      <c r="C348" t="s">
        <v>219</v>
      </c>
      <c r="E348" t="s">
        <v>4</v>
      </c>
      <c r="F348" t="s">
        <v>97</v>
      </c>
      <c r="G348" t="s">
        <v>172</v>
      </c>
      <c r="H348">
        <v>1.5064310999999999</v>
      </c>
      <c r="I348" t="s">
        <v>173</v>
      </c>
      <c r="J348">
        <v>0.96188222999999995</v>
      </c>
      <c r="K348">
        <v>100</v>
      </c>
      <c r="L348">
        <v>32.833559999999999</v>
      </c>
      <c r="M348">
        <v>32.833559999999999</v>
      </c>
      <c r="N348">
        <v>32.833559999999999</v>
      </c>
      <c r="O348" t="s">
        <v>174</v>
      </c>
      <c r="P348" t="b">
        <v>1</v>
      </c>
      <c r="Q348">
        <v>0.12544930000000001</v>
      </c>
      <c r="R348" t="b">
        <v>1</v>
      </c>
      <c r="S348">
        <v>3</v>
      </c>
      <c r="T348">
        <v>28</v>
      </c>
      <c r="U348" t="s">
        <v>174</v>
      </c>
      <c r="V348" t="s">
        <v>174</v>
      </c>
      <c r="W348" t="s">
        <v>174</v>
      </c>
      <c r="X348" t="s">
        <v>174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89</v>
      </c>
      <c r="C349" t="s">
        <v>220</v>
      </c>
      <c r="E349" t="s">
        <v>4</v>
      </c>
      <c r="F349" t="s">
        <v>98</v>
      </c>
      <c r="G349" t="s">
        <v>172</v>
      </c>
      <c r="H349">
        <v>1.545274</v>
      </c>
      <c r="I349" t="s">
        <v>173</v>
      </c>
      <c r="J349">
        <v>0.96982913999999998</v>
      </c>
      <c r="K349">
        <v>100</v>
      </c>
      <c r="L349">
        <v>31.767569000000002</v>
      </c>
      <c r="M349">
        <v>31.767569000000002</v>
      </c>
      <c r="N349">
        <v>31.767569000000002</v>
      </c>
      <c r="O349" t="s">
        <v>174</v>
      </c>
      <c r="P349" t="b">
        <v>1</v>
      </c>
      <c r="Q349">
        <v>0.39010860000000003</v>
      </c>
      <c r="R349" t="b">
        <v>1</v>
      </c>
      <c r="S349">
        <v>3</v>
      </c>
      <c r="T349">
        <v>24</v>
      </c>
      <c r="U349" t="s">
        <v>174</v>
      </c>
      <c r="V349" t="s">
        <v>174</v>
      </c>
      <c r="W349" t="s">
        <v>174</v>
      </c>
      <c r="X349" t="s">
        <v>174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89</v>
      </c>
      <c r="C350" t="s">
        <v>221</v>
      </c>
      <c r="E350" t="s">
        <v>65</v>
      </c>
      <c r="F350" t="s">
        <v>97</v>
      </c>
      <c r="G350" t="s">
        <v>172</v>
      </c>
      <c r="H350">
        <v>1.4504956</v>
      </c>
      <c r="I350" t="s">
        <v>173</v>
      </c>
      <c r="J350">
        <v>0.95262384</v>
      </c>
      <c r="K350">
        <v>100</v>
      </c>
      <c r="L350">
        <v>34.177204000000003</v>
      </c>
      <c r="M350">
        <v>34.177204000000003</v>
      </c>
      <c r="N350">
        <v>34.177204000000003</v>
      </c>
      <c r="O350" t="s">
        <v>174</v>
      </c>
      <c r="P350" t="b">
        <v>1</v>
      </c>
      <c r="Q350">
        <v>0.12544930000000001</v>
      </c>
      <c r="R350" t="b">
        <v>1</v>
      </c>
      <c r="S350">
        <v>3</v>
      </c>
      <c r="T350">
        <v>29</v>
      </c>
      <c r="U350" t="s">
        <v>174</v>
      </c>
      <c r="V350" t="s">
        <v>174</v>
      </c>
      <c r="W350" t="s">
        <v>174</v>
      </c>
      <c r="X350" t="s">
        <v>174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89</v>
      </c>
      <c r="C351" t="s">
        <v>223</v>
      </c>
      <c r="E351" t="s">
        <v>65</v>
      </c>
      <c r="F351" t="s">
        <v>98</v>
      </c>
      <c r="G351" t="s">
        <v>172</v>
      </c>
      <c r="H351">
        <v>1.5233376000000001</v>
      </c>
      <c r="I351" t="s">
        <v>173</v>
      </c>
      <c r="J351">
        <v>0.98661949999999998</v>
      </c>
      <c r="K351">
        <v>100</v>
      </c>
      <c r="L351">
        <v>32.396619999999999</v>
      </c>
      <c r="M351">
        <v>32.396619999999999</v>
      </c>
      <c r="N351">
        <v>32.396619999999999</v>
      </c>
      <c r="O351" t="s">
        <v>174</v>
      </c>
      <c r="P351" t="b">
        <v>1</v>
      </c>
      <c r="Q351">
        <v>0.39010860000000003</v>
      </c>
      <c r="R351" t="b">
        <v>1</v>
      </c>
      <c r="S351">
        <v>3</v>
      </c>
      <c r="T351">
        <v>26</v>
      </c>
      <c r="U351" t="s">
        <v>174</v>
      </c>
      <c r="V351" t="s">
        <v>174</v>
      </c>
      <c r="W351" t="s">
        <v>174</v>
      </c>
      <c r="X351" t="s">
        <v>174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89</v>
      </c>
      <c r="C352" t="s">
        <v>224</v>
      </c>
      <c r="E352" t="s">
        <v>0</v>
      </c>
      <c r="F352" t="s">
        <v>99</v>
      </c>
      <c r="G352" t="s">
        <v>172</v>
      </c>
      <c r="H352">
        <v>0</v>
      </c>
      <c r="I352" t="s">
        <v>190</v>
      </c>
      <c r="J352">
        <v>0</v>
      </c>
      <c r="K352">
        <v>100</v>
      </c>
      <c r="L352" t="s">
        <v>83</v>
      </c>
      <c r="M352" t="s">
        <v>83</v>
      </c>
      <c r="N352" t="s">
        <v>83</v>
      </c>
      <c r="O352" t="s">
        <v>174</v>
      </c>
      <c r="P352" t="b">
        <v>1</v>
      </c>
      <c r="Q352">
        <v>8.5968345000000002E-2</v>
      </c>
      <c r="R352" t="b">
        <v>1</v>
      </c>
      <c r="S352">
        <v>3</v>
      </c>
      <c r="T352">
        <v>39</v>
      </c>
      <c r="U352" t="s">
        <v>174</v>
      </c>
      <c r="V352" t="s">
        <v>174</v>
      </c>
      <c r="W352" t="s">
        <v>174</v>
      </c>
      <c r="X352" t="s">
        <v>174</v>
      </c>
      <c r="Y352" t="b">
        <v>0</v>
      </c>
      <c r="Z352">
        <v>2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</row>
    <row r="353" spans="1:49" x14ac:dyDescent="0.2">
      <c r="A353" t="s">
        <v>89</v>
      </c>
      <c r="C353" t="s">
        <v>225</v>
      </c>
      <c r="E353" t="s">
        <v>0</v>
      </c>
      <c r="F353" t="s">
        <v>100</v>
      </c>
      <c r="G353" t="s">
        <v>172</v>
      </c>
      <c r="H353">
        <v>1.3325111000000001</v>
      </c>
      <c r="I353" t="s">
        <v>222</v>
      </c>
      <c r="J353">
        <v>0.97783989999999998</v>
      </c>
      <c r="K353">
        <v>100</v>
      </c>
      <c r="L353">
        <v>35.714489999999998</v>
      </c>
      <c r="M353">
        <v>35.714489999999998</v>
      </c>
      <c r="N353">
        <v>35.714489999999998</v>
      </c>
      <c r="O353" t="s">
        <v>174</v>
      </c>
      <c r="P353" t="b">
        <v>1</v>
      </c>
      <c r="Q353">
        <v>0.13835990000000001</v>
      </c>
      <c r="R353" t="b">
        <v>1</v>
      </c>
      <c r="S353">
        <v>3</v>
      </c>
      <c r="T353">
        <v>31</v>
      </c>
      <c r="U353" t="s">
        <v>174</v>
      </c>
      <c r="V353" t="s">
        <v>174</v>
      </c>
      <c r="W353" t="s">
        <v>174</v>
      </c>
      <c r="X353" t="s">
        <v>174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89</v>
      </c>
      <c r="C354" t="s">
        <v>226</v>
      </c>
      <c r="E354" t="s">
        <v>1</v>
      </c>
      <c r="F354" t="s">
        <v>99</v>
      </c>
      <c r="G354" t="s">
        <v>172</v>
      </c>
      <c r="H354">
        <v>1.1097752999999999</v>
      </c>
      <c r="I354" t="s">
        <v>190</v>
      </c>
      <c r="J354">
        <v>0.9433397</v>
      </c>
      <c r="K354">
        <v>100</v>
      </c>
      <c r="L354">
        <v>37.394474000000002</v>
      </c>
      <c r="M354">
        <v>37.394474000000002</v>
      </c>
      <c r="N354">
        <v>37.394474000000002</v>
      </c>
      <c r="O354" t="s">
        <v>174</v>
      </c>
      <c r="P354" t="b">
        <v>1</v>
      </c>
      <c r="Q354">
        <v>8.5968345000000002E-2</v>
      </c>
      <c r="R354" t="b">
        <v>1</v>
      </c>
      <c r="S354">
        <v>3</v>
      </c>
      <c r="T354">
        <v>34</v>
      </c>
      <c r="U354" t="s">
        <v>174</v>
      </c>
      <c r="V354" t="s">
        <v>174</v>
      </c>
      <c r="W354" t="s">
        <v>174</v>
      </c>
      <c r="X354" t="s">
        <v>174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89</v>
      </c>
      <c r="C355" t="s">
        <v>227</v>
      </c>
      <c r="E355" t="s">
        <v>1</v>
      </c>
      <c r="F355" t="s">
        <v>100</v>
      </c>
      <c r="G355" t="s">
        <v>172</v>
      </c>
      <c r="H355">
        <v>1.4886987</v>
      </c>
      <c r="I355" t="s">
        <v>173</v>
      </c>
      <c r="J355">
        <v>0.98008554999999997</v>
      </c>
      <c r="K355">
        <v>100</v>
      </c>
      <c r="L355">
        <v>32.507477000000002</v>
      </c>
      <c r="M355">
        <v>32.507477000000002</v>
      </c>
      <c r="N355">
        <v>32.507477000000002</v>
      </c>
      <c r="O355" t="s">
        <v>174</v>
      </c>
      <c r="P355" t="b">
        <v>1</v>
      </c>
      <c r="Q355">
        <v>0.13835990000000001</v>
      </c>
      <c r="R355" t="b">
        <v>1</v>
      </c>
      <c r="S355">
        <v>3</v>
      </c>
      <c r="T355">
        <v>28</v>
      </c>
      <c r="U355" t="s">
        <v>174</v>
      </c>
      <c r="V355" t="s">
        <v>174</v>
      </c>
      <c r="W355" t="s">
        <v>174</v>
      </c>
      <c r="X355" t="s">
        <v>174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89</v>
      </c>
      <c r="C356" t="s">
        <v>228</v>
      </c>
      <c r="E356" t="s">
        <v>2</v>
      </c>
      <c r="F356" t="s">
        <v>99</v>
      </c>
      <c r="G356" t="s">
        <v>172</v>
      </c>
      <c r="H356">
        <v>1.3979216000000001</v>
      </c>
      <c r="I356" t="s">
        <v>173</v>
      </c>
      <c r="J356">
        <v>0.96604763999999999</v>
      </c>
      <c r="K356">
        <v>100</v>
      </c>
      <c r="L356">
        <v>33.719410000000003</v>
      </c>
      <c r="M356">
        <v>33.719410000000003</v>
      </c>
      <c r="N356">
        <v>33.719410000000003</v>
      </c>
      <c r="O356" t="s">
        <v>174</v>
      </c>
      <c r="P356" t="b">
        <v>1</v>
      </c>
      <c r="Q356">
        <v>8.5968345000000002E-2</v>
      </c>
      <c r="R356" t="b">
        <v>1</v>
      </c>
      <c r="S356">
        <v>3</v>
      </c>
      <c r="T356">
        <v>30</v>
      </c>
      <c r="U356" t="s">
        <v>174</v>
      </c>
      <c r="V356" t="s">
        <v>174</v>
      </c>
      <c r="W356" t="s">
        <v>174</v>
      </c>
      <c r="X356" t="s">
        <v>174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89</v>
      </c>
      <c r="C357" t="s">
        <v>229</v>
      </c>
      <c r="E357" t="s">
        <v>2</v>
      </c>
      <c r="F357" t="s">
        <v>100</v>
      </c>
      <c r="G357" t="s">
        <v>172</v>
      </c>
      <c r="H357">
        <v>1.5050097</v>
      </c>
      <c r="I357" t="s">
        <v>173</v>
      </c>
      <c r="J357">
        <v>0.98243919999999996</v>
      </c>
      <c r="K357">
        <v>100</v>
      </c>
      <c r="L357">
        <v>30.909668</v>
      </c>
      <c r="M357">
        <v>30.909668</v>
      </c>
      <c r="N357">
        <v>30.909668</v>
      </c>
      <c r="O357" t="s">
        <v>174</v>
      </c>
      <c r="P357" t="b">
        <v>1</v>
      </c>
      <c r="Q357">
        <v>0.13835990000000001</v>
      </c>
      <c r="R357" t="b">
        <v>1</v>
      </c>
      <c r="S357">
        <v>3</v>
      </c>
      <c r="T357">
        <v>27</v>
      </c>
      <c r="U357" t="s">
        <v>174</v>
      </c>
      <c r="V357" t="s">
        <v>174</v>
      </c>
      <c r="W357" t="s">
        <v>174</v>
      </c>
      <c r="X357" t="s">
        <v>174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89</v>
      </c>
      <c r="C358" t="s">
        <v>230</v>
      </c>
      <c r="E358" t="s">
        <v>3</v>
      </c>
      <c r="F358" t="s">
        <v>99</v>
      </c>
      <c r="G358" t="s">
        <v>172</v>
      </c>
      <c r="H358">
        <v>1.3672845</v>
      </c>
      <c r="I358" t="s">
        <v>173</v>
      </c>
      <c r="J358">
        <v>0.95319869999999995</v>
      </c>
      <c r="K358">
        <v>100</v>
      </c>
      <c r="L358">
        <v>34.610737</v>
      </c>
      <c r="M358">
        <v>34.610737</v>
      </c>
      <c r="N358">
        <v>34.610737</v>
      </c>
      <c r="O358" t="s">
        <v>174</v>
      </c>
      <c r="P358" t="b">
        <v>1</v>
      </c>
      <c r="Q358">
        <v>8.5968345000000002E-2</v>
      </c>
      <c r="R358" t="b">
        <v>1</v>
      </c>
      <c r="S358">
        <v>3</v>
      </c>
      <c r="T358">
        <v>31</v>
      </c>
      <c r="U358" t="s">
        <v>174</v>
      </c>
      <c r="V358" t="s">
        <v>174</v>
      </c>
      <c r="W358" t="s">
        <v>174</v>
      </c>
      <c r="X358" t="s">
        <v>174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89</v>
      </c>
      <c r="C359" t="s">
        <v>231</v>
      </c>
      <c r="E359" t="s">
        <v>3</v>
      </c>
      <c r="F359" t="s">
        <v>100</v>
      </c>
      <c r="G359" t="s">
        <v>172</v>
      </c>
      <c r="H359">
        <v>1.4962149</v>
      </c>
      <c r="I359" t="s">
        <v>173</v>
      </c>
      <c r="J359">
        <v>0.97717273000000004</v>
      </c>
      <c r="K359">
        <v>100</v>
      </c>
      <c r="L359">
        <v>30.684832</v>
      </c>
      <c r="M359">
        <v>30.684832</v>
      </c>
      <c r="N359">
        <v>30.684832</v>
      </c>
      <c r="O359" t="s">
        <v>174</v>
      </c>
      <c r="P359" t="b">
        <v>1</v>
      </c>
      <c r="Q359">
        <v>0.13835990000000001</v>
      </c>
      <c r="R359" t="b">
        <v>1</v>
      </c>
      <c r="S359">
        <v>3</v>
      </c>
      <c r="T359">
        <v>26</v>
      </c>
      <c r="U359" t="s">
        <v>174</v>
      </c>
      <c r="V359" t="s">
        <v>174</v>
      </c>
      <c r="W359" t="s">
        <v>174</v>
      </c>
      <c r="X359" t="s">
        <v>174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89</v>
      </c>
      <c r="C360" t="s">
        <v>232</v>
      </c>
      <c r="E360" t="s">
        <v>4</v>
      </c>
      <c r="F360" t="s">
        <v>99</v>
      </c>
      <c r="G360" t="s">
        <v>172</v>
      </c>
      <c r="H360">
        <v>1.2480785999999999</v>
      </c>
      <c r="I360" t="s">
        <v>190</v>
      </c>
      <c r="J360">
        <v>0.9018564</v>
      </c>
      <c r="K360">
        <v>100</v>
      </c>
      <c r="L360">
        <v>35.763959999999997</v>
      </c>
      <c r="M360">
        <v>35.763959999999997</v>
      </c>
      <c r="N360">
        <v>35.763959999999997</v>
      </c>
      <c r="O360" t="s">
        <v>174</v>
      </c>
      <c r="P360" t="b">
        <v>1</v>
      </c>
      <c r="Q360">
        <v>8.5968345000000002E-2</v>
      </c>
      <c r="R360" t="b">
        <v>1</v>
      </c>
      <c r="S360">
        <v>3</v>
      </c>
      <c r="T360">
        <v>31</v>
      </c>
      <c r="U360" t="s">
        <v>174</v>
      </c>
      <c r="V360" t="s">
        <v>174</v>
      </c>
      <c r="W360" t="s">
        <v>174</v>
      </c>
      <c r="X360" t="s">
        <v>174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89</v>
      </c>
      <c r="C361" t="s">
        <v>233</v>
      </c>
      <c r="E361" t="s">
        <v>4</v>
      </c>
      <c r="F361" t="s">
        <v>100</v>
      </c>
      <c r="G361" t="s">
        <v>172</v>
      </c>
      <c r="H361">
        <v>1.4977881</v>
      </c>
      <c r="I361" t="s">
        <v>173</v>
      </c>
      <c r="J361">
        <v>0.96668730000000003</v>
      </c>
      <c r="K361">
        <v>100</v>
      </c>
      <c r="L361">
        <v>32.695205999999999</v>
      </c>
      <c r="M361">
        <v>32.695205999999999</v>
      </c>
      <c r="N361">
        <v>32.695205999999999</v>
      </c>
      <c r="O361" t="s">
        <v>174</v>
      </c>
      <c r="P361" t="b">
        <v>1</v>
      </c>
      <c r="Q361">
        <v>0.13835990000000001</v>
      </c>
      <c r="R361" t="b">
        <v>1</v>
      </c>
      <c r="S361">
        <v>3</v>
      </c>
      <c r="T361">
        <v>27</v>
      </c>
      <c r="U361" t="s">
        <v>174</v>
      </c>
      <c r="V361" t="s">
        <v>174</v>
      </c>
      <c r="W361" t="s">
        <v>174</v>
      </c>
      <c r="X361" t="s">
        <v>174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89</v>
      </c>
      <c r="C362" t="s">
        <v>234</v>
      </c>
      <c r="E362" t="s">
        <v>65</v>
      </c>
      <c r="F362" t="s">
        <v>99</v>
      </c>
      <c r="G362" t="s">
        <v>172</v>
      </c>
      <c r="H362">
        <v>1.0423808000000001</v>
      </c>
      <c r="I362" t="s">
        <v>190</v>
      </c>
      <c r="J362">
        <v>0.91078453999999998</v>
      </c>
      <c r="K362">
        <v>100</v>
      </c>
      <c r="L362">
        <v>37.875045999999998</v>
      </c>
      <c r="M362">
        <v>37.875045999999998</v>
      </c>
      <c r="N362">
        <v>37.875045999999998</v>
      </c>
      <c r="O362" t="s">
        <v>174</v>
      </c>
      <c r="P362" t="b">
        <v>1</v>
      </c>
      <c r="Q362">
        <v>8.5968345000000002E-2</v>
      </c>
      <c r="R362" t="b">
        <v>1</v>
      </c>
      <c r="S362">
        <v>3</v>
      </c>
      <c r="T362">
        <v>34</v>
      </c>
      <c r="U362" t="s">
        <v>174</v>
      </c>
      <c r="V362" t="s">
        <v>174</v>
      </c>
      <c r="W362" t="s">
        <v>174</v>
      </c>
      <c r="X362" t="s">
        <v>174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89</v>
      </c>
      <c r="C363" t="s">
        <v>235</v>
      </c>
      <c r="E363" t="s">
        <v>65</v>
      </c>
      <c r="F363" t="s">
        <v>100</v>
      </c>
      <c r="G363" t="s">
        <v>172</v>
      </c>
      <c r="H363">
        <v>1.1590524</v>
      </c>
      <c r="I363" t="s">
        <v>173</v>
      </c>
      <c r="J363">
        <v>0.94289595000000004</v>
      </c>
      <c r="K363">
        <v>100</v>
      </c>
      <c r="L363">
        <v>35.669643000000001</v>
      </c>
      <c r="M363">
        <v>35.669643000000001</v>
      </c>
      <c r="N363">
        <v>35.669643000000001</v>
      </c>
      <c r="O363" t="s">
        <v>174</v>
      </c>
      <c r="P363" t="b">
        <v>1</v>
      </c>
      <c r="Q363">
        <v>0.13835990000000001</v>
      </c>
      <c r="R363" t="b">
        <v>1</v>
      </c>
      <c r="S363">
        <v>3</v>
      </c>
      <c r="T363">
        <v>30</v>
      </c>
      <c r="U363" t="s">
        <v>174</v>
      </c>
      <c r="V363" t="s">
        <v>174</v>
      </c>
      <c r="W363" t="s">
        <v>174</v>
      </c>
      <c r="X363" t="s">
        <v>174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89</v>
      </c>
      <c r="C364" t="s">
        <v>236</v>
      </c>
      <c r="E364" t="s">
        <v>0</v>
      </c>
      <c r="F364" t="s">
        <v>101</v>
      </c>
      <c r="G364" t="s">
        <v>172</v>
      </c>
      <c r="H364">
        <v>1.3622413</v>
      </c>
      <c r="I364" t="s">
        <v>222</v>
      </c>
      <c r="J364">
        <v>0.98557985000000004</v>
      </c>
      <c r="K364">
        <v>100</v>
      </c>
      <c r="L364">
        <v>35.820667</v>
      </c>
      <c r="M364">
        <v>35.820667</v>
      </c>
      <c r="N364">
        <v>35.820667</v>
      </c>
      <c r="O364" t="s">
        <v>174</v>
      </c>
      <c r="P364" t="b">
        <v>1</v>
      </c>
      <c r="Q364">
        <v>0.15244927999999999</v>
      </c>
      <c r="R364" t="b">
        <v>1</v>
      </c>
      <c r="S364">
        <v>3</v>
      </c>
      <c r="T364">
        <v>31</v>
      </c>
      <c r="U364" t="s">
        <v>174</v>
      </c>
      <c r="V364" t="s">
        <v>174</v>
      </c>
      <c r="W364" t="s">
        <v>174</v>
      </c>
      <c r="X364" t="s">
        <v>174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89</v>
      </c>
      <c r="C365" t="s">
        <v>237</v>
      </c>
      <c r="E365" t="s">
        <v>0</v>
      </c>
      <c r="F365" t="s">
        <v>102</v>
      </c>
      <c r="G365" t="s">
        <v>172</v>
      </c>
      <c r="H365">
        <v>1.4225866</v>
      </c>
      <c r="I365" t="s">
        <v>173</v>
      </c>
      <c r="J365">
        <v>0.97580029999999995</v>
      </c>
      <c r="K365">
        <v>100</v>
      </c>
      <c r="L365">
        <v>34.584662999999999</v>
      </c>
      <c r="M365">
        <v>34.584662999999999</v>
      </c>
      <c r="N365">
        <v>34.584662999999999</v>
      </c>
      <c r="O365" t="s">
        <v>174</v>
      </c>
      <c r="P365" t="b">
        <v>1</v>
      </c>
      <c r="Q365">
        <v>0.14400711999999999</v>
      </c>
      <c r="R365" t="b">
        <v>1</v>
      </c>
      <c r="S365">
        <v>3</v>
      </c>
      <c r="T365">
        <v>30</v>
      </c>
      <c r="U365" t="s">
        <v>174</v>
      </c>
      <c r="V365" t="s">
        <v>174</v>
      </c>
      <c r="W365" t="s">
        <v>174</v>
      </c>
      <c r="X365" t="s">
        <v>174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89</v>
      </c>
      <c r="C366" t="s">
        <v>238</v>
      </c>
      <c r="E366" t="s">
        <v>1</v>
      </c>
      <c r="F366" t="s">
        <v>101</v>
      </c>
      <c r="G366" t="s">
        <v>172</v>
      </c>
      <c r="H366">
        <v>1.5599304000000001</v>
      </c>
      <c r="I366" t="s">
        <v>173</v>
      </c>
      <c r="J366">
        <v>0.99408174000000005</v>
      </c>
      <c r="K366">
        <v>100</v>
      </c>
      <c r="L366">
        <v>32.858960000000003</v>
      </c>
      <c r="M366">
        <v>32.858960000000003</v>
      </c>
      <c r="N366">
        <v>32.858960000000003</v>
      </c>
      <c r="O366" t="s">
        <v>174</v>
      </c>
      <c r="P366" t="b">
        <v>1</v>
      </c>
      <c r="Q366">
        <v>0.15244927999999999</v>
      </c>
      <c r="R366" t="b">
        <v>1</v>
      </c>
      <c r="S366">
        <v>3</v>
      </c>
      <c r="T366">
        <v>28</v>
      </c>
      <c r="U366" t="s">
        <v>174</v>
      </c>
      <c r="V366" t="s">
        <v>174</v>
      </c>
      <c r="W366" t="s">
        <v>174</v>
      </c>
      <c r="X366" t="s">
        <v>174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89</v>
      </c>
      <c r="C367" t="s">
        <v>239</v>
      </c>
      <c r="E367" t="s">
        <v>1</v>
      </c>
      <c r="F367" t="s">
        <v>102</v>
      </c>
      <c r="G367" t="s">
        <v>172</v>
      </c>
      <c r="H367">
        <v>1.4729139</v>
      </c>
      <c r="I367" t="s">
        <v>173</v>
      </c>
      <c r="J367">
        <v>0.98296479999999997</v>
      </c>
      <c r="K367">
        <v>100</v>
      </c>
      <c r="L367">
        <v>31.735043999999998</v>
      </c>
      <c r="M367">
        <v>31.735043999999998</v>
      </c>
      <c r="N367">
        <v>31.735043999999998</v>
      </c>
      <c r="O367" t="s">
        <v>174</v>
      </c>
      <c r="P367" t="b">
        <v>1</v>
      </c>
      <c r="Q367">
        <v>0.14400711999999999</v>
      </c>
      <c r="R367" t="b">
        <v>1</v>
      </c>
      <c r="S367">
        <v>3</v>
      </c>
      <c r="T367">
        <v>27</v>
      </c>
      <c r="U367" t="s">
        <v>174</v>
      </c>
      <c r="V367" t="s">
        <v>174</v>
      </c>
      <c r="W367" t="s">
        <v>174</v>
      </c>
      <c r="X367" t="s">
        <v>174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89</v>
      </c>
      <c r="C368" t="s">
        <v>240</v>
      </c>
      <c r="E368" t="s">
        <v>2</v>
      </c>
      <c r="F368" t="s">
        <v>101</v>
      </c>
      <c r="G368" t="s">
        <v>172</v>
      </c>
      <c r="H368">
        <v>1.5575402</v>
      </c>
      <c r="I368" t="s">
        <v>173</v>
      </c>
      <c r="J368">
        <v>0.98937280000000005</v>
      </c>
      <c r="K368">
        <v>100</v>
      </c>
      <c r="L368">
        <v>30.794104000000001</v>
      </c>
      <c r="M368">
        <v>30.794104000000001</v>
      </c>
      <c r="N368">
        <v>30.794104000000001</v>
      </c>
      <c r="O368" t="s">
        <v>174</v>
      </c>
      <c r="P368" t="b">
        <v>1</v>
      </c>
      <c r="Q368">
        <v>0.15244927999999999</v>
      </c>
      <c r="R368" t="b">
        <v>1</v>
      </c>
      <c r="S368">
        <v>3</v>
      </c>
      <c r="T368">
        <v>26</v>
      </c>
      <c r="U368" t="s">
        <v>174</v>
      </c>
      <c r="V368" t="s">
        <v>174</v>
      </c>
      <c r="W368" t="s">
        <v>174</v>
      </c>
      <c r="X368" t="s">
        <v>174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89</v>
      </c>
      <c r="C369" t="s">
        <v>241</v>
      </c>
      <c r="E369" t="s">
        <v>2</v>
      </c>
      <c r="F369" t="s">
        <v>102</v>
      </c>
      <c r="G369" t="s">
        <v>172</v>
      </c>
      <c r="H369">
        <v>1.4745625</v>
      </c>
      <c r="I369" t="s">
        <v>173</v>
      </c>
      <c r="J369">
        <v>0.96505890000000005</v>
      </c>
      <c r="K369">
        <v>100</v>
      </c>
      <c r="L369">
        <v>30.322213999999999</v>
      </c>
      <c r="M369">
        <v>30.322213999999999</v>
      </c>
      <c r="N369">
        <v>30.322213999999999</v>
      </c>
      <c r="O369" t="s">
        <v>174</v>
      </c>
      <c r="P369" t="b">
        <v>1</v>
      </c>
      <c r="Q369">
        <v>0.14400711999999999</v>
      </c>
      <c r="R369" t="b">
        <v>1</v>
      </c>
      <c r="S369">
        <v>3</v>
      </c>
      <c r="T369">
        <v>25</v>
      </c>
      <c r="U369" t="s">
        <v>174</v>
      </c>
      <c r="V369" t="s">
        <v>174</v>
      </c>
      <c r="W369" t="s">
        <v>174</v>
      </c>
      <c r="X369" t="s">
        <v>174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89</v>
      </c>
      <c r="C370" t="s">
        <v>242</v>
      </c>
      <c r="E370" t="s">
        <v>3</v>
      </c>
      <c r="F370" t="s">
        <v>101</v>
      </c>
      <c r="G370" t="s">
        <v>172</v>
      </c>
      <c r="H370">
        <v>1.5533999999999999</v>
      </c>
      <c r="I370" t="s">
        <v>173</v>
      </c>
      <c r="J370">
        <v>0.99434465000000005</v>
      </c>
      <c r="K370">
        <v>100</v>
      </c>
      <c r="L370">
        <v>30.212671</v>
      </c>
      <c r="M370">
        <v>30.212671</v>
      </c>
      <c r="N370">
        <v>30.212671</v>
      </c>
      <c r="O370" t="s">
        <v>174</v>
      </c>
      <c r="P370" t="b">
        <v>1</v>
      </c>
      <c r="Q370">
        <v>0.15244927999999999</v>
      </c>
      <c r="R370" t="b">
        <v>1</v>
      </c>
      <c r="S370">
        <v>3</v>
      </c>
      <c r="T370">
        <v>25</v>
      </c>
      <c r="U370" t="s">
        <v>174</v>
      </c>
      <c r="V370" t="s">
        <v>174</v>
      </c>
      <c r="W370" t="s">
        <v>174</v>
      </c>
      <c r="X370" t="s">
        <v>174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89</v>
      </c>
      <c r="C371" t="s">
        <v>243</v>
      </c>
      <c r="E371" t="s">
        <v>3</v>
      </c>
      <c r="F371" t="s">
        <v>102</v>
      </c>
      <c r="G371" t="s">
        <v>172</v>
      </c>
      <c r="H371">
        <v>1.4662043</v>
      </c>
      <c r="I371" t="s">
        <v>173</v>
      </c>
      <c r="J371">
        <v>0.99135609999999996</v>
      </c>
      <c r="K371">
        <v>100</v>
      </c>
      <c r="L371">
        <v>30.129469</v>
      </c>
      <c r="M371">
        <v>30.129469</v>
      </c>
      <c r="N371">
        <v>30.129469</v>
      </c>
      <c r="O371" t="s">
        <v>174</v>
      </c>
      <c r="P371" t="b">
        <v>1</v>
      </c>
      <c r="Q371">
        <v>0.14400711999999999</v>
      </c>
      <c r="R371" t="b">
        <v>1</v>
      </c>
      <c r="S371">
        <v>3</v>
      </c>
      <c r="T371">
        <v>25</v>
      </c>
      <c r="U371" t="s">
        <v>174</v>
      </c>
      <c r="V371" t="s">
        <v>174</v>
      </c>
      <c r="W371" t="s">
        <v>174</v>
      </c>
      <c r="X371" t="s">
        <v>174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89</v>
      </c>
      <c r="C372" t="s">
        <v>244</v>
      </c>
      <c r="E372" t="s">
        <v>4</v>
      </c>
      <c r="F372" t="s">
        <v>101</v>
      </c>
      <c r="G372" t="s">
        <v>172</v>
      </c>
      <c r="H372">
        <v>1.5567247</v>
      </c>
      <c r="I372" t="s">
        <v>173</v>
      </c>
      <c r="J372">
        <v>0.97835669999999997</v>
      </c>
      <c r="K372">
        <v>100</v>
      </c>
      <c r="L372">
        <v>32.776694999999997</v>
      </c>
      <c r="M372">
        <v>32.776694999999997</v>
      </c>
      <c r="N372">
        <v>32.776694999999997</v>
      </c>
      <c r="O372" t="s">
        <v>174</v>
      </c>
      <c r="P372" t="b">
        <v>1</v>
      </c>
      <c r="Q372">
        <v>0.15244927999999999</v>
      </c>
      <c r="R372" t="b">
        <v>1</v>
      </c>
      <c r="S372">
        <v>3</v>
      </c>
      <c r="T372">
        <v>28</v>
      </c>
      <c r="U372" t="s">
        <v>174</v>
      </c>
      <c r="V372" t="s">
        <v>174</v>
      </c>
      <c r="W372" t="s">
        <v>174</v>
      </c>
      <c r="X372" t="s">
        <v>174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89</v>
      </c>
      <c r="C373" t="s">
        <v>245</v>
      </c>
      <c r="E373" t="s">
        <v>4</v>
      </c>
      <c r="F373" t="s">
        <v>102</v>
      </c>
      <c r="G373" t="s">
        <v>172</v>
      </c>
      <c r="H373">
        <v>1.475481</v>
      </c>
      <c r="I373" t="s">
        <v>173</v>
      </c>
      <c r="J373">
        <v>0.97335696000000005</v>
      </c>
      <c r="K373">
        <v>100</v>
      </c>
      <c r="L373">
        <v>32.276179999999997</v>
      </c>
      <c r="M373">
        <v>32.276179999999997</v>
      </c>
      <c r="N373">
        <v>32.276179999999997</v>
      </c>
      <c r="O373" t="s">
        <v>174</v>
      </c>
      <c r="P373" t="b">
        <v>1</v>
      </c>
      <c r="Q373">
        <v>0.14400711999999999</v>
      </c>
      <c r="R373" t="b">
        <v>1</v>
      </c>
      <c r="S373">
        <v>3</v>
      </c>
      <c r="T373">
        <v>27</v>
      </c>
      <c r="U373" t="s">
        <v>174</v>
      </c>
      <c r="V373" t="s">
        <v>174</v>
      </c>
      <c r="W373" t="s">
        <v>174</v>
      </c>
      <c r="X373" t="s">
        <v>174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89</v>
      </c>
      <c r="C374" t="s">
        <v>246</v>
      </c>
      <c r="E374" t="s">
        <v>65</v>
      </c>
      <c r="F374" t="s">
        <v>101</v>
      </c>
      <c r="G374" t="s">
        <v>172</v>
      </c>
      <c r="H374">
        <v>1.3713521</v>
      </c>
      <c r="I374" t="s">
        <v>222</v>
      </c>
      <c r="J374">
        <v>0.97498715000000002</v>
      </c>
      <c r="K374">
        <v>100</v>
      </c>
      <c r="L374">
        <v>35.934060000000002</v>
      </c>
      <c r="M374">
        <v>35.934060000000002</v>
      </c>
      <c r="N374">
        <v>35.934060000000002</v>
      </c>
      <c r="O374" t="s">
        <v>174</v>
      </c>
      <c r="P374" t="b">
        <v>1</v>
      </c>
      <c r="Q374">
        <v>0.15244927999999999</v>
      </c>
      <c r="R374" t="b">
        <v>1</v>
      </c>
      <c r="S374">
        <v>3</v>
      </c>
      <c r="T374">
        <v>31</v>
      </c>
      <c r="U374" t="s">
        <v>174</v>
      </c>
      <c r="V374" t="s">
        <v>174</v>
      </c>
      <c r="W374" t="s">
        <v>174</v>
      </c>
      <c r="X374" t="s">
        <v>174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89</v>
      </c>
      <c r="C375" t="s">
        <v>247</v>
      </c>
      <c r="E375" t="s">
        <v>65</v>
      </c>
      <c r="F375" t="s">
        <v>102</v>
      </c>
      <c r="G375" t="s">
        <v>172</v>
      </c>
      <c r="H375">
        <v>1.3179289000000001</v>
      </c>
      <c r="I375" t="s">
        <v>173</v>
      </c>
      <c r="J375">
        <v>0.97363330000000003</v>
      </c>
      <c r="K375">
        <v>100</v>
      </c>
      <c r="L375">
        <v>35.329169999999998</v>
      </c>
      <c r="M375">
        <v>35.329169999999998</v>
      </c>
      <c r="N375">
        <v>35.329169999999998</v>
      </c>
      <c r="O375" t="s">
        <v>174</v>
      </c>
      <c r="P375" t="b">
        <v>1</v>
      </c>
      <c r="Q375">
        <v>0.14400711999999999</v>
      </c>
      <c r="R375" t="b">
        <v>1</v>
      </c>
      <c r="S375">
        <v>3</v>
      </c>
      <c r="T375">
        <v>30</v>
      </c>
      <c r="U375" t="s">
        <v>174</v>
      </c>
      <c r="V375" t="s">
        <v>174</v>
      </c>
      <c r="W375" t="s">
        <v>174</v>
      </c>
      <c r="X375" t="s">
        <v>174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89</v>
      </c>
      <c r="C376" t="s">
        <v>248</v>
      </c>
      <c r="E376" t="s">
        <v>0</v>
      </c>
      <c r="F376" t="s">
        <v>103</v>
      </c>
      <c r="G376" t="s">
        <v>172</v>
      </c>
      <c r="H376">
        <v>1.2009076999999999</v>
      </c>
      <c r="I376" t="s">
        <v>190</v>
      </c>
      <c r="J376">
        <v>0.96042435999999998</v>
      </c>
      <c r="K376">
        <v>100</v>
      </c>
      <c r="L376">
        <v>36.826515000000001</v>
      </c>
      <c r="M376">
        <v>36.826515000000001</v>
      </c>
      <c r="N376">
        <v>36.826515000000001</v>
      </c>
      <c r="O376" t="s">
        <v>174</v>
      </c>
      <c r="P376" t="b">
        <v>1</v>
      </c>
      <c r="Q376">
        <v>0.11099365</v>
      </c>
      <c r="R376" t="b">
        <v>1</v>
      </c>
      <c r="S376">
        <v>3</v>
      </c>
      <c r="T376">
        <v>32</v>
      </c>
      <c r="U376" t="s">
        <v>174</v>
      </c>
      <c r="V376" t="s">
        <v>174</v>
      </c>
      <c r="W376" t="s">
        <v>174</v>
      </c>
      <c r="X376" t="s">
        <v>174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89</v>
      </c>
      <c r="C377" t="s">
        <v>249</v>
      </c>
      <c r="E377" t="s">
        <v>0</v>
      </c>
      <c r="F377" t="s">
        <v>104</v>
      </c>
      <c r="G377" t="s">
        <v>172</v>
      </c>
      <c r="H377">
        <v>1.3237715000000001</v>
      </c>
      <c r="I377" t="s">
        <v>173</v>
      </c>
      <c r="J377">
        <v>0.9703079</v>
      </c>
      <c r="K377">
        <v>100</v>
      </c>
      <c r="L377">
        <v>33.086970000000001</v>
      </c>
      <c r="M377">
        <v>33.086970000000001</v>
      </c>
      <c r="N377">
        <v>33.086970000000001</v>
      </c>
      <c r="O377" t="s">
        <v>174</v>
      </c>
      <c r="P377" t="b">
        <v>1</v>
      </c>
      <c r="Q377">
        <v>6.0127918000000002E-2</v>
      </c>
      <c r="R377" t="b">
        <v>1</v>
      </c>
      <c r="S377">
        <v>3</v>
      </c>
      <c r="T377">
        <v>30</v>
      </c>
      <c r="U377" t="s">
        <v>174</v>
      </c>
      <c r="V377" t="s">
        <v>174</v>
      </c>
      <c r="W377" t="s">
        <v>174</v>
      </c>
      <c r="X377" t="s">
        <v>174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89</v>
      </c>
      <c r="C378" t="s">
        <v>250</v>
      </c>
      <c r="E378" t="s">
        <v>1</v>
      </c>
      <c r="F378" t="s">
        <v>103</v>
      </c>
      <c r="G378" t="s">
        <v>172</v>
      </c>
      <c r="H378">
        <v>1.4211075</v>
      </c>
      <c r="I378" t="s">
        <v>173</v>
      </c>
      <c r="J378">
        <v>0.98801079999999997</v>
      </c>
      <c r="K378">
        <v>100</v>
      </c>
      <c r="L378">
        <v>33.874374000000003</v>
      </c>
      <c r="M378">
        <v>33.874374000000003</v>
      </c>
      <c r="N378">
        <v>33.874374000000003</v>
      </c>
      <c r="O378" t="s">
        <v>174</v>
      </c>
      <c r="P378" t="b">
        <v>1</v>
      </c>
      <c r="Q378">
        <v>0.11099365</v>
      </c>
      <c r="R378" t="b">
        <v>1</v>
      </c>
      <c r="S378">
        <v>3</v>
      </c>
      <c r="T378">
        <v>30</v>
      </c>
      <c r="U378" t="s">
        <v>174</v>
      </c>
      <c r="V378" t="s">
        <v>174</v>
      </c>
      <c r="W378" t="s">
        <v>174</v>
      </c>
      <c r="X378" t="s">
        <v>174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89</v>
      </c>
      <c r="C379" t="s">
        <v>251</v>
      </c>
      <c r="E379" t="s">
        <v>1</v>
      </c>
      <c r="F379" t="s">
        <v>104</v>
      </c>
      <c r="G379" t="s">
        <v>172</v>
      </c>
      <c r="H379">
        <v>1.3333727</v>
      </c>
      <c r="I379" t="s">
        <v>173</v>
      </c>
      <c r="J379">
        <v>0.98545366999999995</v>
      </c>
      <c r="K379">
        <v>100</v>
      </c>
      <c r="L379">
        <v>29.813773999999999</v>
      </c>
      <c r="M379">
        <v>29.813773999999999</v>
      </c>
      <c r="N379">
        <v>29.813773999999999</v>
      </c>
      <c r="O379" t="s">
        <v>174</v>
      </c>
      <c r="P379" t="b">
        <v>1</v>
      </c>
      <c r="Q379">
        <v>6.0127918000000002E-2</v>
      </c>
      <c r="R379" t="b">
        <v>1</v>
      </c>
      <c r="S379">
        <v>3</v>
      </c>
      <c r="T379">
        <v>26</v>
      </c>
      <c r="U379" t="s">
        <v>174</v>
      </c>
      <c r="V379" t="s">
        <v>174</v>
      </c>
      <c r="W379" t="s">
        <v>174</v>
      </c>
      <c r="X379" t="s">
        <v>174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89</v>
      </c>
      <c r="C380" t="s">
        <v>252</v>
      </c>
      <c r="E380" t="s">
        <v>2</v>
      </c>
      <c r="F380" t="s">
        <v>103</v>
      </c>
      <c r="G380" t="s">
        <v>172</v>
      </c>
      <c r="H380">
        <v>1.4742548</v>
      </c>
      <c r="I380" t="s">
        <v>173</v>
      </c>
      <c r="J380">
        <v>0.98565760000000002</v>
      </c>
      <c r="K380">
        <v>100</v>
      </c>
      <c r="L380">
        <v>33.009700000000002</v>
      </c>
      <c r="M380">
        <v>33.009700000000002</v>
      </c>
      <c r="N380">
        <v>33.009700000000002</v>
      </c>
      <c r="O380" t="s">
        <v>174</v>
      </c>
      <c r="P380" t="b">
        <v>1</v>
      </c>
      <c r="Q380">
        <v>0.11099365</v>
      </c>
      <c r="R380" t="b">
        <v>1</v>
      </c>
      <c r="S380">
        <v>3</v>
      </c>
      <c r="T380">
        <v>29</v>
      </c>
      <c r="U380" t="s">
        <v>174</v>
      </c>
      <c r="V380" t="s">
        <v>174</v>
      </c>
      <c r="W380" t="s">
        <v>174</v>
      </c>
      <c r="X380" t="s">
        <v>174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89</v>
      </c>
      <c r="C381" t="s">
        <v>253</v>
      </c>
      <c r="E381" t="s">
        <v>2</v>
      </c>
      <c r="F381" t="s">
        <v>104</v>
      </c>
      <c r="G381" t="s">
        <v>172</v>
      </c>
      <c r="H381">
        <v>1.4360383000000001</v>
      </c>
      <c r="I381" t="s">
        <v>173</v>
      </c>
      <c r="J381">
        <v>0.97426900000000005</v>
      </c>
      <c r="K381">
        <v>100</v>
      </c>
      <c r="L381">
        <v>31.487193999999999</v>
      </c>
      <c r="M381">
        <v>31.487193999999999</v>
      </c>
      <c r="N381">
        <v>31.487193999999999</v>
      </c>
      <c r="O381" t="s">
        <v>174</v>
      </c>
      <c r="P381" t="b">
        <v>1</v>
      </c>
      <c r="Q381">
        <v>6.0127918000000002E-2</v>
      </c>
      <c r="R381" t="b">
        <v>1</v>
      </c>
      <c r="S381">
        <v>3</v>
      </c>
      <c r="T381">
        <v>28</v>
      </c>
      <c r="U381" t="s">
        <v>174</v>
      </c>
      <c r="V381" t="s">
        <v>174</v>
      </c>
      <c r="W381" t="s">
        <v>174</v>
      </c>
      <c r="X381" t="s">
        <v>174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89</v>
      </c>
      <c r="C382" t="s">
        <v>254</v>
      </c>
      <c r="E382" t="s">
        <v>3</v>
      </c>
      <c r="F382" t="s">
        <v>103</v>
      </c>
      <c r="G382" t="s">
        <v>172</v>
      </c>
      <c r="H382">
        <v>1.4673377999999999</v>
      </c>
      <c r="I382" t="s">
        <v>173</v>
      </c>
      <c r="J382">
        <v>0.96796112999999995</v>
      </c>
      <c r="K382">
        <v>100</v>
      </c>
      <c r="L382">
        <v>32.757269999999998</v>
      </c>
      <c r="M382">
        <v>32.757269999999998</v>
      </c>
      <c r="N382">
        <v>32.757269999999998</v>
      </c>
      <c r="O382" t="s">
        <v>174</v>
      </c>
      <c r="P382" t="b">
        <v>1</v>
      </c>
      <c r="Q382">
        <v>0.11099365</v>
      </c>
      <c r="R382" t="b">
        <v>1</v>
      </c>
      <c r="S382">
        <v>3</v>
      </c>
      <c r="T382">
        <v>29</v>
      </c>
      <c r="U382" t="s">
        <v>174</v>
      </c>
      <c r="V382" t="s">
        <v>174</v>
      </c>
      <c r="W382" t="s">
        <v>174</v>
      </c>
      <c r="X382" t="s">
        <v>174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89</v>
      </c>
      <c r="C383" t="s">
        <v>255</v>
      </c>
      <c r="E383" t="s">
        <v>3</v>
      </c>
      <c r="F383" t="s">
        <v>104</v>
      </c>
      <c r="G383" t="s">
        <v>172</v>
      </c>
      <c r="H383">
        <v>1.4407657</v>
      </c>
      <c r="I383" t="s">
        <v>173</v>
      </c>
      <c r="J383">
        <v>0.97063904999999995</v>
      </c>
      <c r="K383">
        <v>100</v>
      </c>
      <c r="L383">
        <v>31.038816000000001</v>
      </c>
      <c r="M383">
        <v>31.038816000000001</v>
      </c>
      <c r="N383">
        <v>31.038816000000001</v>
      </c>
      <c r="O383" t="s">
        <v>174</v>
      </c>
      <c r="P383" t="b">
        <v>1</v>
      </c>
      <c r="Q383">
        <v>6.0127918000000002E-2</v>
      </c>
      <c r="R383" t="b">
        <v>1</v>
      </c>
      <c r="S383">
        <v>3</v>
      </c>
      <c r="T383">
        <v>28</v>
      </c>
      <c r="U383" t="s">
        <v>174</v>
      </c>
      <c r="V383" t="s">
        <v>174</v>
      </c>
      <c r="W383" t="s">
        <v>174</v>
      </c>
      <c r="X383" t="s">
        <v>174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89</v>
      </c>
      <c r="C384" t="s">
        <v>256</v>
      </c>
      <c r="E384" t="s">
        <v>4</v>
      </c>
      <c r="F384" t="s">
        <v>103</v>
      </c>
      <c r="G384" t="s">
        <v>172</v>
      </c>
      <c r="H384">
        <v>1.4060105000000001</v>
      </c>
      <c r="I384" t="s">
        <v>173</v>
      </c>
      <c r="J384">
        <v>0.94840190000000002</v>
      </c>
      <c r="K384">
        <v>100</v>
      </c>
      <c r="L384">
        <v>34.191516999999997</v>
      </c>
      <c r="M384">
        <v>34.191516999999997</v>
      </c>
      <c r="N384">
        <v>34.191516999999997</v>
      </c>
      <c r="O384" t="s">
        <v>174</v>
      </c>
      <c r="P384" t="b">
        <v>1</v>
      </c>
      <c r="Q384">
        <v>0.11099365</v>
      </c>
      <c r="R384" t="b">
        <v>1</v>
      </c>
      <c r="S384">
        <v>3</v>
      </c>
      <c r="T384">
        <v>29</v>
      </c>
      <c r="U384" t="s">
        <v>174</v>
      </c>
      <c r="V384" t="s">
        <v>174</v>
      </c>
      <c r="W384" t="s">
        <v>174</v>
      </c>
      <c r="X384" t="s">
        <v>174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89</v>
      </c>
      <c r="C385" t="s">
        <v>257</v>
      </c>
      <c r="E385" t="s">
        <v>4</v>
      </c>
      <c r="F385" t="s">
        <v>104</v>
      </c>
      <c r="G385" t="s">
        <v>172</v>
      </c>
      <c r="H385">
        <v>1.3493276000000001</v>
      </c>
      <c r="I385" t="s">
        <v>173</v>
      </c>
      <c r="J385">
        <v>0.95932019999999996</v>
      </c>
      <c r="K385">
        <v>100</v>
      </c>
      <c r="L385">
        <v>31.14762</v>
      </c>
      <c r="M385">
        <v>31.14762</v>
      </c>
      <c r="N385">
        <v>31.14762</v>
      </c>
      <c r="O385" t="s">
        <v>174</v>
      </c>
      <c r="P385" t="b">
        <v>1</v>
      </c>
      <c r="Q385">
        <v>6.0127918000000002E-2</v>
      </c>
      <c r="R385" t="b">
        <v>1</v>
      </c>
      <c r="S385">
        <v>3</v>
      </c>
      <c r="T385">
        <v>28</v>
      </c>
      <c r="U385" t="s">
        <v>174</v>
      </c>
      <c r="V385" t="s">
        <v>174</v>
      </c>
      <c r="W385" t="s">
        <v>174</v>
      </c>
      <c r="X385" t="s">
        <v>174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89</v>
      </c>
      <c r="C386" t="s">
        <v>258</v>
      </c>
      <c r="E386" t="s">
        <v>65</v>
      </c>
      <c r="F386" t="s">
        <v>103</v>
      </c>
      <c r="G386" t="s">
        <v>172</v>
      </c>
      <c r="H386">
        <v>0</v>
      </c>
      <c r="I386" t="s">
        <v>190</v>
      </c>
      <c r="J386">
        <v>0</v>
      </c>
      <c r="K386">
        <v>100</v>
      </c>
      <c r="L386" t="s">
        <v>83</v>
      </c>
      <c r="M386" t="s">
        <v>83</v>
      </c>
      <c r="N386" t="s">
        <v>83</v>
      </c>
      <c r="O386" t="s">
        <v>174</v>
      </c>
      <c r="P386" t="b">
        <v>1</v>
      </c>
      <c r="Q386">
        <v>0.11099365</v>
      </c>
      <c r="R386" t="b">
        <v>1</v>
      </c>
      <c r="S386">
        <v>3</v>
      </c>
      <c r="T386">
        <v>39</v>
      </c>
      <c r="U386" t="s">
        <v>174</v>
      </c>
      <c r="V386" t="s">
        <v>174</v>
      </c>
      <c r="W386" t="s">
        <v>174</v>
      </c>
      <c r="X386" t="s">
        <v>174</v>
      </c>
      <c r="Y386" t="b">
        <v>0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</v>
      </c>
    </row>
    <row r="387" spans="1:49" x14ac:dyDescent="0.2">
      <c r="A387" t="s">
        <v>89</v>
      </c>
      <c r="C387" t="s">
        <v>259</v>
      </c>
      <c r="E387" t="s">
        <v>65</v>
      </c>
      <c r="F387" t="s">
        <v>104</v>
      </c>
      <c r="G387" t="s">
        <v>172</v>
      </c>
      <c r="H387">
        <v>1.1984273999999999</v>
      </c>
      <c r="I387" t="s">
        <v>173</v>
      </c>
      <c r="J387">
        <v>0.97258710000000004</v>
      </c>
      <c r="K387">
        <v>100</v>
      </c>
      <c r="L387">
        <v>30.786581000000002</v>
      </c>
      <c r="M387">
        <v>30.786581000000002</v>
      </c>
      <c r="N387">
        <v>30.786581000000002</v>
      </c>
      <c r="O387" t="s">
        <v>174</v>
      </c>
      <c r="P387" t="b">
        <v>1</v>
      </c>
      <c r="Q387">
        <v>6.0127918000000002E-2</v>
      </c>
      <c r="R387" t="b">
        <v>1</v>
      </c>
      <c r="S387">
        <v>3</v>
      </c>
      <c r="T387">
        <v>27</v>
      </c>
      <c r="U387" t="s">
        <v>174</v>
      </c>
      <c r="V387" t="s">
        <v>174</v>
      </c>
      <c r="W387" t="s">
        <v>174</v>
      </c>
      <c r="X387" t="s">
        <v>174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89</v>
      </c>
      <c r="C388" t="s">
        <v>260</v>
      </c>
      <c r="E388" t="s">
        <v>0</v>
      </c>
      <c r="F388" t="s">
        <v>105</v>
      </c>
      <c r="G388" t="s">
        <v>172</v>
      </c>
      <c r="H388">
        <v>1.3385383</v>
      </c>
      <c r="I388" t="s">
        <v>173</v>
      </c>
      <c r="J388">
        <v>0.94899020000000001</v>
      </c>
      <c r="K388">
        <v>100</v>
      </c>
      <c r="L388">
        <v>35.046115999999998</v>
      </c>
      <c r="M388">
        <v>35.046115999999998</v>
      </c>
      <c r="N388">
        <v>35.046115999999998</v>
      </c>
      <c r="O388" t="s">
        <v>174</v>
      </c>
      <c r="P388" t="b">
        <v>1</v>
      </c>
      <c r="Q388">
        <v>0.12614976999999999</v>
      </c>
      <c r="R388" t="b">
        <v>1</v>
      </c>
      <c r="S388">
        <v>3</v>
      </c>
      <c r="T388">
        <v>30</v>
      </c>
      <c r="U388" t="s">
        <v>174</v>
      </c>
      <c r="V388" t="s">
        <v>174</v>
      </c>
      <c r="W388" t="s">
        <v>174</v>
      </c>
      <c r="X388" t="s">
        <v>174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89</v>
      </c>
      <c r="C389" t="s">
        <v>261</v>
      </c>
      <c r="E389" t="s">
        <v>0</v>
      </c>
      <c r="F389" t="s">
        <v>106</v>
      </c>
      <c r="G389" t="s">
        <v>172</v>
      </c>
      <c r="H389">
        <v>1.2225083000000001</v>
      </c>
      <c r="I389" t="s">
        <v>173</v>
      </c>
      <c r="J389">
        <v>0.90549270000000004</v>
      </c>
      <c r="K389">
        <v>100</v>
      </c>
      <c r="L389">
        <v>35.942467000000001</v>
      </c>
      <c r="M389">
        <v>35.942467000000001</v>
      </c>
      <c r="N389">
        <v>35.942467000000001</v>
      </c>
      <c r="O389" t="s">
        <v>174</v>
      </c>
      <c r="P389" t="b">
        <v>1</v>
      </c>
      <c r="Q389">
        <v>0.10867113</v>
      </c>
      <c r="R389" t="b">
        <v>1</v>
      </c>
      <c r="S389">
        <v>3</v>
      </c>
      <c r="T389">
        <v>30</v>
      </c>
      <c r="U389" t="s">
        <v>174</v>
      </c>
      <c r="V389" t="s">
        <v>174</v>
      </c>
      <c r="W389" t="s">
        <v>174</v>
      </c>
      <c r="X389" t="s">
        <v>174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89</v>
      </c>
      <c r="C390" t="s">
        <v>262</v>
      </c>
      <c r="E390" t="s">
        <v>1</v>
      </c>
      <c r="F390" t="s">
        <v>105</v>
      </c>
      <c r="G390" t="s">
        <v>172</v>
      </c>
      <c r="H390">
        <v>1.518251</v>
      </c>
      <c r="I390" t="s">
        <v>173</v>
      </c>
      <c r="J390">
        <v>0.98900920000000003</v>
      </c>
      <c r="K390">
        <v>100</v>
      </c>
      <c r="L390">
        <v>31.811522</v>
      </c>
      <c r="M390">
        <v>31.811522</v>
      </c>
      <c r="N390">
        <v>31.811522</v>
      </c>
      <c r="O390" t="s">
        <v>174</v>
      </c>
      <c r="P390" t="b">
        <v>1</v>
      </c>
      <c r="Q390">
        <v>0.12614976999999999</v>
      </c>
      <c r="R390" t="b">
        <v>1</v>
      </c>
      <c r="S390">
        <v>3</v>
      </c>
      <c r="T390">
        <v>26</v>
      </c>
      <c r="U390" t="s">
        <v>174</v>
      </c>
      <c r="V390" t="s">
        <v>174</v>
      </c>
      <c r="W390" t="s">
        <v>174</v>
      </c>
      <c r="X390" t="s">
        <v>174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89</v>
      </c>
      <c r="C391" t="s">
        <v>263</v>
      </c>
      <c r="E391" t="s">
        <v>1</v>
      </c>
      <c r="F391" t="s">
        <v>106</v>
      </c>
      <c r="G391" t="s">
        <v>172</v>
      </c>
      <c r="H391">
        <v>1.2861761</v>
      </c>
      <c r="I391" t="s">
        <v>173</v>
      </c>
      <c r="J391">
        <v>0.97223300000000001</v>
      </c>
      <c r="K391">
        <v>100</v>
      </c>
      <c r="L391">
        <v>35.329967000000003</v>
      </c>
      <c r="M391">
        <v>35.329967000000003</v>
      </c>
      <c r="N391">
        <v>35.329967000000003</v>
      </c>
      <c r="O391" t="s">
        <v>174</v>
      </c>
      <c r="P391" t="b">
        <v>1</v>
      </c>
      <c r="Q391">
        <v>0.10867113</v>
      </c>
      <c r="R391" t="b">
        <v>1</v>
      </c>
      <c r="S391">
        <v>3</v>
      </c>
      <c r="T391">
        <v>31</v>
      </c>
      <c r="U391" t="s">
        <v>174</v>
      </c>
      <c r="V391" t="s">
        <v>174</v>
      </c>
      <c r="W391" t="s">
        <v>174</v>
      </c>
      <c r="X391" t="s">
        <v>174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89</v>
      </c>
      <c r="C392" t="s">
        <v>264</v>
      </c>
      <c r="E392" t="s">
        <v>2</v>
      </c>
      <c r="F392" t="s">
        <v>105</v>
      </c>
      <c r="G392" t="s">
        <v>172</v>
      </c>
      <c r="H392">
        <v>1.5165580000000001</v>
      </c>
      <c r="I392" t="s">
        <v>173</v>
      </c>
      <c r="J392">
        <v>0.99008119999999999</v>
      </c>
      <c r="K392">
        <v>100</v>
      </c>
      <c r="L392">
        <v>30.299710000000001</v>
      </c>
      <c r="M392">
        <v>30.299710000000001</v>
      </c>
      <c r="N392">
        <v>30.299710000000001</v>
      </c>
      <c r="O392" t="s">
        <v>174</v>
      </c>
      <c r="P392" t="b">
        <v>1</v>
      </c>
      <c r="Q392">
        <v>0.12614976999999999</v>
      </c>
      <c r="R392" t="b">
        <v>1</v>
      </c>
      <c r="S392">
        <v>3</v>
      </c>
      <c r="T392">
        <v>26</v>
      </c>
      <c r="U392" t="s">
        <v>174</v>
      </c>
      <c r="V392" t="s">
        <v>174</v>
      </c>
      <c r="W392" t="s">
        <v>174</v>
      </c>
      <c r="X392" t="s">
        <v>174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89</v>
      </c>
      <c r="C393" t="s">
        <v>265</v>
      </c>
      <c r="E393" t="s">
        <v>2</v>
      </c>
      <c r="F393" t="s">
        <v>106</v>
      </c>
      <c r="G393" t="s">
        <v>172</v>
      </c>
      <c r="H393">
        <v>1.3654132999999999</v>
      </c>
      <c r="I393" t="s">
        <v>173</v>
      </c>
      <c r="J393">
        <v>0.98162499999999997</v>
      </c>
      <c r="K393">
        <v>100</v>
      </c>
      <c r="L393">
        <v>34.866931999999998</v>
      </c>
      <c r="M393">
        <v>34.866931999999998</v>
      </c>
      <c r="N393">
        <v>34.866931999999998</v>
      </c>
      <c r="O393" t="s">
        <v>174</v>
      </c>
      <c r="P393" t="b">
        <v>1</v>
      </c>
      <c r="Q393">
        <v>0.10867113</v>
      </c>
      <c r="R393" t="b">
        <v>1</v>
      </c>
      <c r="S393">
        <v>3</v>
      </c>
      <c r="T393">
        <v>30</v>
      </c>
      <c r="U393" t="s">
        <v>174</v>
      </c>
      <c r="V393" t="s">
        <v>174</v>
      </c>
      <c r="W393" t="s">
        <v>174</v>
      </c>
      <c r="X393" t="s">
        <v>174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89</v>
      </c>
      <c r="C394" t="s">
        <v>266</v>
      </c>
      <c r="E394" t="s">
        <v>3</v>
      </c>
      <c r="F394" t="s">
        <v>105</v>
      </c>
      <c r="G394" t="s">
        <v>172</v>
      </c>
      <c r="H394">
        <v>1.5076406</v>
      </c>
      <c r="I394" t="s">
        <v>173</v>
      </c>
      <c r="J394">
        <v>0.98561149999999997</v>
      </c>
      <c r="K394">
        <v>100</v>
      </c>
      <c r="L394">
        <v>29.894566999999999</v>
      </c>
      <c r="M394">
        <v>29.894566999999999</v>
      </c>
      <c r="N394">
        <v>29.894566999999999</v>
      </c>
      <c r="O394" t="s">
        <v>174</v>
      </c>
      <c r="P394" t="b">
        <v>1</v>
      </c>
      <c r="Q394">
        <v>0.12614976999999999</v>
      </c>
      <c r="R394" t="b">
        <v>1</v>
      </c>
      <c r="S394">
        <v>3</v>
      </c>
      <c r="T394">
        <v>24</v>
      </c>
      <c r="U394" t="s">
        <v>174</v>
      </c>
      <c r="V394" t="s">
        <v>174</v>
      </c>
      <c r="W394" t="s">
        <v>174</v>
      </c>
      <c r="X394" t="s">
        <v>174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89</v>
      </c>
      <c r="C395" t="s">
        <v>267</v>
      </c>
      <c r="E395" t="s">
        <v>3</v>
      </c>
      <c r="F395" t="s">
        <v>106</v>
      </c>
      <c r="G395" t="s">
        <v>172</v>
      </c>
      <c r="H395">
        <v>1.3796062</v>
      </c>
      <c r="I395" t="s">
        <v>173</v>
      </c>
      <c r="J395">
        <v>0.97895259999999995</v>
      </c>
      <c r="K395">
        <v>100</v>
      </c>
      <c r="L395">
        <v>34.263072999999999</v>
      </c>
      <c r="M395">
        <v>34.263072999999999</v>
      </c>
      <c r="N395">
        <v>34.263072999999999</v>
      </c>
      <c r="O395" t="s">
        <v>174</v>
      </c>
      <c r="P395" t="b">
        <v>1</v>
      </c>
      <c r="Q395">
        <v>0.10867113</v>
      </c>
      <c r="R395" t="b">
        <v>1</v>
      </c>
      <c r="S395">
        <v>3</v>
      </c>
      <c r="T395">
        <v>30</v>
      </c>
      <c r="U395" t="s">
        <v>174</v>
      </c>
      <c r="V395" t="s">
        <v>174</v>
      </c>
      <c r="W395" t="s">
        <v>174</v>
      </c>
      <c r="X395" t="s">
        <v>174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89</v>
      </c>
      <c r="C396" t="s">
        <v>268</v>
      </c>
      <c r="E396" t="s">
        <v>4</v>
      </c>
      <c r="F396" t="s">
        <v>105</v>
      </c>
      <c r="G396" t="s">
        <v>172</v>
      </c>
      <c r="H396">
        <v>1.5083264000000001</v>
      </c>
      <c r="I396" t="s">
        <v>173</v>
      </c>
      <c r="J396">
        <v>0.98396870000000003</v>
      </c>
      <c r="K396">
        <v>100</v>
      </c>
      <c r="L396">
        <v>31.816725000000002</v>
      </c>
      <c r="M396">
        <v>31.816725000000002</v>
      </c>
      <c r="N396">
        <v>31.816725000000002</v>
      </c>
      <c r="O396" t="s">
        <v>174</v>
      </c>
      <c r="P396" t="b">
        <v>1</v>
      </c>
      <c r="Q396">
        <v>0.12614976999999999</v>
      </c>
      <c r="R396" t="b">
        <v>1</v>
      </c>
      <c r="S396">
        <v>3</v>
      </c>
      <c r="T396">
        <v>28</v>
      </c>
      <c r="U396" t="s">
        <v>174</v>
      </c>
      <c r="V396" t="s">
        <v>174</v>
      </c>
      <c r="W396" t="s">
        <v>174</v>
      </c>
      <c r="X396" t="s">
        <v>174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89</v>
      </c>
      <c r="C397" t="s">
        <v>269</v>
      </c>
      <c r="E397" t="s">
        <v>4</v>
      </c>
      <c r="F397" t="s">
        <v>106</v>
      </c>
      <c r="G397" t="s">
        <v>172</v>
      </c>
      <c r="H397">
        <v>1.3841085</v>
      </c>
      <c r="I397" t="s">
        <v>173</v>
      </c>
      <c r="J397">
        <v>0.97359960000000001</v>
      </c>
      <c r="K397">
        <v>100</v>
      </c>
      <c r="L397">
        <v>34.408737000000002</v>
      </c>
      <c r="M397">
        <v>34.408737000000002</v>
      </c>
      <c r="N397">
        <v>34.408737000000002</v>
      </c>
      <c r="O397" t="s">
        <v>174</v>
      </c>
      <c r="P397" t="b">
        <v>1</v>
      </c>
      <c r="Q397">
        <v>0.10867113</v>
      </c>
      <c r="R397" t="b">
        <v>1</v>
      </c>
      <c r="S397">
        <v>3</v>
      </c>
      <c r="T397">
        <v>31</v>
      </c>
      <c r="U397" t="s">
        <v>174</v>
      </c>
      <c r="V397" t="s">
        <v>174</v>
      </c>
      <c r="W397" t="s">
        <v>174</v>
      </c>
      <c r="X397" t="s">
        <v>174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89</v>
      </c>
      <c r="C398" t="s">
        <v>270</v>
      </c>
      <c r="E398" t="s">
        <v>65</v>
      </c>
      <c r="F398" t="s">
        <v>105</v>
      </c>
      <c r="G398" t="s">
        <v>172</v>
      </c>
      <c r="H398">
        <v>1.320166</v>
      </c>
      <c r="I398" t="s">
        <v>190</v>
      </c>
      <c r="J398">
        <v>0.96455025999999999</v>
      </c>
      <c r="K398">
        <v>100</v>
      </c>
      <c r="L398">
        <v>35.897373000000002</v>
      </c>
      <c r="M398">
        <v>35.897373000000002</v>
      </c>
      <c r="N398">
        <v>35.897373000000002</v>
      </c>
      <c r="O398" t="s">
        <v>174</v>
      </c>
      <c r="P398" t="b">
        <v>1</v>
      </c>
      <c r="Q398">
        <v>0.12614976999999999</v>
      </c>
      <c r="R398" t="b">
        <v>1</v>
      </c>
      <c r="S398">
        <v>3</v>
      </c>
      <c r="T398">
        <v>32</v>
      </c>
      <c r="U398" t="s">
        <v>174</v>
      </c>
      <c r="V398" t="s">
        <v>174</v>
      </c>
      <c r="W398" t="s">
        <v>174</v>
      </c>
      <c r="X398" t="s">
        <v>174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89</v>
      </c>
      <c r="C399" t="s">
        <v>271</v>
      </c>
      <c r="E399" t="s">
        <v>65</v>
      </c>
      <c r="F399" t="s">
        <v>106</v>
      </c>
      <c r="G399" t="s">
        <v>172</v>
      </c>
      <c r="H399">
        <v>1.2306181</v>
      </c>
      <c r="I399" t="s">
        <v>222</v>
      </c>
      <c r="J399">
        <v>0.95332209999999995</v>
      </c>
      <c r="K399">
        <v>100</v>
      </c>
      <c r="L399">
        <v>36.177030000000002</v>
      </c>
      <c r="M399">
        <v>36.177030000000002</v>
      </c>
      <c r="N399">
        <v>36.177030000000002</v>
      </c>
      <c r="O399" t="s">
        <v>174</v>
      </c>
      <c r="P399" t="b">
        <v>1</v>
      </c>
      <c r="Q399">
        <v>0.10867113</v>
      </c>
      <c r="R399" t="b">
        <v>1</v>
      </c>
      <c r="S399">
        <v>3</v>
      </c>
      <c r="T399">
        <v>31</v>
      </c>
      <c r="U399" t="s">
        <v>174</v>
      </c>
      <c r="V399" t="s">
        <v>174</v>
      </c>
      <c r="W399" t="s">
        <v>174</v>
      </c>
      <c r="X399" t="s">
        <v>174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90</v>
      </c>
      <c r="C400" t="s">
        <v>171</v>
      </c>
      <c r="E400" t="s">
        <v>0</v>
      </c>
      <c r="F400" t="s">
        <v>67</v>
      </c>
      <c r="G400" t="s">
        <v>172</v>
      </c>
      <c r="H400">
        <v>1.4190425</v>
      </c>
      <c r="I400" t="s">
        <v>173</v>
      </c>
      <c r="J400">
        <v>0.99080144999999997</v>
      </c>
      <c r="K400">
        <v>100</v>
      </c>
      <c r="L400">
        <v>15.673741</v>
      </c>
      <c r="M400">
        <v>15.673741</v>
      </c>
      <c r="N400">
        <v>15.673741</v>
      </c>
      <c r="O400" t="s">
        <v>174</v>
      </c>
      <c r="P400" t="b">
        <v>1</v>
      </c>
      <c r="Q400">
        <v>0.28077560000000001</v>
      </c>
      <c r="R400" t="b">
        <v>1</v>
      </c>
      <c r="S400">
        <v>3</v>
      </c>
      <c r="T400">
        <v>10</v>
      </c>
      <c r="U400" t="s">
        <v>174</v>
      </c>
      <c r="V400" t="s">
        <v>174</v>
      </c>
      <c r="W400" t="s">
        <v>174</v>
      </c>
      <c r="X400" t="s">
        <v>174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90</v>
      </c>
      <c r="C401" t="s">
        <v>175</v>
      </c>
      <c r="E401" t="s">
        <v>0</v>
      </c>
      <c r="F401" t="s">
        <v>92</v>
      </c>
      <c r="G401" t="s">
        <v>172</v>
      </c>
      <c r="H401">
        <v>1.455077</v>
      </c>
      <c r="I401" t="s">
        <v>173</v>
      </c>
      <c r="J401">
        <v>0.98201925000000001</v>
      </c>
      <c r="K401">
        <v>100</v>
      </c>
      <c r="L401">
        <v>30.832504</v>
      </c>
      <c r="M401">
        <v>30.832504</v>
      </c>
      <c r="N401">
        <v>30.832504</v>
      </c>
      <c r="O401" t="s">
        <v>174</v>
      </c>
      <c r="P401" t="b">
        <v>1</v>
      </c>
      <c r="Q401">
        <v>0.21445349999999999</v>
      </c>
      <c r="R401" t="b">
        <v>1</v>
      </c>
      <c r="S401">
        <v>3</v>
      </c>
      <c r="T401">
        <v>26</v>
      </c>
      <c r="U401" t="s">
        <v>174</v>
      </c>
      <c r="V401" t="s">
        <v>174</v>
      </c>
      <c r="W401" t="s">
        <v>174</v>
      </c>
      <c r="X401" t="s">
        <v>174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90</v>
      </c>
      <c r="C402" t="s">
        <v>176</v>
      </c>
      <c r="E402" t="s">
        <v>1</v>
      </c>
      <c r="F402" t="s">
        <v>67</v>
      </c>
      <c r="G402" t="s">
        <v>172</v>
      </c>
      <c r="H402">
        <v>1.4218043</v>
      </c>
      <c r="I402" t="s">
        <v>173</v>
      </c>
      <c r="J402">
        <v>0.98139566</v>
      </c>
      <c r="K402">
        <v>100</v>
      </c>
      <c r="L402">
        <v>24.423845</v>
      </c>
      <c r="M402">
        <v>24.423845</v>
      </c>
      <c r="N402">
        <v>24.423845</v>
      </c>
      <c r="O402" t="s">
        <v>174</v>
      </c>
      <c r="P402" t="b">
        <v>1</v>
      </c>
      <c r="Q402">
        <v>0.28077560000000001</v>
      </c>
      <c r="R402" t="b">
        <v>1</v>
      </c>
      <c r="S402">
        <v>3</v>
      </c>
      <c r="T402">
        <v>18</v>
      </c>
      <c r="U402" t="s">
        <v>174</v>
      </c>
      <c r="V402" t="s">
        <v>174</v>
      </c>
      <c r="W402" t="s">
        <v>174</v>
      </c>
      <c r="X402" t="s">
        <v>174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90</v>
      </c>
      <c r="C403" t="s">
        <v>177</v>
      </c>
      <c r="E403" t="s">
        <v>1</v>
      </c>
      <c r="F403" t="s">
        <v>92</v>
      </c>
      <c r="G403" t="s">
        <v>172</v>
      </c>
      <c r="H403">
        <v>1.2708918</v>
      </c>
      <c r="I403" t="s">
        <v>173</v>
      </c>
      <c r="J403">
        <v>0.93795704999999996</v>
      </c>
      <c r="K403">
        <v>100</v>
      </c>
      <c r="L403">
        <v>36.135449999999999</v>
      </c>
      <c r="M403">
        <v>36.135449999999999</v>
      </c>
      <c r="N403">
        <v>36.135449999999999</v>
      </c>
      <c r="O403" t="s">
        <v>174</v>
      </c>
      <c r="P403" t="b">
        <v>1</v>
      </c>
      <c r="Q403">
        <v>0.21445349999999999</v>
      </c>
      <c r="R403" t="b">
        <v>1</v>
      </c>
      <c r="S403">
        <v>3</v>
      </c>
      <c r="T403">
        <v>30</v>
      </c>
      <c r="U403" t="s">
        <v>174</v>
      </c>
      <c r="V403" t="s">
        <v>174</v>
      </c>
      <c r="W403" t="s">
        <v>174</v>
      </c>
      <c r="X403" t="s">
        <v>174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90</v>
      </c>
      <c r="C404" t="s">
        <v>178</v>
      </c>
      <c r="E404" t="s">
        <v>2</v>
      </c>
      <c r="F404" t="s">
        <v>67</v>
      </c>
      <c r="G404" t="s">
        <v>172</v>
      </c>
      <c r="H404">
        <v>1.4274808999999999</v>
      </c>
      <c r="I404" t="s">
        <v>173</v>
      </c>
      <c r="J404">
        <v>0.98435099999999998</v>
      </c>
      <c r="K404">
        <v>100</v>
      </c>
      <c r="L404">
        <v>19.758354000000001</v>
      </c>
      <c r="M404">
        <v>19.758354000000001</v>
      </c>
      <c r="N404">
        <v>19.758354000000001</v>
      </c>
      <c r="O404" t="s">
        <v>174</v>
      </c>
      <c r="P404" t="b">
        <v>1</v>
      </c>
      <c r="Q404">
        <v>0.28077560000000001</v>
      </c>
      <c r="R404" t="b">
        <v>1</v>
      </c>
      <c r="S404">
        <v>3</v>
      </c>
      <c r="T404">
        <v>14</v>
      </c>
      <c r="U404" t="s">
        <v>174</v>
      </c>
      <c r="V404" t="s">
        <v>174</v>
      </c>
      <c r="W404" t="s">
        <v>174</v>
      </c>
      <c r="X404" t="s">
        <v>174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90</v>
      </c>
      <c r="C405" t="s">
        <v>179</v>
      </c>
      <c r="E405" t="s">
        <v>2</v>
      </c>
      <c r="F405" t="s">
        <v>92</v>
      </c>
      <c r="G405" t="s">
        <v>172</v>
      </c>
      <c r="H405">
        <v>1.3672112000000001</v>
      </c>
      <c r="I405" t="s">
        <v>173</v>
      </c>
      <c r="J405">
        <v>0.96264039999999995</v>
      </c>
      <c r="K405">
        <v>100</v>
      </c>
      <c r="L405">
        <v>35.412269999999999</v>
      </c>
      <c r="M405">
        <v>35.412269999999999</v>
      </c>
      <c r="N405">
        <v>35.412269999999999</v>
      </c>
      <c r="O405" t="s">
        <v>174</v>
      </c>
      <c r="P405" t="b">
        <v>1</v>
      </c>
      <c r="Q405">
        <v>0.21445349999999999</v>
      </c>
      <c r="R405" t="b">
        <v>1</v>
      </c>
      <c r="S405">
        <v>3</v>
      </c>
      <c r="T405">
        <v>30</v>
      </c>
      <c r="U405" t="s">
        <v>174</v>
      </c>
      <c r="V405" t="s">
        <v>174</v>
      </c>
      <c r="W405" t="s">
        <v>174</v>
      </c>
      <c r="X405" t="s">
        <v>174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90</v>
      </c>
      <c r="C406" t="s">
        <v>180</v>
      </c>
      <c r="E406" t="s">
        <v>3</v>
      </c>
      <c r="F406" t="s">
        <v>67</v>
      </c>
      <c r="G406" t="s">
        <v>172</v>
      </c>
      <c r="H406">
        <v>1.4317484</v>
      </c>
      <c r="I406" t="s">
        <v>173</v>
      </c>
      <c r="J406">
        <v>0.98487000000000002</v>
      </c>
      <c r="K406">
        <v>100</v>
      </c>
      <c r="L406">
        <v>19.971119000000002</v>
      </c>
      <c r="M406">
        <v>19.971119000000002</v>
      </c>
      <c r="N406">
        <v>19.971119000000002</v>
      </c>
      <c r="O406" t="s">
        <v>174</v>
      </c>
      <c r="P406" t="b">
        <v>1</v>
      </c>
      <c r="Q406">
        <v>0.28077560000000001</v>
      </c>
      <c r="R406" t="b">
        <v>1</v>
      </c>
      <c r="S406">
        <v>3</v>
      </c>
      <c r="T406">
        <v>14</v>
      </c>
      <c r="U406" t="s">
        <v>174</v>
      </c>
      <c r="V406" t="s">
        <v>174</v>
      </c>
      <c r="W406" t="s">
        <v>174</v>
      </c>
      <c r="X406" t="s">
        <v>174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90</v>
      </c>
      <c r="C407" t="s">
        <v>181</v>
      </c>
      <c r="E407" t="s">
        <v>3</v>
      </c>
      <c r="F407" t="s">
        <v>92</v>
      </c>
      <c r="G407" t="s">
        <v>172</v>
      </c>
      <c r="H407">
        <v>1.4464193999999999</v>
      </c>
      <c r="I407" t="s">
        <v>173</v>
      </c>
      <c r="J407">
        <v>0.9695414</v>
      </c>
      <c r="K407">
        <v>100</v>
      </c>
      <c r="L407">
        <v>33.652943</v>
      </c>
      <c r="M407">
        <v>33.652943</v>
      </c>
      <c r="N407">
        <v>33.652943</v>
      </c>
      <c r="O407" t="s">
        <v>174</v>
      </c>
      <c r="P407" t="b">
        <v>1</v>
      </c>
      <c r="Q407">
        <v>0.21445349999999999</v>
      </c>
      <c r="R407" t="b">
        <v>1</v>
      </c>
      <c r="S407">
        <v>3</v>
      </c>
      <c r="T407">
        <v>28</v>
      </c>
      <c r="U407" t="s">
        <v>174</v>
      </c>
      <c r="V407" t="s">
        <v>174</v>
      </c>
      <c r="W407" t="s">
        <v>174</v>
      </c>
      <c r="X407" t="s">
        <v>174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90</v>
      </c>
      <c r="C408" t="s">
        <v>182</v>
      </c>
      <c r="E408" t="s">
        <v>4</v>
      </c>
      <c r="F408" t="s">
        <v>67</v>
      </c>
      <c r="G408" t="s">
        <v>172</v>
      </c>
      <c r="H408">
        <v>1.4356082999999999</v>
      </c>
      <c r="I408" t="s">
        <v>173</v>
      </c>
      <c r="J408">
        <v>0.97863566999999996</v>
      </c>
      <c r="K408">
        <v>100</v>
      </c>
      <c r="L408">
        <v>24.202099</v>
      </c>
      <c r="M408">
        <v>24.202099</v>
      </c>
      <c r="N408">
        <v>24.202099</v>
      </c>
      <c r="O408" t="s">
        <v>174</v>
      </c>
      <c r="P408" t="b">
        <v>1</v>
      </c>
      <c r="Q408">
        <v>0.28077560000000001</v>
      </c>
      <c r="R408" t="b">
        <v>1</v>
      </c>
      <c r="S408">
        <v>3</v>
      </c>
      <c r="T408">
        <v>18</v>
      </c>
      <c r="U408" t="s">
        <v>174</v>
      </c>
      <c r="V408" t="s">
        <v>174</v>
      </c>
      <c r="W408" t="s">
        <v>174</v>
      </c>
      <c r="X408" t="s">
        <v>174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90</v>
      </c>
      <c r="C409" t="s">
        <v>183</v>
      </c>
      <c r="E409" t="s">
        <v>4</v>
      </c>
      <c r="F409" t="s">
        <v>92</v>
      </c>
      <c r="G409" t="s">
        <v>172</v>
      </c>
      <c r="H409">
        <v>1.3222453999999999</v>
      </c>
      <c r="I409" t="s">
        <v>173</v>
      </c>
      <c r="J409">
        <v>0.96501219999999999</v>
      </c>
      <c r="K409">
        <v>100</v>
      </c>
      <c r="L409">
        <v>35.412467999999997</v>
      </c>
      <c r="M409">
        <v>35.412467999999997</v>
      </c>
      <c r="N409">
        <v>35.412467999999997</v>
      </c>
      <c r="O409" t="s">
        <v>174</v>
      </c>
      <c r="P409" t="b">
        <v>1</v>
      </c>
      <c r="Q409">
        <v>0.21445349999999999</v>
      </c>
      <c r="R409" t="b">
        <v>1</v>
      </c>
      <c r="S409">
        <v>3</v>
      </c>
      <c r="T409">
        <v>30</v>
      </c>
      <c r="U409" t="s">
        <v>174</v>
      </c>
      <c r="V409" t="s">
        <v>174</v>
      </c>
      <c r="W409" t="s">
        <v>174</v>
      </c>
      <c r="X409" t="s">
        <v>174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90</v>
      </c>
      <c r="C410" t="s">
        <v>184</v>
      </c>
      <c r="E410" t="s">
        <v>65</v>
      </c>
      <c r="F410" t="s">
        <v>67</v>
      </c>
      <c r="G410" t="s">
        <v>172</v>
      </c>
      <c r="H410">
        <v>1.4222026999999999</v>
      </c>
      <c r="I410" t="s">
        <v>173</v>
      </c>
      <c r="J410">
        <v>0.98922189999999999</v>
      </c>
      <c r="K410">
        <v>100</v>
      </c>
      <c r="L410">
        <v>21.828125</v>
      </c>
      <c r="M410">
        <v>21.828125</v>
      </c>
      <c r="N410">
        <v>21.828125</v>
      </c>
      <c r="O410" t="s">
        <v>174</v>
      </c>
      <c r="P410" t="b">
        <v>1</v>
      </c>
      <c r="Q410">
        <v>0.28077560000000001</v>
      </c>
      <c r="R410" t="b">
        <v>1</v>
      </c>
      <c r="S410">
        <v>3</v>
      </c>
      <c r="T410">
        <v>16</v>
      </c>
      <c r="U410" t="s">
        <v>174</v>
      </c>
      <c r="V410" t="s">
        <v>174</v>
      </c>
      <c r="W410" t="s">
        <v>174</v>
      </c>
      <c r="X410" t="s">
        <v>174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90</v>
      </c>
      <c r="C411" t="s">
        <v>185</v>
      </c>
      <c r="E411" t="s">
        <v>65</v>
      </c>
      <c r="F411" t="s">
        <v>92</v>
      </c>
      <c r="G411" t="s">
        <v>172</v>
      </c>
      <c r="H411">
        <v>1.4438139000000001</v>
      </c>
      <c r="I411" t="s">
        <v>173</v>
      </c>
      <c r="J411">
        <v>0.98097115999999995</v>
      </c>
      <c r="K411">
        <v>100</v>
      </c>
      <c r="L411">
        <v>32.446316000000003</v>
      </c>
      <c r="M411">
        <v>32.446316000000003</v>
      </c>
      <c r="N411">
        <v>32.446316000000003</v>
      </c>
      <c r="O411" t="s">
        <v>174</v>
      </c>
      <c r="P411" t="b">
        <v>1</v>
      </c>
      <c r="Q411">
        <v>0.21445349999999999</v>
      </c>
      <c r="R411" t="b">
        <v>1</v>
      </c>
      <c r="S411">
        <v>3</v>
      </c>
      <c r="T411">
        <v>27</v>
      </c>
      <c r="U411" t="s">
        <v>174</v>
      </c>
      <c r="V411" t="s">
        <v>174</v>
      </c>
      <c r="W411" t="s">
        <v>174</v>
      </c>
      <c r="X411" t="s">
        <v>174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90</v>
      </c>
      <c r="C412" t="s">
        <v>186</v>
      </c>
      <c r="E412" t="s">
        <v>0</v>
      </c>
      <c r="F412" t="s">
        <v>93</v>
      </c>
      <c r="G412" t="s">
        <v>172</v>
      </c>
      <c r="H412">
        <v>1.5554479999999999</v>
      </c>
      <c r="I412" t="s">
        <v>173</v>
      </c>
      <c r="J412">
        <v>0.98881023999999995</v>
      </c>
      <c r="K412">
        <v>100</v>
      </c>
      <c r="L412">
        <v>28.825486999999999</v>
      </c>
      <c r="M412">
        <v>28.825486999999999</v>
      </c>
      <c r="N412">
        <v>28.825486999999999</v>
      </c>
      <c r="O412" t="s">
        <v>174</v>
      </c>
      <c r="P412" t="b">
        <v>1</v>
      </c>
      <c r="Q412">
        <v>0.42041576000000003</v>
      </c>
      <c r="R412" t="b">
        <v>1</v>
      </c>
      <c r="S412">
        <v>3</v>
      </c>
      <c r="T412">
        <v>22</v>
      </c>
      <c r="U412" t="s">
        <v>174</v>
      </c>
      <c r="V412" t="s">
        <v>174</v>
      </c>
      <c r="W412" t="s">
        <v>174</v>
      </c>
      <c r="X412" t="s">
        <v>174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90</v>
      </c>
      <c r="C413" t="s">
        <v>187</v>
      </c>
      <c r="E413" t="s">
        <v>0</v>
      </c>
      <c r="F413" t="s">
        <v>94</v>
      </c>
      <c r="G413" t="s">
        <v>172</v>
      </c>
      <c r="H413">
        <v>1.5333848000000001</v>
      </c>
      <c r="I413" t="s">
        <v>173</v>
      </c>
      <c r="J413">
        <v>0.99158263000000002</v>
      </c>
      <c r="K413">
        <v>100</v>
      </c>
      <c r="L413">
        <v>28.4146</v>
      </c>
      <c r="M413">
        <v>28.4146</v>
      </c>
      <c r="N413">
        <v>28.4146</v>
      </c>
      <c r="O413" t="s">
        <v>174</v>
      </c>
      <c r="P413" t="b">
        <v>1</v>
      </c>
      <c r="Q413">
        <v>0.16113036999999999</v>
      </c>
      <c r="R413" t="b">
        <v>1</v>
      </c>
      <c r="S413">
        <v>3</v>
      </c>
      <c r="T413">
        <v>24</v>
      </c>
      <c r="U413" t="s">
        <v>174</v>
      </c>
      <c r="V413" t="s">
        <v>174</v>
      </c>
      <c r="W413" t="s">
        <v>174</v>
      </c>
      <c r="X413" t="s">
        <v>174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90</v>
      </c>
      <c r="C414" t="s">
        <v>188</v>
      </c>
      <c r="E414" t="s">
        <v>1</v>
      </c>
      <c r="F414" t="s">
        <v>93</v>
      </c>
      <c r="G414" t="s">
        <v>172</v>
      </c>
      <c r="H414">
        <v>1.562335</v>
      </c>
      <c r="I414" t="s">
        <v>173</v>
      </c>
      <c r="J414">
        <v>0.9845045</v>
      </c>
      <c r="K414">
        <v>100</v>
      </c>
      <c r="L414">
        <v>32.363346</v>
      </c>
      <c r="M414">
        <v>32.363346</v>
      </c>
      <c r="N414">
        <v>32.363346</v>
      </c>
      <c r="O414" t="s">
        <v>174</v>
      </c>
      <c r="P414" t="b">
        <v>1</v>
      </c>
      <c r="Q414">
        <v>0.42041576000000003</v>
      </c>
      <c r="R414" t="b">
        <v>1</v>
      </c>
      <c r="S414">
        <v>3</v>
      </c>
      <c r="T414">
        <v>24</v>
      </c>
      <c r="U414" t="s">
        <v>174</v>
      </c>
      <c r="V414" t="s">
        <v>174</v>
      </c>
      <c r="W414" t="s">
        <v>174</v>
      </c>
      <c r="X414" t="s">
        <v>174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90</v>
      </c>
      <c r="C415" t="s">
        <v>189</v>
      </c>
      <c r="E415" t="s">
        <v>1</v>
      </c>
      <c r="F415" t="s">
        <v>94</v>
      </c>
      <c r="G415" t="s">
        <v>172</v>
      </c>
      <c r="H415">
        <v>1.476728</v>
      </c>
      <c r="I415" t="s">
        <v>173</v>
      </c>
      <c r="J415">
        <v>0.98366529999999996</v>
      </c>
      <c r="K415">
        <v>100</v>
      </c>
      <c r="L415">
        <v>34.267322999999998</v>
      </c>
      <c r="M415">
        <v>34.267322999999998</v>
      </c>
      <c r="N415">
        <v>34.267322999999998</v>
      </c>
      <c r="O415" t="s">
        <v>174</v>
      </c>
      <c r="P415" t="b">
        <v>1</v>
      </c>
      <c r="Q415">
        <v>0.16113036999999999</v>
      </c>
      <c r="R415" t="b">
        <v>1</v>
      </c>
      <c r="S415">
        <v>3</v>
      </c>
      <c r="T415">
        <v>29</v>
      </c>
      <c r="U415" t="s">
        <v>174</v>
      </c>
      <c r="V415" t="s">
        <v>174</v>
      </c>
      <c r="W415" t="s">
        <v>174</v>
      </c>
      <c r="X415" t="s">
        <v>174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90</v>
      </c>
      <c r="C416" t="s">
        <v>191</v>
      </c>
      <c r="E416" t="s">
        <v>2</v>
      </c>
      <c r="F416" t="s">
        <v>93</v>
      </c>
      <c r="G416" t="s">
        <v>172</v>
      </c>
      <c r="H416">
        <v>1.5618190000000001</v>
      </c>
      <c r="I416" t="s">
        <v>173</v>
      </c>
      <c r="J416">
        <v>0.98504590000000003</v>
      </c>
      <c r="K416">
        <v>100</v>
      </c>
      <c r="L416">
        <v>32.813000000000002</v>
      </c>
      <c r="M416">
        <v>32.813000000000002</v>
      </c>
      <c r="N416">
        <v>32.813000000000002</v>
      </c>
      <c r="O416" t="s">
        <v>174</v>
      </c>
      <c r="P416" t="b">
        <v>1</v>
      </c>
      <c r="Q416">
        <v>0.42041576000000003</v>
      </c>
      <c r="R416" t="b">
        <v>1</v>
      </c>
      <c r="S416">
        <v>3</v>
      </c>
      <c r="T416">
        <v>26</v>
      </c>
      <c r="U416" t="s">
        <v>174</v>
      </c>
      <c r="V416" t="s">
        <v>174</v>
      </c>
      <c r="W416" t="s">
        <v>174</v>
      </c>
      <c r="X416" t="s">
        <v>174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90</v>
      </c>
      <c r="C417" t="s">
        <v>192</v>
      </c>
      <c r="E417" t="s">
        <v>2</v>
      </c>
      <c r="F417" t="s">
        <v>94</v>
      </c>
      <c r="G417" t="s">
        <v>172</v>
      </c>
      <c r="H417">
        <v>1.5184858000000001</v>
      </c>
      <c r="I417" t="s">
        <v>173</v>
      </c>
      <c r="J417">
        <v>0.95503179999999999</v>
      </c>
      <c r="K417">
        <v>100</v>
      </c>
      <c r="L417">
        <v>29.969390000000001</v>
      </c>
      <c r="M417">
        <v>29.969390000000001</v>
      </c>
      <c r="N417">
        <v>29.969390000000001</v>
      </c>
      <c r="O417" t="s">
        <v>174</v>
      </c>
      <c r="P417" t="b">
        <v>1</v>
      </c>
      <c r="Q417">
        <v>0.16113036999999999</v>
      </c>
      <c r="R417" t="b">
        <v>1</v>
      </c>
      <c r="S417">
        <v>3</v>
      </c>
      <c r="T417">
        <v>25</v>
      </c>
      <c r="U417" t="s">
        <v>174</v>
      </c>
      <c r="V417" t="s">
        <v>174</v>
      </c>
      <c r="W417" t="s">
        <v>174</v>
      </c>
      <c r="X417" t="s">
        <v>174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90</v>
      </c>
      <c r="C418" t="s">
        <v>193</v>
      </c>
      <c r="E418" t="s">
        <v>3</v>
      </c>
      <c r="F418" t="s">
        <v>93</v>
      </c>
      <c r="G418" t="s">
        <v>172</v>
      </c>
      <c r="H418">
        <v>1.5636692999999999</v>
      </c>
      <c r="I418" t="s">
        <v>173</v>
      </c>
      <c r="J418">
        <v>0.98147594999999999</v>
      </c>
      <c r="K418">
        <v>100</v>
      </c>
      <c r="L418">
        <v>29.679870000000001</v>
      </c>
      <c r="M418">
        <v>29.679870000000001</v>
      </c>
      <c r="N418">
        <v>29.679870000000001</v>
      </c>
      <c r="O418" t="s">
        <v>174</v>
      </c>
      <c r="P418" t="b">
        <v>1</v>
      </c>
      <c r="Q418">
        <v>0.42041576000000003</v>
      </c>
      <c r="R418" t="b">
        <v>1</v>
      </c>
      <c r="S418">
        <v>3</v>
      </c>
      <c r="T418">
        <v>23</v>
      </c>
      <c r="U418" t="s">
        <v>174</v>
      </c>
      <c r="V418" t="s">
        <v>174</v>
      </c>
      <c r="W418" t="s">
        <v>174</v>
      </c>
      <c r="X418" t="s">
        <v>174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90</v>
      </c>
      <c r="C419" t="s">
        <v>194</v>
      </c>
      <c r="E419" t="s">
        <v>3</v>
      </c>
      <c r="F419" t="s">
        <v>94</v>
      </c>
      <c r="G419" t="s">
        <v>172</v>
      </c>
      <c r="H419">
        <v>1.5287647</v>
      </c>
      <c r="I419" t="s">
        <v>173</v>
      </c>
      <c r="J419">
        <v>0.97514540000000005</v>
      </c>
      <c r="K419">
        <v>100</v>
      </c>
      <c r="L419">
        <v>29.650224999999999</v>
      </c>
      <c r="M419">
        <v>29.650224999999999</v>
      </c>
      <c r="N419">
        <v>29.650224999999999</v>
      </c>
      <c r="O419" t="s">
        <v>174</v>
      </c>
      <c r="P419" t="b">
        <v>1</v>
      </c>
      <c r="Q419">
        <v>0.16113036999999999</v>
      </c>
      <c r="R419" t="b">
        <v>1</v>
      </c>
      <c r="S419">
        <v>3</v>
      </c>
      <c r="T419">
        <v>25</v>
      </c>
      <c r="U419" t="s">
        <v>174</v>
      </c>
      <c r="V419" t="s">
        <v>174</v>
      </c>
      <c r="W419" t="s">
        <v>174</v>
      </c>
      <c r="X419" t="s">
        <v>174</v>
      </c>
      <c r="Y419" t="b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</row>
    <row r="420" spans="1:49" x14ac:dyDescent="0.2">
      <c r="A420" t="s">
        <v>90</v>
      </c>
      <c r="C420" t="s">
        <v>195</v>
      </c>
      <c r="E420" t="s">
        <v>4</v>
      </c>
      <c r="F420" t="s">
        <v>93</v>
      </c>
      <c r="G420" t="s">
        <v>172</v>
      </c>
      <c r="H420">
        <v>1.5571259</v>
      </c>
      <c r="I420" t="s">
        <v>173</v>
      </c>
      <c r="J420">
        <v>0.98258584999999998</v>
      </c>
      <c r="K420">
        <v>100</v>
      </c>
      <c r="L420">
        <v>32.441322</v>
      </c>
      <c r="M420">
        <v>32.441322</v>
      </c>
      <c r="N420">
        <v>32.441322</v>
      </c>
      <c r="O420" t="s">
        <v>174</v>
      </c>
      <c r="P420" t="b">
        <v>1</v>
      </c>
      <c r="Q420">
        <v>0.42041576000000003</v>
      </c>
      <c r="R420" t="b">
        <v>1</v>
      </c>
      <c r="S420">
        <v>3</v>
      </c>
      <c r="T420">
        <v>27</v>
      </c>
      <c r="U420" t="s">
        <v>174</v>
      </c>
      <c r="V420" t="s">
        <v>174</v>
      </c>
      <c r="W420" t="s">
        <v>174</v>
      </c>
      <c r="X420" t="s">
        <v>174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90</v>
      </c>
      <c r="C421" t="s">
        <v>196</v>
      </c>
      <c r="E421" t="s">
        <v>4</v>
      </c>
      <c r="F421" t="s">
        <v>94</v>
      </c>
      <c r="G421" t="s">
        <v>172</v>
      </c>
      <c r="H421">
        <v>1.5333185</v>
      </c>
      <c r="I421" t="s">
        <v>173</v>
      </c>
      <c r="J421">
        <v>0.98505609999999999</v>
      </c>
      <c r="K421">
        <v>100</v>
      </c>
      <c r="L421">
        <v>33.534255999999999</v>
      </c>
      <c r="M421">
        <v>33.534255999999999</v>
      </c>
      <c r="N421">
        <v>33.534255999999999</v>
      </c>
      <c r="O421" t="s">
        <v>174</v>
      </c>
      <c r="P421" t="b">
        <v>1</v>
      </c>
      <c r="Q421">
        <v>0.16113036999999999</v>
      </c>
      <c r="R421" t="b">
        <v>1</v>
      </c>
      <c r="S421">
        <v>3</v>
      </c>
      <c r="T421">
        <v>29</v>
      </c>
      <c r="U421" t="s">
        <v>174</v>
      </c>
      <c r="V421" t="s">
        <v>174</v>
      </c>
      <c r="W421" t="s">
        <v>174</v>
      </c>
      <c r="X421" t="s">
        <v>174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90</v>
      </c>
      <c r="C422" t="s">
        <v>197</v>
      </c>
      <c r="E422" t="s">
        <v>65</v>
      </c>
      <c r="F422" t="s">
        <v>93</v>
      </c>
      <c r="G422" t="s">
        <v>172</v>
      </c>
      <c r="H422">
        <v>1.5516078</v>
      </c>
      <c r="I422" t="s">
        <v>173</v>
      </c>
      <c r="J422">
        <v>0.98568149999999999</v>
      </c>
      <c r="K422">
        <v>100</v>
      </c>
      <c r="L422">
        <v>29.804953000000001</v>
      </c>
      <c r="M422">
        <v>29.804953000000001</v>
      </c>
      <c r="N422">
        <v>29.804953000000001</v>
      </c>
      <c r="O422" t="s">
        <v>174</v>
      </c>
      <c r="P422" t="b">
        <v>1</v>
      </c>
      <c r="Q422">
        <v>0.42041576000000003</v>
      </c>
      <c r="R422" t="b">
        <v>1</v>
      </c>
      <c r="S422">
        <v>3</v>
      </c>
      <c r="T422">
        <v>23</v>
      </c>
      <c r="U422" t="s">
        <v>174</v>
      </c>
      <c r="V422" t="s">
        <v>174</v>
      </c>
      <c r="W422" t="s">
        <v>174</v>
      </c>
      <c r="X422" t="s">
        <v>174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90</v>
      </c>
      <c r="C423" t="s">
        <v>198</v>
      </c>
      <c r="E423" t="s">
        <v>65</v>
      </c>
      <c r="F423" t="s">
        <v>94</v>
      </c>
      <c r="G423" t="s">
        <v>172</v>
      </c>
      <c r="H423">
        <v>1.4714495000000001</v>
      </c>
      <c r="I423" t="s">
        <v>173</v>
      </c>
      <c r="J423">
        <v>0.97989230000000005</v>
      </c>
      <c r="K423">
        <v>100</v>
      </c>
      <c r="L423">
        <v>34.095447999999998</v>
      </c>
      <c r="M423">
        <v>34.095447999999998</v>
      </c>
      <c r="N423">
        <v>34.095447999999998</v>
      </c>
      <c r="O423" t="s">
        <v>174</v>
      </c>
      <c r="P423" t="b">
        <v>1</v>
      </c>
      <c r="Q423">
        <v>0.16113036999999999</v>
      </c>
      <c r="R423" t="b">
        <v>1</v>
      </c>
      <c r="S423">
        <v>3</v>
      </c>
      <c r="T423">
        <v>29</v>
      </c>
      <c r="U423" t="s">
        <v>174</v>
      </c>
      <c r="V423" t="s">
        <v>174</v>
      </c>
      <c r="W423" t="s">
        <v>174</v>
      </c>
      <c r="X423" t="s">
        <v>174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90</v>
      </c>
      <c r="C424" t="s">
        <v>199</v>
      </c>
      <c r="E424" t="s">
        <v>0</v>
      </c>
      <c r="F424" t="s">
        <v>95</v>
      </c>
      <c r="G424" t="s">
        <v>172</v>
      </c>
      <c r="H424">
        <v>1.5089071000000001</v>
      </c>
      <c r="I424" t="s">
        <v>173</v>
      </c>
      <c r="J424">
        <v>0.98533959999999998</v>
      </c>
      <c r="K424">
        <v>100</v>
      </c>
      <c r="L424">
        <v>29.105796999999999</v>
      </c>
      <c r="M424">
        <v>29.105796999999999</v>
      </c>
      <c r="N424">
        <v>29.105796999999999</v>
      </c>
      <c r="O424" t="s">
        <v>174</v>
      </c>
      <c r="P424" t="b">
        <v>1</v>
      </c>
      <c r="Q424">
        <v>0.22567311000000001</v>
      </c>
      <c r="R424" t="b">
        <v>1</v>
      </c>
      <c r="S424">
        <v>3</v>
      </c>
      <c r="T424">
        <v>24</v>
      </c>
      <c r="U424" t="s">
        <v>174</v>
      </c>
      <c r="V424" t="s">
        <v>174</v>
      </c>
      <c r="W424" t="s">
        <v>174</v>
      </c>
      <c r="X424" t="s">
        <v>174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90</v>
      </c>
      <c r="C425" t="s">
        <v>200</v>
      </c>
      <c r="E425" t="s">
        <v>0</v>
      </c>
      <c r="F425" t="s">
        <v>96</v>
      </c>
      <c r="G425" t="s">
        <v>172</v>
      </c>
      <c r="H425">
        <v>1.4887771999999999</v>
      </c>
      <c r="I425" t="s">
        <v>173</v>
      </c>
      <c r="J425">
        <v>0.98893726000000004</v>
      </c>
      <c r="K425">
        <v>100</v>
      </c>
      <c r="L425">
        <v>30.575831999999998</v>
      </c>
      <c r="M425">
        <v>30.575831999999998</v>
      </c>
      <c r="N425">
        <v>30.575831999999998</v>
      </c>
      <c r="O425" t="s">
        <v>174</v>
      </c>
      <c r="P425" t="b">
        <v>1</v>
      </c>
      <c r="Q425">
        <v>0.27463072999999999</v>
      </c>
      <c r="R425" t="b">
        <v>1</v>
      </c>
      <c r="S425">
        <v>3</v>
      </c>
      <c r="T425">
        <v>25</v>
      </c>
      <c r="U425" t="s">
        <v>174</v>
      </c>
      <c r="V425" t="s">
        <v>174</v>
      </c>
      <c r="W425" t="s">
        <v>174</v>
      </c>
      <c r="X425" t="s">
        <v>174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90</v>
      </c>
      <c r="C426" t="s">
        <v>201</v>
      </c>
      <c r="E426" t="s">
        <v>1</v>
      </c>
      <c r="F426" t="s">
        <v>95</v>
      </c>
      <c r="G426" t="s">
        <v>172</v>
      </c>
      <c r="H426">
        <v>1.5112658999999999</v>
      </c>
      <c r="I426" t="s">
        <v>173</v>
      </c>
      <c r="J426">
        <v>0.98401260000000002</v>
      </c>
      <c r="K426">
        <v>100</v>
      </c>
      <c r="L426">
        <v>33.475203999999998</v>
      </c>
      <c r="M426">
        <v>33.475203999999998</v>
      </c>
      <c r="N426">
        <v>33.475203999999998</v>
      </c>
      <c r="O426" t="s">
        <v>174</v>
      </c>
      <c r="P426" t="b">
        <v>1</v>
      </c>
      <c r="Q426">
        <v>0.22567311000000001</v>
      </c>
      <c r="R426" t="b">
        <v>1</v>
      </c>
      <c r="S426">
        <v>3</v>
      </c>
      <c r="T426">
        <v>28</v>
      </c>
      <c r="U426" t="s">
        <v>174</v>
      </c>
      <c r="V426" t="s">
        <v>174</v>
      </c>
      <c r="W426" t="s">
        <v>174</v>
      </c>
      <c r="X426" t="s">
        <v>174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90</v>
      </c>
      <c r="C427" t="s">
        <v>202</v>
      </c>
      <c r="E427" t="s">
        <v>1</v>
      </c>
      <c r="F427" t="s">
        <v>96</v>
      </c>
      <c r="G427" t="s">
        <v>172</v>
      </c>
      <c r="H427">
        <v>1.2688836999999999</v>
      </c>
      <c r="I427" t="s">
        <v>190</v>
      </c>
      <c r="J427">
        <v>0.93563629999999998</v>
      </c>
      <c r="K427">
        <v>100</v>
      </c>
      <c r="L427">
        <v>37.622593000000002</v>
      </c>
      <c r="M427">
        <v>37.622593000000002</v>
      </c>
      <c r="N427">
        <v>37.622593000000002</v>
      </c>
      <c r="O427" t="s">
        <v>174</v>
      </c>
      <c r="P427" t="b">
        <v>1</v>
      </c>
      <c r="Q427">
        <v>0.27463072999999999</v>
      </c>
      <c r="R427" t="b">
        <v>1</v>
      </c>
      <c r="S427">
        <v>3</v>
      </c>
      <c r="T427">
        <v>32</v>
      </c>
      <c r="U427" t="s">
        <v>174</v>
      </c>
      <c r="V427" t="s">
        <v>174</v>
      </c>
      <c r="W427" t="s">
        <v>174</v>
      </c>
      <c r="X427" t="s">
        <v>174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90</v>
      </c>
      <c r="C428" t="s">
        <v>203</v>
      </c>
      <c r="E428" t="s">
        <v>2</v>
      </c>
      <c r="F428" t="s">
        <v>95</v>
      </c>
      <c r="G428" t="s">
        <v>172</v>
      </c>
      <c r="H428">
        <v>1.4989135</v>
      </c>
      <c r="I428" t="s">
        <v>173</v>
      </c>
      <c r="J428">
        <v>0.99014807000000005</v>
      </c>
      <c r="K428">
        <v>100</v>
      </c>
      <c r="L428">
        <v>29.736295999999999</v>
      </c>
      <c r="M428">
        <v>29.736295999999999</v>
      </c>
      <c r="N428">
        <v>29.736295999999999</v>
      </c>
      <c r="O428" t="s">
        <v>174</v>
      </c>
      <c r="P428" t="b">
        <v>1</v>
      </c>
      <c r="Q428">
        <v>0.22567311000000001</v>
      </c>
      <c r="R428" t="b">
        <v>1</v>
      </c>
      <c r="S428">
        <v>3</v>
      </c>
      <c r="T428">
        <v>25</v>
      </c>
      <c r="U428" t="s">
        <v>174</v>
      </c>
      <c r="V428" t="s">
        <v>174</v>
      </c>
      <c r="W428" t="s">
        <v>174</v>
      </c>
      <c r="X428" t="s">
        <v>174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90</v>
      </c>
      <c r="C429" t="s">
        <v>204</v>
      </c>
      <c r="E429" t="s">
        <v>2</v>
      </c>
      <c r="F429" t="s">
        <v>96</v>
      </c>
      <c r="G429" t="s">
        <v>172</v>
      </c>
      <c r="H429">
        <v>1.4881196999999999</v>
      </c>
      <c r="I429" t="s">
        <v>173</v>
      </c>
      <c r="J429">
        <v>0.98857384999999998</v>
      </c>
      <c r="K429">
        <v>100</v>
      </c>
      <c r="L429">
        <v>32.950775</v>
      </c>
      <c r="M429">
        <v>32.950775</v>
      </c>
      <c r="N429">
        <v>32.950775</v>
      </c>
      <c r="O429" t="s">
        <v>174</v>
      </c>
      <c r="P429" t="b">
        <v>1</v>
      </c>
      <c r="Q429">
        <v>0.27463072999999999</v>
      </c>
      <c r="R429" t="b">
        <v>1</v>
      </c>
      <c r="S429">
        <v>3</v>
      </c>
      <c r="T429">
        <v>27</v>
      </c>
      <c r="U429" t="s">
        <v>174</v>
      </c>
      <c r="V429" t="s">
        <v>174</v>
      </c>
      <c r="W429" t="s">
        <v>174</v>
      </c>
      <c r="X429" t="s">
        <v>174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90</v>
      </c>
      <c r="C430" t="s">
        <v>205</v>
      </c>
      <c r="E430" t="s">
        <v>3</v>
      </c>
      <c r="F430" t="s">
        <v>95</v>
      </c>
      <c r="G430" t="s">
        <v>172</v>
      </c>
      <c r="H430">
        <v>1.5072631999999999</v>
      </c>
      <c r="I430" t="s">
        <v>173</v>
      </c>
      <c r="J430">
        <v>0.97970480000000004</v>
      </c>
      <c r="K430">
        <v>100</v>
      </c>
      <c r="L430">
        <v>29.158546000000001</v>
      </c>
      <c r="M430">
        <v>29.158546000000001</v>
      </c>
      <c r="N430">
        <v>29.158546000000001</v>
      </c>
      <c r="O430" t="s">
        <v>174</v>
      </c>
      <c r="P430" t="b">
        <v>1</v>
      </c>
      <c r="Q430">
        <v>0.22567311000000001</v>
      </c>
      <c r="R430" t="b">
        <v>1</v>
      </c>
      <c r="S430">
        <v>3</v>
      </c>
      <c r="T430">
        <v>24</v>
      </c>
      <c r="U430" t="s">
        <v>174</v>
      </c>
      <c r="V430" t="s">
        <v>174</v>
      </c>
      <c r="W430" t="s">
        <v>174</v>
      </c>
      <c r="X430" t="s">
        <v>174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90</v>
      </c>
      <c r="C431" t="s">
        <v>206</v>
      </c>
      <c r="E431" t="s">
        <v>3</v>
      </c>
      <c r="F431" t="s">
        <v>96</v>
      </c>
      <c r="G431" t="s">
        <v>172</v>
      </c>
      <c r="H431">
        <v>1.4831496</v>
      </c>
      <c r="I431" t="s">
        <v>173</v>
      </c>
      <c r="J431">
        <v>0.96734819999999999</v>
      </c>
      <c r="K431">
        <v>100</v>
      </c>
      <c r="L431">
        <v>32.719436999999999</v>
      </c>
      <c r="M431">
        <v>32.719436999999999</v>
      </c>
      <c r="N431">
        <v>32.719436999999999</v>
      </c>
      <c r="O431" t="s">
        <v>174</v>
      </c>
      <c r="P431" t="b">
        <v>1</v>
      </c>
      <c r="Q431">
        <v>0.27463072999999999</v>
      </c>
      <c r="R431" t="b">
        <v>1</v>
      </c>
      <c r="S431">
        <v>3</v>
      </c>
      <c r="T431">
        <v>28</v>
      </c>
      <c r="U431" t="s">
        <v>174</v>
      </c>
      <c r="V431" t="s">
        <v>174</v>
      </c>
      <c r="W431" t="s">
        <v>174</v>
      </c>
      <c r="X431" t="s">
        <v>174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90</v>
      </c>
      <c r="C432" t="s">
        <v>207</v>
      </c>
      <c r="E432" t="s">
        <v>4</v>
      </c>
      <c r="F432" t="s">
        <v>95</v>
      </c>
      <c r="G432" t="s">
        <v>172</v>
      </c>
      <c r="H432">
        <v>1.5089859000000001</v>
      </c>
      <c r="I432" t="s">
        <v>173</v>
      </c>
      <c r="J432">
        <v>0.96333550000000001</v>
      </c>
      <c r="K432">
        <v>100</v>
      </c>
      <c r="L432">
        <v>33.481960000000001</v>
      </c>
      <c r="M432">
        <v>33.481960000000001</v>
      </c>
      <c r="N432">
        <v>33.481960000000001</v>
      </c>
      <c r="O432" t="s">
        <v>174</v>
      </c>
      <c r="P432" t="b">
        <v>1</v>
      </c>
      <c r="Q432">
        <v>0.22567311000000001</v>
      </c>
      <c r="R432" t="b">
        <v>1</v>
      </c>
      <c r="S432">
        <v>3</v>
      </c>
      <c r="T432">
        <v>28</v>
      </c>
      <c r="U432" t="s">
        <v>174</v>
      </c>
      <c r="V432" t="s">
        <v>174</v>
      </c>
      <c r="W432" t="s">
        <v>174</v>
      </c>
      <c r="X432" t="s">
        <v>174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90</v>
      </c>
      <c r="C433" t="s">
        <v>208</v>
      </c>
      <c r="E433" t="s">
        <v>4</v>
      </c>
      <c r="F433" t="s">
        <v>96</v>
      </c>
      <c r="G433" t="s">
        <v>172</v>
      </c>
      <c r="H433">
        <v>1.4123657000000001</v>
      </c>
      <c r="I433" t="s">
        <v>173</v>
      </c>
      <c r="J433">
        <v>0.97269209999999995</v>
      </c>
      <c r="K433">
        <v>100</v>
      </c>
      <c r="L433">
        <v>35.844230000000003</v>
      </c>
      <c r="M433">
        <v>35.844230000000003</v>
      </c>
      <c r="N433">
        <v>35.844230000000003</v>
      </c>
      <c r="O433" t="s">
        <v>174</v>
      </c>
      <c r="P433" t="b">
        <v>1</v>
      </c>
      <c r="Q433">
        <v>0.27463072999999999</v>
      </c>
      <c r="R433" t="b">
        <v>1</v>
      </c>
      <c r="S433">
        <v>3</v>
      </c>
      <c r="T433">
        <v>30</v>
      </c>
      <c r="U433" t="s">
        <v>174</v>
      </c>
      <c r="V433" t="s">
        <v>174</v>
      </c>
      <c r="W433" t="s">
        <v>174</v>
      </c>
      <c r="X433" t="s">
        <v>174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90</v>
      </c>
      <c r="C434" t="s">
        <v>209</v>
      </c>
      <c r="E434" t="s">
        <v>65</v>
      </c>
      <c r="F434" t="s">
        <v>95</v>
      </c>
      <c r="G434" t="s">
        <v>172</v>
      </c>
      <c r="H434">
        <v>1.486237</v>
      </c>
      <c r="I434" t="s">
        <v>173</v>
      </c>
      <c r="J434">
        <v>0.97629016999999996</v>
      </c>
      <c r="K434">
        <v>100</v>
      </c>
      <c r="L434">
        <v>34.296770000000002</v>
      </c>
      <c r="M434">
        <v>34.296770000000002</v>
      </c>
      <c r="N434">
        <v>34.296770000000002</v>
      </c>
      <c r="O434" t="s">
        <v>174</v>
      </c>
      <c r="P434" t="b">
        <v>1</v>
      </c>
      <c r="Q434">
        <v>0.22567311000000001</v>
      </c>
      <c r="R434" t="b">
        <v>1</v>
      </c>
      <c r="S434">
        <v>3</v>
      </c>
      <c r="T434">
        <v>29</v>
      </c>
      <c r="U434" t="s">
        <v>174</v>
      </c>
      <c r="V434" t="s">
        <v>174</v>
      </c>
      <c r="W434" t="s">
        <v>174</v>
      </c>
      <c r="X434" t="s">
        <v>174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90</v>
      </c>
      <c r="C435" t="s">
        <v>210</v>
      </c>
      <c r="E435" t="s">
        <v>65</v>
      </c>
      <c r="F435" t="s">
        <v>96</v>
      </c>
      <c r="G435" t="s">
        <v>172</v>
      </c>
      <c r="H435">
        <v>1.32094</v>
      </c>
      <c r="I435" t="s">
        <v>173</v>
      </c>
      <c r="J435">
        <v>0.97616409999999998</v>
      </c>
      <c r="K435">
        <v>100</v>
      </c>
      <c r="L435">
        <v>36.344783999999997</v>
      </c>
      <c r="M435">
        <v>36.344783999999997</v>
      </c>
      <c r="N435">
        <v>36.344783999999997</v>
      </c>
      <c r="O435" t="s">
        <v>174</v>
      </c>
      <c r="P435" t="b">
        <v>1</v>
      </c>
      <c r="Q435">
        <v>0.27463072999999999</v>
      </c>
      <c r="R435" t="b">
        <v>1</v>
      </c>
      <c r="S435">
        <v>3</v>
      </c>
      <c r="T435">
        <v>30</v>
      </c>
      <c r="U435" t="s">
        <v>174</v>
      </c>
      <c r="V435" t="s">
        <v>174</v>
      </c>
      <c r="W435" t="s">
        <v>174</v>
      </c>
      <c r="X435" t="s">
        <v>174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90</v>
      </c>
      <c r="C436" t="s">
        <v>211</v>
      </c>
      <c r="E436" t="s">
        <v>0</v>
      </c>
      <c r="F436" t="s">
        <v>97</v>
      </c>
      <c r="G436" t="s">
        <v>172</v>
      </c>
      <c r="H436">
        <v>1.5100011</v>
      </c>
      <c r="I436" t="s">
        <v>173</v>
      </c>
      <c r="J436">
        <v>0.98569136999999996</v>
      </c>
      <c r="K436">
        <v>100</v>
      </c>
      <c r="L436">
        <v>31.577196000000001</v>
      </c>
      <c r="M436">
        <v>31.577196000000001</v>
      </c>
      <c r="N436">
        <v>31.577196000000001</v>
      </c>
      <c r="O436" t="s">
        <v>174</v>
      </c>
      <c r="P436" t="b">
        <v>1</v>
      </c>
      <c r="Q436">
        <v>0.12544930000000001</v>
      </c>
      <c r="R436" t="b">
        <v>1</v>
      </c>
      <c r="S436">
        <v>3</v>
      </c>
      <c r="T436">
        <v>27</v>
      </c>
      <c r="U436" t="s">
        <v>174</v>
      </c>
      <c r="V436" t="s">
        <v>174</v>
      </c>
      <c r="W436" t="s">
        <v>174</v>
      </c>
      <c r="X436" t="s">
        <v>174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90</v>
      </c>
      <c r="C437" t="s">
        <v>212</v>
      </c>
      <c r="E437" t="s">
        <v>0</v>
      </c>
      <c r="F437" t="s">
        <v>98</v>
      </c>
      <c r="G437" t="s">
        <v>172</v>
      </c>
      <c r="H437">
        <v>1.5502317999999999</v>
      </c>
      <c r="I437" t="s">
        <v>173</v>
      </c>
      <c r="J437">
        <v>0.99013779999999996</v>
      </c>
      <c r="K437">
        <v>100</v>
      </c>
      <c r="L437">
        <v>27.970675</v>
      </c>
      <c r="M437">
        <v>27.970675</v>
      </c>
      <c r="N437">
        <v>27.970675</v>
      </c>
      <c r="O437" t="s">
        <v>174</v>
      </c>
      <c r="P437" t="b">
        <v>1</v>
      </c>
      <c r="Q437">
        <v>0.39010860000000003</v>
      </c>
      <c r="R437" t="b">
        <v>1</v>
      </c>
      <c r="S437">
        <v>3</v>
      </c>
      <c r="T437">
        <v>22</v>
      </c>
      <c r="U437" t="s">
        <v>174</v>
      </c>
      <c r="V437" t="s">
        <v>174</v>
      </c>
      <c r="W437" t="s">
        <v>174</v>
      </c>
      <c r="X437" t="s">
        <v>174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90</v>
      </c>
      <c r="C438" t="s">
        <v>213</v>
      </c>
      <c r="E438" t="s">
        <v>1</v>
      </c>
      <c r="F438" t="s">
        <v>97</v>
      </c>
      <c r="G438" t="s">
        <v>172</v>
      </c>
      <c r="H438">
        <v>0</v>
      </c>
      <c r="I438" t="s">
        <v>190</v>
      </c>
      <c r="J438">
        <v>6.541015E-2</v>
      </c>
      <c r="K438">
        <v>100</v>
      </c>
      <c r="L438">
        <v>38.958970000000001</v>
      </c>
      <c r="M438">
        <v>38.958970000000001</v>
      </c>
      <c r="N438">
        <v>38.958970000000001</v>
      </c>
      <c r="O438" t="s">
        <v>174</v>
      </c>
      <c r="P438" t="b">
        <v>1</v>
      </c>
      <c r="Q438">
        <v>0.12544930000000001</v>
      </c>
      <c r="R438" t="b">
        <v>1</v>
      </c>
      <c r="S438">
        <v>3</v>
      </c>
      <c r="T438">
        <v>34</v>
      </c>
      <c r="U438" t="s">
        <v>174</v>
      </c>
      <c r="V438" t="s">
        <v>174</v>
      </c>
      <c r="W438" t="s">
        <v>174</v>
      </c>
      <c r="X438" t="s">
        <v>174</v>
      </c>
      <c r="Y438" t="b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</v>
      </c>
    </row>
    <row r="439" spans="1:49" x14ac:dyDescent="0.2">
      <c r="A439" t="s">
        <v>90</v>
      </c>
      <c r="C439" t="s">
        <v>214</v>
      </c>
      <c r="E439" t="s">
        <v>1</v>
      </c>
      <c r="F439" t="s">
        <v>98</v>
      </c>
      <c r="G439" t="s">
        <v>172</v>
      </c>
      <c r="H439">
        <v>1.5556846</v>
      </c>
      <c r="I439" t="s">
        <v>173</v>
      </c>
      <c r="J439">
        <v>0.98187274000000002</v>
      </c>
      <c r="K439">
        <v>100</v>
      </c>
      <c r="L439">
        <v>34.840046000000001</v>
      </c>
      <c r="M439">
        <v>34.840046000000001</v>
      </c>
      <c r="N439">
        <v>34.840046000000001</v>
      </c>
      <c r="O439" t="s">
        <v>174</v>
      </c>
      <c r="P439" t="b">
        <v>1</v>
      </c>
      <c r="Q439">
        <v>0.39010860000000003</v>
      </c>
      <c r="R439" t="b">
        <v>1</v>
      </c>
      <c r="S439">
        <v>3</v>
      </c>
      <c r="T439">
        <v>28</v>
      </c>
      <c r="U439" t="s">
        <v>174</v>
      </c>
      <c r="V439" t="s">
        <v>174</v>
      </c>
      <c r="W439" t="s">
        <v>174</v>
      </c>
      <c r="X439" t="s">
        <v>174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90</v>
      </c>
      <c r="C440" t="s">
        <v>215</v>
      </c>
      <c r="E440" t="s">
        <v>2</v>
      </c>
      <c r="F440" t="s">
        <v>97</v>
      </c>
      <c r="G440" t="s">
        <v>172</v>
      </c>
      <c r="H440">
        <v>1.51532</v>
      </c>
      <c r="I440" t="s">
        <v>173</v>
      </c>
      <c r="J440">
        <v>0.96949059999999998</v>
      </c>
      <c r="K440">
        <v>100</v>
      </c>
      <c r="L440">
        <v>32.409472999999998</v>
      </c>
      <c r="M440">
        <v>32.409472999999998</v>
      </c>
      <c r="N440">
        <v>32.409472999999998</v>
      </c>
      <c r="O440" t="s">
        <v>174</v>
      </c>
      <c r="P440" t="b">
        <v>1</v>
      </c>
      <c r="Q440">
        <v>0.12544930000000001</v>
      </c>
      <c r="R440" t="b">
        <v>1</v>
      </c>
      <c r="S440">
        <v>3</v>
      </c>
      <c r="T440">
        <v>27</v>
      </c>
      <c r="U440" t="s">
        <v>174</v>
      </c>
      <c r="V440" t="s">
        <v>174</v>
      </c>
      <c r="W440" t="s">
        <v>174</v>
      </c>
      <c r="X440" t="s">
        <v>174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90</v>
      </c>
      <c r="C441" t="s">
        <v>216</v>
      </c>
      <c r="E441" t="s">
        <v>2</v>
      </c>
      <c r="F441" t="s">
        <v>98</v>
      </c>
      <c r="G441" t="s">
        <v>172</v>
      </c>
      <c r="H441">
        <v>1.5424880999999999</v>
      </c>
      <c r="I441" t="s">
        <v>173</v>
      </c>
      <c r="J441">
        <v>0.98289716000000005</v>
      </c>
      <c r="K441">
        <v>100</v>
      </c>
      <c r="L441">
        <v>30.659096000000002</v>
      </c>
      <c r="M441">
        <v>30.659096000000002</v>
      </c>
      <c r="N441">
        <v>30.659096000000002</v>
      </c>
      <c r="O441" t="s">
        <v>174</v>
      </c>
      <c r="P441" t="b">
        <v>1</v>
      </c>
      <c r="Q441">
        <v>0.39010860000000003</v>
      </c>
      <c r="R441" t="b">
        <v>1</v>
      </c>
      <c r="S441">
        <v>3</v>
      </c>
      <c r="T441">
        <v>24</v>
      </c>
      <c r="U441" t="s">
        <v>174</v>
      </c>
      <c r="V441" t="s">
        <v>174</v>
      </c>
      <c r="W441" t="s">
        <v>174</v>
      </c>
      <c r="X441" t="s">
        <v>174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90</v>
      </c>
      <c r="C442" t="s">
        <v>217</v>
      </c>
      <c r="E442" t="s">
        <v>3</v>
      </c>
      <c r="F442" t="s">
        <v>97</v>
      </c>
      <c r="G442" t="s">
        <v>172</v>
      </c>
      <c r="H442">
        <v>1.5046155000000001</v>
      </c>
      <c r="I442" t="s">
        <v>173</v>
      </c>
      <c r="J442">
        <v>0.98283869999999995</v>
      </c>
      <c r="K442">
        <v>100</v>
      </c>
      <c r="L442">
        <v>30.969577999999998</v>
      </c>
      <c r="M442">
        <v>30.969577999999998</v>
      </c>
      <c r="N442">
        <v>30.969577999999998</v>
      </c>
      <c r="O442" t="s">
        <v>174</v>
      </c>
      <c r="P442" t="b">
        <v>1</v>
      </c>
      <c r="Q442">
        <v>0.12544930000000001</v>
      </c>
      <c r="R442" t="b">
        <v>1</v>
      </c>
      <c r="S442">
        <v>3</v>
      </c>
      <c r="T442">
        <v>27</v>
      </c>
      <c r="U442" t="s">
        <v>174</v>
      </c>
      <c r="V442" t="s">
        <v>174</v>
      </c>
      <c r="W442" t="s">
        <v>174</v>
      </c>
      <c r="X442" t="s">
        <v>174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90</v>
      </c>
      <c r="C443" t="s">
        <v>218</v>
      </c>
      <c r="E443" t="s">
        <v>3</v>
      </c>
      <c r="F443" t="s">
        <v>98</v>
      </c>
      <c r="G443" t="s">
        <v>172</v>
      </c>
      <c r="H443">
        <v>1.5447944</v>
      </c>
      <c r="I443" t="s">
        <v>173</v>
      </c>
      <c r="J443">
        <v>0.97565067000000005</v>
      </c>
      <c r="K443">
        <v>100</v>
      </c>
      <c r="L443">
        <v>30.120262</v>
      </c>
      <c r="M443">
        <v>30.120262</v>
      </c>
      <c r="N443">
        <v>30.120262</v>
      </c>
      <c r="O443" t="s">
        <v>174</v>
      </c>
      <c r="P443" t="b">
        <v>1</v>
      </c>
      <c r="Q443">
        <v>0.39010860000000003</v>
      </c>
      <c r="R443" t="b">
        <v>1</v>
      </c>
      <c r="S443">
        <v>3</v>
      </c>
      <c r="T443">
        <v>22</v>
      </c>
      <c r="U443" t="s">
        <v>174</v>
      </c>
      <c r="V443" t="s">
        <v>174</v>
      </c>
      <c r="W443" t="s">
        <v>174</v>
      </c>
      <c r="X443" t="s">
        <v>174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90</v>
      </c>
      <c r="C444" t="s">
        <v>219</v>
      </c>
      <c r="E444" t="s">
        <v>4</v>
      </c>
      <c r="F444" t="s">
        <v>97</v>
      </c>
      <c r="G444" t="s">
        <v>172</v>
      </c>
      <c r="H444">
        <v>1.4592575000000001</v>
      </c>
      <c r="I444" t="s">
        <v>222</v>
      </c>
      <c r="J444">
        <v>0.94442433000000003</v>
      </c>
      <c r="K444">
        <v>100</v>
      </c>
      <c r="L444">
        <v>34.710509999999999</v>
      </c>
      <c r="M444">
        <v>34.710509999999999</v>
      </c>
      <c r="N444">
        <v>34.710509999999999</v>
      </c>
      <c r="O444" t="s">
        <v>174</v>
      </c>
      <c r="P444" t="b">
        <v>1</v>
      </c>
      <c r="Q444">
        <v>0.12544930000000001</v>
      </c>
      <c r="R444" t="b">
        <v>1</v>
      </c>
      <c r="S444">
        <v>3</v>
      </c>
      <c r="T444">
        <v>30</v>
      </c>
      <c r="U444" t="s">
        <v>174</v>
      </c>
      <c r="V444" t="s">
        <v>174</v>
      </c>
      <c r="W444" t="s">
        <v>174</v>
      </c>
      <c r="X444" t="s">
        <v>174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90</v>
      </c>
      <c r="C445" t="s">
        <v>220</v>
      </c>
      <c r="E445" t="s">
        <v>4</v>
      </c>
      <c r="F445" t="s">
        <v>98</v>
      </c>
      <c r="G445" t="s">
        <v>172</v>
      </c>
      <c r="H445">
        <v>1.5506305</v>
      </c>
      <c r="I445" t="s">
        <v>173</v>
      </c>
      <c r="J445">
        <v>0.98398450000000004</v>
      </c>
      <c r="K445">
        <v>100</v>
      </c>
      <c r="L445">
        <v>34.310127000000001</v>
      </c>
      <c r="M445">
        <v>34.310127000000001</v>
      </c>
      <c r="N445">
        <v>34.310127000000001</v>
      </c>
      <c r="O445" t="s">
        <v>174</v>
      </c>
      <c r="P445" t="b">
        <v>1</v>
      </c>
      <c r="Q445">
        <v>0.39010860000000003</v>
      </c>
      <c r="R445" t="b">
        <v>1</v>
      </c>
      <c r="S445">
        <v>3</v>
      </c>
      <c r="T445">
        <v>28</v>
      </c>
      <c r="U445" t="s">
        <v>174</v>
      </c>
      <c r="V445" t="s">
        <v>174</v>
      </c>
      <c r="W445" t="s">
        <v>174</v>
      </c>
      <c r="X445" t="s">
        <v>174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90</v>
      </c>
      <c r="C446" t="s">
        <v>221</v>
      </c>
      <c r="E446" t="s">
        <v>65</v>
      </c>
      <c r="F446" t="s">
        <v>97</v>
      </c>
      <c r="G446" t="s">
        <v>172</v>
      </c>
      <c r="H446">
        <v>1.4520322999999999</v>
      </c>
      <c r="I446" t="s">
        <v>173</v>
      </c>
      <c r="J446">
        <v>0.9684412</v>
      </c>
      <c r="K446">
        <v>100</v>
      </c>
      <c r="L446">
        <v>34.955883</v>
      </c>
      <c r="M446">
        <v>34.955883</v>
      </c>
      <c r="N446">
        <v>34.955883</v>
      </c>
      <c r="O446" t="s">
        <v>174</v>
      </c>
      <c r="P446" t="b">
        <v>1</v>
      </c>
      <c r="Q446">
        <v>0.12544930000000001</v>
      </c>
      <c r="R446" t="b">
        <v>1</v>
      </c>
      <c r="S446">
        <v>3</v>
      </c>
      <c r="T446">
        <v>30</v>
      </c>
      <c r="U446" t="s">
        <v>174</v>
      </c>
      <c r="V446" t="s">
        <v>174</v>
      </c>
      <c r="W446" t="s">
        <v>174</v>
      </c>
      <c r="X446" t="s">
        <v>174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90</v>
      </c>
      <c r="C447" t="s">
        <v>223</v>
      </c>
      <c r="E447" t="s">
        <v>65</v>
      </c>
      <c r="F447" t="s">
        <v>98</v>
      </c>
      <c r="G447" t="s">
        <v>172</v>
      </c>
      <c r="H447">
        <v>1.5210186000000001</v>
      </c>
      <c r="I447" t="s">
        <v>173</v>
      </c>
      <c r="J447">
        <v>0.98153204000000005</v>
      </c>
      <c r="K447">
        <v>100</v>
      </c>
      <c r="L447">
        <v>32.25703</v>
      </c>
      <c r="M447">
        <v>32.25703</v>
      </c>
      <c r="N447">
        <v>32.25703</v>
      </c>
      <c r="O447" t="s">
        <v>174</v>
      </c>
      <c r="P447" t="b">
        <v>1</v>
      </c>
      <c r="Q447">
        <v>0.39010860000000003</v>
      </c>
      <c r="R447" t="b">
        <v>1</v>
      </c>
      <c r="S447">
        <v>3</v>
      </c>
      <c r="T447">
        <v>26</v>
      </c>
      <c r="U447" t="s">
        <v>174</v>
      </c>
      <c r="V447" t="s">
        <v>174</v>
      </c>
      <c r="W447" t="s">
        <v>174</v>
      </c>
      <c r="X447" t="s">
        <v>174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90</v>
      </c>
      <c r="C448" t="s">
        <v>224</v>
      </c>
      <c r="E448" t="s">
        <v>0</v>
      </c>
      <c r="F448" t="s">
        <v>99</v>
      </c>
      <c r="G448" t="s">
        <v>172</v>
      </c>
      <c r="H448">
        <v>1.4158187</v>
      </c>
      <c r="I448" t="s">
        <v>173</v>
      </c>
      <c r="J448">
        <v>0.98332620000000004</v>
      </c>
      <c r="K448">
        <v>100</v>
      </c>
      <c r="L448">
        <v>33.447119999999998</v>
      </c>
      <c r="M448">
        <v>33.447119999999998</v>
      </c>
      <c r="N448">
        <v>33.447119999999998</v>
      </c>
      <c r="O448" t="s">
        <v>174</v>
      </c>
      <c r="P448" t="b">
        <v>1</v>
      </c>
      <c r="Q448">
        <v>8.5968345000000002E-2</v>
      </c>
      <c r="R448" t="b">
        <v>1</v>
      </c>
      <c r="S448">
        <v>3</v>
      </c>
      <c r="T448">
        <v>30</v>
      </c>
      <c r="U448" t="s">
        <v>174</v>
      </c>
      <c r="V448" t="s">
        <v>174</v>
      </c>
      <c r="W448" t="s">
        <v>174</v>
      </c>
      <c r="X448" t="s">
        <v>174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90</v>
      </c>
      <c r="C449" t="s">
        <v>225</v>
      </c>
      <c r="E449" t="s">
        <v>0</v>
      </c>
      <c r="F449" t="s">
        <v>100</v>
      </c>
      <c r="G449" t="s">
        <v>172</v>
      </c>
      <c r="H449">
        <v>1.4499321000000001</v>
      </c>
      <c r="I449" t="s">
        <v>173</v>
      </c>
      <c r="J449">
        <v>0.97510490000000005</v>
      </c>
      <c r="K449">
        <v>100</v>
      </c>
      <c r="L449">
        <v>34.298850000000002</v>
      </c>
      <c r="M449">
        <v>34.298850000000002</v>
      </c>
      <c r="N449">
        <v>34.298850000000002</v>
      </c>
      <c r="O449" t="s">
        <v>174</v>
      </c>
      <c r="P449" t="b">
        <v>1</v>
      </c>
      <c r="Q449">
        <v>0.13835990000000001</v>
      </c>
      <c r="R449" t="b">
        <v>1</v>
      </c>
      <c r="S449">
        <v>3</v>
      </c>
      <c r="T449">
        <v>29</v>
      </c>
      <c r="U449" t="s">
        <v>174</v>
      </c>
      <c r="V449" t="s">
        <v>174</v>
      </c>
      <c r="W449" t="s">
        <v>174</v>
      </c>
      <c r="X449" t="s">
        <v>174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90</v>
      </c>
      <c r="C450" t="s">
        <v>226</v>
      </c>
      <c r="E450" t="s">
        <v>1</v>
      </c>
      <c r="F450" t="s">
        <v>99</v>
      </c>
      <c r="G450" t="s">
        <v>172</v>
      </c>
      <c r="H450">
        <v>0</v>
      </c>
      <c r="I450" t="s">
        <v>190</v>
      </c>
      <c r="J450">
        <v>0</v>
      </c>
      <c r="K450">
        <v>100</v>
      </c>
      <c r="L450" t="s">
        <v>83</v>
      </c>
      <c r="M450" t="s">
        <v>83</v>
      </c>
      <c r="N450" t="s">
        <v>83</v>
      </c>
      <c r="O450" t="s">
        <v>174</v>
      </c>
      <c r="P450" t="b">
        <v>1</v>
      </c>
      <c r="Q450">
        <v>8.5968345000000002E-2</v>
      </c>
      <c r="R450" t="b">
        <v>1</v>
      </c>
      <c r="S450">
        <v>3</v>
      </c>
      <c r="T450">
        <v>39</v>
      </c>
      <c r="U450" t="s">
        <v>174</v>
      </c>
      <c r="V450" t="s">
        <v>174</v>
      </c>
      <c r="W450" t="s">
        <v>174</v>
      </c>
      <c r="X450" t="s">
        <v>174</v>
      </c>
      <c r="Y450" t="b">
        <v>0</v>
      </c>
      <c r="Z450">
        <v>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</row>
    <row r="451" spans="1:49" x14ac:dyDescent="0.2">
      <c r="A451" t="s">
        <v>90</v>
      </c>
      <c r="C451" t="s">
        <v>227</v>
      </c>
      <c r="E451" t="s">
        <v>1</v>
      </c>
      <c r="F451" t="s">
        <v>100</v>
      </c>
      <c r="G451" t="s">
        <v>172</v>
      </c>
      <c r="H451">
        <v>1.2919205</v>
      </c>
      <c r="I451" t="s">
        <v>173</v>
      </c>
      <c r="J451">
        <v>0.94638739999999999</v>
      </c>
      <c r="K451">
        <v>100</v>
      </c>
      <c r="L451">
        <v>35.902282999999997</v>
      </c>
      <c r="M451">
        <v>35.902282999999997</v>
      </c>
      <c r="N451">
        <v>35.902282999999997</v>
      </c>
      <c r="O451" t="s">
        <v>174</v>
      </c>
      <c r="P451" t="b">
        <v>1</v>
      </c>
      <c r="Q451">
        <v>0.13835990000000001</v>
      </c>
      <c r="R451" t="b">
        <v>1</v>
      </c>
      <c r="S451">
        <v>3</v>
      </c>
      <c r="T451">
        <v>32</v>
      </c>
      <c r="U451" t="s">
        <v>174</v>
      </c>
      <c r="V451" t="s">
        <v>174</v>
      </c>
      <c r="W451" t="s">
        <v>174</v>
      </c>
      <c r="X451" t="s">
        <v>174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90</v>
      </c>
      <c r="C452" t="s">
        <v>228</v>
      </c>
      <c r="E452" t="s">
        <v>2</v>
      </c>
      <c r="F452" t="s">
        <v>99</v>
      </c>
      <c r="G452" t="s">
        <v>172</v>
      </c>
      <c r="H452">
        <v>1.2860841999999999</v>
      </c>
      <c r="I452" t="s">
        <v>173</v>
      </c>
      <c r="J452">
        <v>0.96609277000000005</v>
      </c>
      <c r="K452">
        <v>100</v>
      </c>
      <c r="L452">
        <v>35.224487000000003</v>
      </c>
      <c r="M452">
        <v>35.224487000000003</v>
      </c>
      <c r="N452">
        <v>35.224487000000003</v>
      </c>
      <c r="O452" t="s">
        <v>174</v>
      </c>
      <c r="P452" t="b">
        <v>1</v>
      </c>
      <c r="Q452">
        <v>8.5968345000000002E-2</v>
      </c>
      <c r="R452" t="b">
        <v>1</v>
      </c>
      <c r="S452">
        <v>3</v>
      </c>
      <c r="T452">
        <v>30</v>
      </c>
      <c r="U452" t="s">
        <v>174</v>
      </c>
      <c r="V452" t="s">
        <v>174</v>
      </c>
      <c r="W452" t="s">
        <v>174</v>
      </c>
      <c r="X452" t="s">
        <v>174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90</v>
      </c>
      <c r="C453" t="s">
        <v>229</v>
      </c>
      <c r="E453" t="s">
        <v>2</v>
      </c>
      <c r="F453" t="s">
        <v>100</v>
      </c>
      <c r="G453" t="s">
        <v>172</v>
      </c>
      <c r="H453">
        <v>1.5099442000000001</v>
      </c>
      <c r="I453" t="s">
        <v>173</v>
      </c>
      <c r="J453">
        <v>0.97146726000000005</v>
      </c>
      <c r="K453">
        <v>100</v>
      </c>
      <c r="L453">
        <v>31.313068000000001</v>
      </c>
      <c r="M453">
        <v>31.313068000000001</v>
      </c>
      <c r="N453">
        <v>31.313068000000001</v>
      </c>
      <c r="O453" t="s">
        <v>174</v>
      </c>
      <c r="P453" t="b">
        <v>1</v>
      </c>
      <c r="Q453">
        <v>0.13835990000000001</v>
      </c>
      <c r="R453" t="b">
        <v>1</v>
      </c>
      <c r="S453">
        <v>3</v>
      </c>
      <c r="T453">
        <v>26</v>
      </c>
      <c r="U453" t="s">
        <v>174</v>
      </c>
      <c r="V453" t="s">
        <v>174</v>
      </c>
      <c r="W453" t="s">
        <v>174</v>
      </c>
      <c r="X453" t="s">
        <v>174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90</v>
      </c>
      <c r="C454" t="s">
        <v>230</v>
      </c>
      <c r="E454" t="s">
        <v>3</v>
      </c>
      <c r="F454" t="s">
        <v>99</v>
      </c>
      <c r="G454" t="s">
        <v>172</v>
      </c>
      <c r="H454">
        <v>1.3133634000000001</v>
      </c>
      <c r="I454" t="s">
        <v>173</v>
      </c>
      <c r="J454">
        <v>0.95506089999999999</v>
      </c>
      <c r="K454">
        <v>100</v>
      </c>
      <c r="L454">
        <v>34.407496999999999</v>
      </c>
      <c r="M454">
        <v>34.407496999999999</v>
      </c>
      <c r="N454">
        <v>34.407496999999999</v>
      </c>
      <c r="O454" t="s">
        <v>174</v>
      </c>
      <c r="P454" t="b">
        <v>1</v>
      </c>
      <c r="Q454">
        <v>8.5968345000000002E-2</v>
      </c>
      <c r="R454" t="b">
        <v>1</v>
      </c>
      <c r="S454">
        <v>3</v>
      </c>
      <c r="T454">
        <v>30</v>
      </c>
      <c r="U454" t="s">
        <v>174</v>
      </c>
      <c r="V454" t="s">
        <v>174</v>
      </c>
      <c r="W454" t="s">
        <v>174</v>
      </c>
      <c r="X454" t="s">
        <v>174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90</v>
      </c>
      <c r="C455" t="s">
        <v>231</v>
      </c>
      <c r="E455" t="s">
        <v>3</v>
      </c>
      <c r="F455" t="s">
        <v>100</v>
      </c>
      <c r="G455" t="s">
        <v>172</v>
      </c>
      <c r="H455">
        <v>1.5117719000000001</v>
      </c>
      <c r="I455" t="s">
        <v>173</v>
      </c>
      <c r="J455">
        <v>0.98017644999999998</v>
      </c>
      <c r="K455">
        <v>100</v>
      </c>
      <c r="L455">
        <v>29.683074999999999</v>
      </c>
      <c r="M455">
        <v>29.683074999999999</v>
      </c>
      <c r="N455">
        <v>29.683074999999999</v>
      </c>
      <c r="O455" t="s">
        <v>174</v>
      </c>
      <c r="P455" t="b">
        <v>1</v>
      </c>
      <c r="Q455">
        <v>0.13835990000000001</v>
      </c>
      <c r="R455" t="b">
        <v>1</v>
      </c>
      <c r="S455">
        <v>3</v>
      </c>
      <c r="T455">
        <v>25</v>
      </c>
      <c r="U455" t="s">
        <v>174</v>
      </c>
      <c r="V455" t="s">
        <v>174</v>
      </c>
      <c r="W455" t="s">
        <v>174</v>
      </c>
      <c r="X455" t="s">
        <v>174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90</v>
      </c>
      <c r="C456" t="s">
        <v>232</v>
      </c>
      <c r="E456" t="s">
        <v>4</v>
      </c>
      <c r="F456" t="s">
        <v>99</v>
      </c>
      <c r="G456" t="s">
        <v>172</v>
      </c>
      <c r="H456">
        <v>1.1717625</v>
      </c>
      <c r="I456" t="s">
        <v>190</v>
      </c>
      <c r="J456">
        <v>0.94413376000000004</v>
      </c>
      <c r="K456">
        <v>100</v>
      </c>
      <c r="L456">
        <v>36.677585999999998</v>
      </c>
      <c r="M456">
        <v>36.677585999999998</v>
      </c>
      <c r="N456">
        <v>36.677585999999998</v>
      </c>
      <c r="O456" t="s">
        <v>174</v>
      </c>
      <c r="P456" t="b">
        <v>1</v>
      </c>
      <c r="Q456">
        <v>8.5968345000000002E-2</v>
      </c>
      <c r="R456" t="b">
        <v>1</v>
      </c>
      <c r="S456">
        <v>3</v>
      </c>
      <c r="T456">
        <v>30</v>
      </c>
      <c r="U456" t="s">
        <v>174</v>
      </c>
      <c r="V456" t="s">
        <v>174</v>
      </c>
      <c r="W456" t="s">
        <v>174</v>
      </c>
      <c r="X456" t="s">
        <v>174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90</v>
      </c>
      <c r="C457" t="s">
        <v>233</v>
      </c>
      <c r="E457" t="s">
        <v>4</v>
      </c>
      <c r="F457" t="s">
        <v>100</v>
      </c>
      <c r="G457" t="s">
        <v>172</v>
      </c>
      <c r="H457">
        <v>1.5082484</v>
      </c>
      <c r="I457" t="s">
        <v>173</v>
      </c>
      <c r="J457">
        <v>0.98206729999999998</v>
      </c>
      <c r="K457">
        <v>100</v>
      </c>
      <c r="L457">
        <v>32.010581999999999</v>
      </c>
      <c r="M457">
        <v>32.010581999999999</v>
      </c>
      <c r="N457">
        <v>32.010581999999999</v>
      </c>
      <c r="O457" t="s">
        <v>174</v>
      </c>
      <c r="P457" t="b">
        <v>1</v>
      </c>
      <c r="Q457">
        <v>0.13835990000000001</v>
      </c>
      <c r="R457" t="b">
        <v>1</v>
      </c>
      <c r="S457">
        <v>3</v>
      </c>
      <c r="T457">
        <v>27</v>
      </c>
      <c r="U457" t="s">
        <v>174</v>
      </c>
      <c r="V457" t="s">
        <v>174</v>
      </c>
      <c r="W457" t="s">
        <v>174</v>
      </c>
      <c r="X457" t="s">
        <v>174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90</v>
      </c>
      <c r="C458" t="s">
        <v>234</v>
      </c>
      <c r="E458" t="s">
        <v>65</v>
      </c>
      <c r="F458" t="s">
        <v>99</v>
      </c>
      <c r="G458" t="s">
        <v>172</v>
      </c>
      <c r="H458">
        <v>1.1636221</v>
      </c>
      <c r="I458" t="s">
        <v>190</v>
      </c>
      <c r="J458">
        <v>0.8897178</v>
      </c>
      <c r="K458">
        <v>100</v>
      </c>
      <c r="L458">
        <v>36.853394000000002</v>
      </c>
      <c r="M458">
        <v>36.853394000000002</v>
      </c>
      <c r="N458">
        <v>36.853394000000002</v>
      </c>
      <c r="O458" t="s">
        <v>174</v>
      </c>
      <c r="P458" t="b">
        <v>1</v>
      </c>
      <c r="Q458">
        <v>8.5968345000000002E-2</v>
      </c>
      <c r="R458" t="b">
        <v>1</v>
      </c>
      <c r="S458">
        <v>3</v>
      </c>
      <c r="T458">
        <v>33</v>
      </c>
      <c r="U458" t="s">
        <v>174</v>
      </c>
      <c r="V458" t="s">
        <v>174</v>
      </c>
      <c r="W458" t="s">
        <v>174</v>
      </c>
      <c r="X458" t="s">
        <v>174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90</v>
      </c>
      <c r="C459" t="s">
        <v>235</v>
      </c>
      <c r="E459" t="s">
        <v>65</v>
      </c>
      <c r="F459" t="s">
        <v>100</v>
      </c>
      <c r="G459" t="s">
        <v>172</v>
      </c>
      <c r="H459">
        <v>1.1793226000000001</v>
      </c>
      <c r="I459" t="s">
        <v>173</v>
      </c>
      <c r="J459">
        <v>0.95641315000000005</v>
      </c>
      <c r="K459">
        <v>100</v>
      </c>
      <c r="L459">
        <v>35.679268</v>
      </c>
      <c r="M459">
        <v>35.679268</v>
      </c>
      <c r="N459">
        <v>35.679268</v>
      </c>
      <c r="O459" t="s">
        <v>174</v>
      </c>
      <c r="P459" t="b">
        <v>1</v>
      </c>
      <c r="Q459">
        <v>0.13835990000000001</v>
      </c>
      <c r="R459" t="b">
        <v>1</v>
      </c>
      <c r="S459">
        <v>3</v>
      </c>
      <c r="T459">
        <v>30</v>
      </c>
      <c r="U459" t="s">
        <v>174</v>
      </c>
      <c r="V459" t="s">
        <v>174</v>
      </c>
      <c r="W459" t="s">
        <v>174</v>
      </c>
      <c r="X459" t="s">
        <v>174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90</v>
      </c>
      <c r="C460" t="s">
        <v>236</v>
      </c>
      <c r="E460" t="s">
        <v>0</v>
      </c>
      <c r="F460" t="s">
        <v>101</v>
      </c>
      <c r="G460" t="s">
        <v>172</v>
      </c>
      <c r="H460">
        <v>0</v>
      </c>
      <c r="I460" t="s">
        <v>190</v>
      </c>
      <c r="J460">
        <v>0.95281369999999999</v>
      </c>
      <c r="K460">
        <v>100</v>
      </c>
      <c r="L460">
        <v>38</v>
      </c>
      <c r="M460">
        <v>38</v>
      </c>
      <c r="N460">
        <v>38</v>
      </c>
      <c r="O460" t="s">
        <v>174</v>
      </c>
      <c r="P460" t="b">
        <v>1</v>
      </c>
      <c r="Q460">
        <v>0.15244927999999999</v>
      </c>
      <c r="R460" t="b">
        <v>1</v>
      </c>
      <c r="S460">
        <v>3</v>
      </c>
      <c r="T460">
        <v>34</v>
      </c>
      <c r="U460" t="s">
        <v>174</v>
      </c>
      <c r="V460" t="s">
        <v>174</v>
      </c>
      <c r="W460" t="s">
        <v>174</v>
      </c>
      <c r="X460" t="s">
        <v>174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90</v>
      </c>
      <c r="C461" t="s">
        <v>237</v>
      </c>
      <c r="E461" t="s">
        <v>0</v>
      </c>
      <c r="F461" t="s">
        <v>102</v>
      </c>
      <c r="G461" t="s">
        <v>172</v>
      </c>
      <c r="H461">
        <v>1.4265342999999999</v>
      </c>
      <c r="I461" t="s">
        <v>173</v>
      </c>
      <c r="J461">
        <v>0.98363703000000002</v>
      </c>
      <c r="K461">
        <v>100</v>
      </c>
      <c r="L461">
        <v>33.970123000000001</v>
      </c>
      <c r="M461">
        <v>33.970123000000001</v>
      </c>
      <c r="N461">
        <v>33.970123000000001</v>
      </c>
      <c r="O461" t="s">
        <v>174</v>
      </c>
      <c r="P461" t="b">
        <v>1</v>
      </c>
      <c r="Q461">
        <v>0.14400711999999999</v>
      </c>
      <c r="R461" t="b">
        <v>1</v>
      </c>
      <c r="S461">
        <v>3</v>
      </c>
      <c r="T461">
        <v>29</v>
      </c>
      <c r="U461" t="s">
        <v>174</v>
      </c>
      <c r="V461" t="s">
        <v>174</v>
      </c>
      <c r="W461" t="s">
        <v>174</v>
      </c>
      <c r="X461" t="s">
        <v>174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90</v>
      </c>
      <c r="C462" t="s">
        <v>238</v>
      </c>
      <c r="E462" t="s">
        <v>1</v>
      </c>
      <c r="F462" t="s">
        <v>101</v>
      </c>
      <c r="G462" t="s">
        <v>172</v>
      </c>
      <c r="H462">
        <v>1.2622435999999999</v>
      </c>
      <c r="I462" t="s">
        <v>190</v>
      </c>
      <c r="J462">
        <v>0.94830393999999996</v>
      </c>
      <c r="K462">
        <v>100</v>
      </c>
      <c r="L462">
        <v>37.039864000000001</v>
      </c>
      <c r="M462">
        <v>37.039864000000001</v>
      </c>
      <c r="N462">
        <v>37.039864000000001</v>
      </c>
      <c r="O462" t="s">
        <v>174</v>
      </c>
      <c r="P462" t="b">
        <v>1</v>
      </c>
      <c r="Q462">
        <v>0.15244927999999999</v>
      </c>
      <c r="R462" t="b">
        <v>1</v>
      </c>
      <c r="S462">
        <v>3</v>
      </c>
      <c r="T462">
        <v>32</v>
      </c>
      <c r="U462" t="s">
        <v>174</v>
      </c>
      <c r="V462" t="s">
        <v>174</v>
      </c>
      <c r="W462" t="s">
        <v>174</v>
      </c>
      <c r="X462" t="s">
        <v>174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90</v>
      </c>
      <c r="C463" t="s">
        <v>239</v>
      </c>
      <c r="E463" t="s">
        <v>1</v>
      </c>
      <c r="F463" t="s">
        <v>102</v>
      </c>
      <c r="G463" t="s">
        <v>172</v>
      </c>
      <c r="H463">
        <v>0</v>
      </c>
      <c r="I463" t="s">
        <v>190</v>
      </c>
      <c r="J463">
        <v>0</v>
      </c>
      <c r="K463">
        <v>100</v>
      </c>
      <c r="L463" t="s">
        <v>83</v>
      </c>
      <c r="M463" t="s">
        <v>83</v>
      </c>
      <c r="N463" t="s">
        <v>83</v>
      </c>
      <c r="O463" t="s">
        <v>174</v>
      </c>
      <c r="P463" t="b">
        <v>1</v>
      </c>
      <c r="Q463">
        <v>0.14400711999999999</v>
      </c>
      <c r="R463" t="b">
        <v>1</v>
      </c>
      <c r="S463">
        <v>3</v>
      </c>
      <c r="T463">
        <v>39</v>
      </c>
      <c r="U463" t="s">
        <v>174</v>
      </c>
      <c r="V463" t="s">
        <v>174</v>
      </c>
      <c r="W463" t="s">
        <v>174</v>
      </c>
      <c r="X463" t="s">
        <v>174</v>
      </c>
      <c r="Y463" t="b">
        <v>0</v>
      </c>
      <c r="Z463">
        <v>2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</row>
    <row r="464" spans="1:49" x14ac:dyDescent="0.2">
      <c r="A464" t="s">
        <v>90</v>
      </c>
      <c r="C464" t="s">
        <v>240</v>
      </c>
      <c r="E464" t="s">
        <v>2</v>
      </c>
      <c r="F464" t="s">
        <v>101</v>
      </c>
      <c r="G464" t="s">
        <v>172</v>
      </c>
      <c r="H464">
        <v>1.5660902000000001</v>
      </c>
      <c r="I464" t="s">
        <v>173</v>
      </c>
      <c r="J464">
        <v>0.99093989999999998</v>
      </c>
      <c r="K464">
        <v>100</v>
      </c>
      <c r="L464">
        <v>31.448560000000001</v>
      </c>
      <c r="M464">
        <v>31.448560000000001</v>
      </c>
      <c r="N464">
        <v>31.448560000000001</v>
      </c>
      <c r="O464" t="s">
        <v>174</v>
      </c>
      <c r="P464" t="b">
        <v>1</v>
      </c>
      <c r="Q464">
        <v>0.15244927999999999</v>
      </c>
      <c r="R464" t="b">
        <v>1</v>
      </c>
      <c r="S464">
        <v>3</v>
      </c>
      <c r="T464">
        <v>27</v>
      </c>
      <c r="U464" t="s">
        <v>174</v>
      </c>
      <c r="V464" t="s">
        <v>174</v>
      </c>
      <c r="W464" t="s">
        <v>174</v>
      </c>
      <c r="X464" t="s">
        <v>174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90</v>
      </c>
      <c r="C465" t="s">
        <v>241</v>
      </c>
      <c r="E465" t="s">
        <v>2</v>
      </c>
      <c r="F465" t="s">
        <v>102</v>
      </c>
      <c r="G465" t="s">
        <v>172</v>
      </c>
      <c r="H465">
        <v>1.4820522</v>
      </c>
      <c r="I465" t="s">
        <v>173</v>
      </c>
      <c r="J465">
        <v>0.98009615999999999</v>
      </c>
      <c r="K465">
        <v>100</v>
      </c>
      <c r="L465">
        <v>30.468971</v>
      </c>
      <c r="M465">
        <v>30.468971</v>
      </c>
      <c r="N465">
        <v>30.468971</v>
      </c>
      <c r="O465" t="s">
        <v>174</v>
      </c>
      <c r="P465" t="b">
        <v>1</v>
      </c>
      <c r="Q465">
        <v>0.14400711999999999</v>
      </c>
      <c r="R465" t="b">
        <v>1</v>
      </c>
      <c r="S465">
        <v>3</v>
      </c>
      <c r="T465">
        <v>25</v>
      </c>
      <c r="U465" t="s">
        <v>174</v>
      </c>
      <c r="V465" t="s">
        <v>174</v>
      </c>
      <c r="W465" t="s">
        <v>174</v>
      </c>
      <c r="X465" t="s">
        <v>174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90</v>
      </c>
      <c r="C466" t="s">
        <v>242</v>
      </c>
      <c r="E466" t="s">
        <v>3</v>
      </c>
      <c r="F466" t="s">
        <v>101</v>
      </c>
      <c r="G466" t="s">
        <v>172</v>
      </c>
      <c r="H466">
        <v>1.5669785000000001</v>
      </c>
      <c r="I466" t="s">
        <v>173</v>
      </c>
      <c r="J466">
        <v>0.99483544000000002</v>
      </c>
      <c r="K466">
        <v>100</v>
      </c>
      <c r="L466">
        <v>29.930084000000001</v>
      </c>
      <c r="M466">
        <v>29.930084000000001</v>
      </c>
      <c r="N466">
        <v>29.930084000000001</v>
      </c>
      <c r="O466" t="s">
        <v>174</v>
      </c>
      <c r="P466" t="b">
        <v>1</v>
      </c>
      <c r="Q466">
        <v>0.15244927999999999</v>
      </c>
      <c r="R466" t="b">
        <v>1</v>
      </c>
      <c r="S466">
        <v>3</v>
      </c>
      <c r="T466">
        <v>25</v>
      </c>
      <c r="U466" t="s">
        <v>174</v>
      </c>
      <c r="V466" t="s">
        <v>174</v>
      </c>
      <c r="W466" t="s">
        <v>174</v>
      </c>
      <c r="X466" t="s">
        <v>174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90</v>
      </c>
      <c r="C467" t="s">
        <v>243</v>
      </c>
      <c r="E467" t="s">
        <v>3</v>
      </c>
      <c r="F467" t="s">
        <v>102</v>
      </c>
      <c r="G467" t="s">
        <v>172</v>
      </c>
      <c r="H467">
        <v>1.4780972000000001</v>
      </c>
      <c r="I467" t="s">
        <v>173</v>
      </c>
      <c r="J467">
        <v>0.97723234000000003</v>
      </c>
      <c r="K467">
        <v>100</v>
      </c>
      <c r="L467">
        <v>28.726538000000001</v>
      </c>
      <c r="M467">
        <v>28.726538000000001</v>
      </c>
      <c r="N467">
        <v>28.726538000000001</v>
      </c>
      <c r="O467" t="s">
        <v>174</v>
      </c>
      <c r="P467" t="b">
        <v>1</v>
      </c>
      <c r="Q467">
        <v>0.14400711999999999</v>
      </c>
      <c r="R467" t="b">
        <v>1</v>
      </c>
      <c r="S467">
        <v>3</v>
      </c>
      <c r="T467">
        <v>24</v>
      </c>
      <c r="U467" t="s">
        <v>174</v>
      </c>
      <c r="V467" t="s">
        <v>174</v>
      </c>
      <c r="W467" t="s">
        <v>174</v>
      </c>
      <c r="X467" t="s">
        <v>174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90</v>
      </c>
      <c r="C468" t="s">
        <v>244</v>
      </c>
      <c r="E468" t="s">
        <v>4</v>
      </c>
      <c r="F468" t="s">
        <v>101</v>
      </c>
      <c r="G468" t="s">
        <v>172</v>
      </c>
      <c r="H468">
        <v>1.5578171999999999</v>
      </c>
      <c r="I468" t="s">
        <v>173</v>
      </c>
      <c r="J468">
        <v>0.97773175999999995</v>
      </c>
      <c r="K468">
        <v>100</v>
      </c>
      <c r="L468">
        <v>32.003219999999999</v>
      </c>
      <c r="M468">
        <v>32.003219999999999</v>
      </c>
      <c r="N468">
        <v>32.003219999999999</v>
      </c>
      <c r="O468" t="s">
        <v>174</v>
      </c>
      <c r="P468" t="b">
        <v>1</v>
      </c>
      <c r="Q468">
        <v>0.15244927999999999</v>
      </c>
      <c r="R468" t="b">
        <v>1</v>
      </c>
      <c r="S468">
        <v>3</v>
      </c>
      <c r="T468">
        <v>27</v>
      </c>
      <c r="U468" t="s">
        <v>174</v>
      </c>
      <c r="V468" t="s">
        <v>174</v>
      </c>
      <c r="W468" t="s">
        <v>174</v>
      </c>
      <c r="X468" t="s">
        <v>174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90</v>
      </c>
      <c r="C469" t="s">
        <v>245</v>
      </c>
      <c r="E469" t="s">
        <v>4</v>
      </c>
      <c r="F469" t="s">
        <v>102</v>
      </c>
      <c r="G469" t="s">
        <v>172</v>
      </c>
      <c r="H469">
        <v>1.4759959</v>
      </c>
      <c r="I469" t="s">
        <v>173</v>
      </c>
      <c r="J469">
        <v>0.98792404</v>
      </c>
      <c r="K469">
        <v>100</v>
      </c>
      <c r="L469">
        <v>31.902547999999999</v>
      </c>
      <c r="M469">
        <v>31.902547999999999</v>
      </c>
      <c r="N469">
        <v>31.902547999999999</v>
      </c>
      <c r="O469" t="s">
        <v>174</v>
      </c>
      <c r="P469" t="b">
        <v>1</v>
      </c>
      <c r="Q469">
        <v>0.14400711999999999</v>
      </c>
      <c r="R469" t="b">
        <v>1</v>
      </c>
      <c r="S469">
        <v>3</v>
      </c>
      <c r="T469">
        <v>27</v>
      </c>
      <c r="U469" t="s">
        <v>174</v>
      </c>
      <c r="V469" t="s">
        <v>174</v>
      </c>
      <c r="W469" t="s">
        <v>174</v>
      </c>
      <c r="X469" t="s">
        <v>174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90</v>
      </c>
      <c r="C470" t="s">
        <v>246</v>
      </c>
      <c r="E470" t="s">
        <v>65</v>
      </c>
      <c r="F470" t="s">
        <v>101</v>
      </c>
      <c r="G470" t="s">
        <v>172</v>
      </c>
      <c r="H470">
        <v>1.3234596999999999</v>
      </c>
      <c r="I470" t="s">
        <v>190</v>
      </c>
      <c r="J470">
        <v>0.97453153000000003</v>
      </c>
      <c r="K470">
        <v>100</v>
      </c>
      <c r="L470">
        <v>36.548195</v>
      </c>
      <c r="M470">
        <v>36.548195</v>
      </c>
      <c r="N470">
        <v>36.548195</v>
      </c>
      <c r="O470" t="s">
        <v>174</v>
      </c>
      <c r="P470" t="b">
        <v>1</v>
      </c>
      <c r="Q470">
        <v>0.15244927999999999</v>
      </c>
      <c r="R470" t="b">
        <v>1</v>
      </c>
      <c r="S470">
        <v>3</v>
      </c>
      <c r="T470">
        <v>32</v>
      </c>
      <c r="U470" t="s">
        <v>174</v>
      </c>
      <c r="V470" t="s">
        <v>174</v>
      </c>
      <c r="W470" t="s">
        <v>174</v>
      </c>
      <c r="X470" t="s">
        <v>174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90</v>
      </c>
      <c r="C471" t="s">
        <v>247</v>
      </c>
      <c r="E471" t="s">
        <v>65</v>
      </c>
      <c r="F471" t="s">
        <v>102</v>
      </c>
      <c r="G471" t="s">
        <v>172</v>
      </c>
      <c r="H471">
        <v>1.3134618</v>
      </c>
      <c r="I471" t="s">
        <v>173</v>
      </c>
      <c r="J471">
        <v>0.97300370000000003</v>
      </c>
      <c r="K471">
        <v>100</v>
      </c>
      <c r="L471">
        <v>35.436385999999999</v>
      </c>
      <c r="M471">
        <v>35.436385999999999</v>
      </c>
      <c r="N471">
        <v>35.436385999999999</v>
      </c>
      <c r="O471" t="s">
        <v>174</v>
      </c>
      <c r="P471" t="b">
        <v>1</v>
      </c>
      <c r="Q471">
        <v>0.14400711999999999</v>
      </c>
      <c r="R471" t="b">
        <v>1</v>
      </c>
      <c r="S471">
        <v>3</v>
      </c>
      <c r="T471">
        <v>31</v>
      </c>
      <c r="U471" t="s">
        <v>174</v>
      </c>
      <c r="V471" t="s">
        <v>174</v>
      </c>
      <c r="W471" t="s">
        <v>174</v>
      </c>
      <c r="X471" t="s">
        <v>174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90</v>
      </c>
      <c r="C472" t="s">
        <v>248</v>
      </c>
      <c r="E472" t="s">
        <v>0</v>
      </c>
      <c r="F472" t="s">
        <v>103</v>
      </c>
      <c r="G472" t="s">
        <v>172</v>
      </c>
      <c r="H472">
        <v>0</v>
      </c>
      <c r="I472" t="s">
        <v>190</v>
      </c>
      <c r="J472">
        <v>0</v>
      </c>
      <c r="K472">
        <v>100</v>
      </c>
      <c r="L472" t="s">
        <v>83</v>
      </c>
      <c r="M472" t="s">
        <v>83</v>
      </c>
      <c r="N472" t="s">
        <v>83</v>
      </c>
      <c r="O472" t="s">
        <v>174</v>
      </c>
      <c r="P472" t="b">
        <v>1</v>
      </c>
      <c r="Q472">
        <v>0.11099365</v>
      </c>
      <c r="R472" t="b">
        <v>1</v>
      </c>
      <c r="S472">
        <v>3</v>
      </c>
      <c r="T472">
        <v>39</v>
      </c>
      <c r="U472" t="s">
        <v>174</v>
      </c>
      <c r="V472" t="s">
        <v>174</v>
      </c>
      <c r="W472" t="s">
        <v>174</v>
      </c>
      <c r="X472" t="s">
        <v>174</v>
      </c>
      <c r="Y472" t="b">
        <v>0</v>
      </c>
      <c r="Z472">
        <v>2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</v>
      </c>
    </row>
    <row r="473" spans="1:49" x14ac:dyDescent="0.2">
      <c r="A473" t="s">
        <v>90</v>
      </c>
      <c r="C473" t="s">
        <v>249</v>
      </c>
      <c r="E473" t="s">
        <v>0</v>
      </c>
      <c r="F473" t="s">
        <v>104</v>
      </c>
      <c r="G473" t="s">
        <v>172</v>
      </c>
      <c r="H473">
        <v>1.2765259</v>
      </c>
      <c r="I473" t="s">
        <v>173</v>
      </c>
      <c r="J473">
        <v>0.96456856000000002</v>
      </c>
      <c r="K473">
        <v>100</v>
      </c>
      <c r="L473">
        <v>34.740124000000002</v>
      </c>
      <c r="M473">
        <v>34.740124000000002</v>
      </c>
      <c r="N473">
        <v>34.740124000000002</v>
      </c>
      <c r="O473" t="s">
        <v>174</v>
      </c>
      <c r="P473" t="b">
        <v>1</v>
      </c>
      <c r="Q473">
        <v>6.0127918000000002E-2</v>
      </c>
      <c r="R473" t="b">
        <v>1</v>
      </c>
      <c r="S473">
        <v>3</v>
      </c>
      <c r="T473">
        <v>32</v>
      </c>
      <c r="U473" t="s">
        <v>174</v>
      </c>
      <c r="V473" t="s">
        <v>174</v>
      </c>
      <c r="W473" t="s">
        <v>174</v>
      </c>
      <c r="X473" t="s">
        <v>174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90</v>
      </c>
      <c r="C474" t="s">
        <v>250</v>
      </c>
      <c r="E474" t="s">
        <v>1</v>
      </c>
      <c r="F474" t="s">
        <v>103</v>
      </c>
      <c r="G474" t="s">
        <v>172</v>
      </c>
      <c r="H474">
        <v>0</v>
      </c>
      <c r="I474" t="s">
        <v>190</v>
      </c>
      <c r="J474">
        <v>0.90871524999999997</v>
      </c>
      <c r="K474">
        <v>100</v>
      </c>
      <c r="L474">
        <v>38</v>
      </c>
      <c r="M474">
        <v>38</v>
      </c>
      <c r="N474">
        <v>38</v>
      </c>
      <c r="O474" t="s">
        <v>174</v>
      </c>
      <c r="P474" t="b">
        <v>1</v>
      </c>
      <c r="Q474">
        <v>0.11099365</v>
      </c>
      <c r="R474" t="b">
        <v>1</v>
      </c>
      <c r="S474">
        <v>3</v>
      </c>
      <c r="T474">
        <v>34</v>
      </c>
      <c r="U474" t="s">
        <v>174</v>
      </c>
      <c r="V474" t="s">
        <v>174</v>
      </c>
      <c r="W474" t="s">
        <v>174</v>
      </c>
      <c r="X474" t="s">
        <v>174</v>
      </c>
      <c r="Y474" t="b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90</v>
      </c>
      <c r="C475" t="s">
        <v>251</v>
      </c>
      <c r="E475" t="s">
        <v>1</v>
      </c>
      <c r="F475" t="s">
        <v>104</v>
      </c>
      <c r="G475" t="s">
        <v>172</v>
      </c>
      <c r="H475">
        <v>1.2470652</v>
      </c>
      <c r="I475" t="s">
        <v>173</v>
      </c>
      <c r="J475">
        <v>0.96061735999999998</v>
      </c>
      <c r="K475">
        <v>100</v>
      </c>
      <c r="L475">
        <v>32.602640000000001</v>
      </c>
      <c r="M475">
        <v>32.602640000000001</v>
      </c>
      <c r="N475">
        <v>32.602640000000001</v>
      </c>
      <c r="O475" t="s">
        <v>174</v>
      </c>
      <c r="P475" t="b">
        <v>1</v>
      </c>
      <c r="Q475">
        <v>6.0127918000000002E-2</v>
      </c>
      <c r="R475" t="b">
        <v>1</v>
      </c>
      <c r="S475">
        <v>3</v>
      </c>
      <c r="T475">
        <v>29</v>
      </c>
      <c r="U475" t="s">
        <v>174</v>
      </c>
      <c r="V475" t="s">
        <v>174</v>
      </c>
      <c r="W475" t="s">
        <v>174</v>
      </c>
      <c r="X475" t="s">
        <v>174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90</v>
      </c>
      <c r="C476" t="s">
        <v>252</v>
      </c>
      <c r="E476" t="s">
        <v>2</v>
      </c>
      <c r="F476" t="s">
        <v>103</v>
      </c>
      <c r="G476" t="s">
        <v>172</v>
      </c>
      <c r="H476">
        <v>1.4845419</v>
      </c>
      <c r="I476" t="s">
        <v>173</v>
      </c>
      <c r="J476">
        <v>0.9919732</v>
      </c>
      <c r="K476">
        <v>100</v>
      </c>
      <c r="L476">
        <v>32.730289999999997</v>
      </c>
      <c r="M476">
        <v>32.730289999999997</v>
      </c>
      <c r="N476">
        <v>32.730289999999997</v>
      </c>
      <c r="O476" t="s">
        <v>174</v>
      </c>
      <c r="P476" t="b">
        <v>1</v>
      </c>
      <c r="Q476">
        <v>0.11099365</v>
      </c>
      <c r="R476" t="b">
        <v>1</v>
      </c>
      <c r="S476">
        <v>3</v>
      </c>
      <c r="T476">
        <v>28</v>
      </c>
      <c r="U476" t="s">
        <v>174</v>
      </c>
      <c r="V476" t="s">
        <v>174</v>
      </c>
      <c r="W476" t="s">
        <v>174</v>
      </c>
      <c r="X476" t="s">
        <v>174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90</v>
      </c>
      <c r="C477" t="s">
        <v>253</v>
      </c>
      <c r="E477" t="s">
        <v>2</v>
      </c>
      <c r="F477" t="s">
        <v>104</v>
      </c>
      <c r="G477" t="s">
        <v>172</v>
      </c>
      <c r="H477">
        <v>1.4411335000000001</v>
      </c>
      <c r="I477" t="s">
        <v>173</v>
      </c>
      <c r="J477">
        <v>0.97512799999999999</v>
      </c>
      <c r="K477">
        <v>100</v>
      </c>
      <c r="L477">
        <v>31.847815000000001</v>
      </c>
      <c r="M477">
        <v>31.847815000000001</v>
      </c>
      <c r="N477">
        <v>31.847815000000001</v>
      </c>
      <c r="O477" t="s">
        <v>174</v>
      </c>
      <c r="P477" t="b">
        <v>1</v>
      </c>
      <c r="Q477">
        <v>6.0127918000000002E-2</v>
      </c>
      <c r="R477" t="b">
        <v>1</v>
      </c>
      <c r="S477">
        <v>3</v>
      </c>
      <c r="T477">
        <v>27</v>
      </c>
      <c r="U477" t="s">
        <v>174</v>
      </c>
      <c r="V477" t="s">
        <v>174</v>
      </c>
      <c r="W477" t="s">
        <v>174</v>
      </c>
      <c r="X477" t="s">
        <v>174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90</v>
      </c>
      <c r="C478" t="s">
        <v>254</v>
      </c>
      <c r="E478" t="s">
        <v>3</v>
      </c>
      <c r="F478" t="s">
        <v>103</v>
      </c>
      <c r="G478" t="s">
        <v>172</v>
      </c>
      <c r="H478">
        <v>1.4711262000000001</v>
      </c>
      <c r="I478" t="s">
        <v>173</v>
      </c>
      <c r="J478">
        <v>0.98646299999999998</v>
      </c>
      <c r="K478">
        <v>100</v>
      </c>
      <c r="L478">
        <v>31.61318</v>
      </c>
      <c r="M478">
        <v>31.61318</v>
      </c>
      <c r="N478">
        <v>31.61318</v>
      </c>
      <c r="O478" t="s">
        <v>174</v>
      </c>
      <c r="P478" t="b">
        <v>1</v>
      </c>
      <c r="Q478">
        <v>0.11099365</v>
      </c>
      <c r="R478" t="b">
        <v>1</v>
      </c>
      <c r="S478">
        <v>3</v>
      </c>
      <c r="T478">
        <v>27</v>
      </c>
      <c r="U478" t="s">
        <v>174</v>
      </c>
      <c r="V478" t="s">
        <v>174</v>
      </c>
      <c r="W478" t="s">
        <v>174</v>
      </c>
      <c r="X478" t="s">
        <v>174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90</v>
      </c>
      <c r="C479" t="s">
        <v>255</v>
      </c>
      <c r="E479" t="s">
        <v>3</v>
      </c>
      <c r="F479" t="s">
        <v>104</v>
      </c>
      <c r="G479" t="s">
        <v>172</v>
      </c>
      <c r="H479">
        <v>1.4031781999999999</v>
      </c>
      <c r="I479" t="s">
        <v>173</v>
      </c>
      <c r="J479">
        <v>0.97084689999999996</v>
      </c>
      <c r="K479">
        <v>100</v>
      </c>
      <c r="L479">
        <v>29.551089999999999</v>
      </c>
      <c r="M479">
        <v>29.551089999999999</v>
      </c>
      <c r="N479">
        <v>29.551089999999999</v>
      </c>
      <c r="O479" t="s">
        <v>174</v>
      </c>
      <c r="P479" t="b">
        <v>1</v>
      </c>
      <c r="Q479">
        <v>6.0127918000000002E-2</v>
      </c>
      <c r="R479" t="b">
        <v>1</v>
      </c>
      <c r="S479">
        <v>3</v>
      </c>
      <c r="T479">
        <v>26</v>
      </c>
      <c r="U479" t="s">
        <v>174</v>
      </c>
      <c r="V479" t="s">
        <v>174</v>
      </c>
      <c r="W479" t="s">
        <v>174</v>
      </c>
      <c r="X479" t="s">
        <v>174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90</v>
      </c>
      <c r="C480" t="s">
        <v>256</v>
      </c>
      <c r="E480" t="s">
        <v>4</v>
      </c>
      <c r="F480" t="s">
        <v>103</v>
      </c>
      <c r="G480" t="s">
        <v>172</v>
      </c>
      <c r="H480">
        <v>1.4113374000000001</v>
      </c>
      <c r="I480" t="s">
        <v>173</v>
      </c>
      <c r="J480">
        <v>0.9731554</v>
      </c>
      <c r="K480">
        <v>100</v>
      </c>
      <c r="L480">
        <v>34.306572000000003</v>
      </c>
      <c r="M480">
        <v>34.306572000000003</v>
      </c>
      <c r="N480">
        <v>34.306572000000003</v>
      </c>
      <c r="O480" t="s">
        <v>174</v>
      </c>
      <c r="P480" t="b">
        <v>1</v>
      </c>
      <c r="Q480">
        <v>0.11099365</v>
      </c>
      <c r="R480" t="b">
        <v>1</v>
      </c>
      <c r="S480">
        <v>3</v>
      </c>
      <c r="T480">
        <v>30</v>
      </c>
      <c r="U480" t="s">
        <v>174</v>
      </c>
      <c r="V480" t="s">
        <v>174</v>
      </c>
      <c r="W480" t="s">
        <v>174</v>
      </c>
      <c r="X480" t="s">
        <v>174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90</v>
      </c>
      <c r="C481" t="s">
        <v>257</v>
      </c>
      <c r="E481" t="s">
        <v>4</v>
      </c>
      <c r="F481" t="s">
        <v>104</v>
      </c>
      <c r="G481" t="s">
        <v>172</v>
      </c>
      <c r="H481">
        <v>1.3977747</v>
      </c>
      <c r="I481" t="s">
        <v>173</v>
      </c>
      <c r="J481">
        <v>0.97853106000000001</v>
      </c>
      <c r="K481">
        <v>100</v>
      </c>
      <c r="L481">
        <v>31.976891999999999</v>
      </c>
      <c r="M481">
        <v>31.976891999999999</v>
      </c>
      <c r="N481">
        <v>31.976891999999999</v>
      </c>
      <c r="O481" t="s">
        <v>174</v>
      </c>
      <c r="P481" t="b">
        <v>1</v>
      </c>
      <c r="Q481">
        <v>6.0127918000000002E-2</v>
      </c>
      <c r="R481" t="b">
        <v>1</v>
      </c>
      <c r="S481">
        <v>3</v>
      </c>
      <c r="T481">
        <v>29</v>
      </c>
      <c r="U481" t="s">
        <v>174</v>
      </c>
      <c r="V481" t="s">
        <v>174</v>
      </c>
      <c r="W481" t="s">
        <v>174</v>
      </c>
      <c r="X481" t="s">
        <v>174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90</v>
      </c>
      <c r="C482" t="s">
        <v>258</v>
      </c>
      <c r="E482" t="s">
        <v>65</v>
      </c>
      <c r="F482" t="s">
        <v>103</v>
      </c>
      <c r="G482" t="s">
        <v>172</v>
      </c>
      <c r="H482">
        <v>0</v>
      </c>
      <c r="I482" t="s">
        <v>190</v>
      </c>
      <c r="J482">
        <v>0</v>
      </c>
      <c r="K482">
        <v>100</v>
      </c>
      <c r="L482" t="s">
        <v>83</v>
      </c>
      <c r="M482" t="s">
        <v>83</v>
      </c>
      <c r="N482" t="s">
        <v>83</v>
      </c>
      <c r="O482" t="s">
        <v>174</v>
      </c>
      <c r="P482" t="b">
        <v>1</v>
      </c>
      <c r="Q482">
        <v>0.11099365</v>
      </c>
      <c r="R482" t="b">
        <v>1</v>
      </c>
      <c r="S482">
        <v>3</v>
      </c>
      <c r="T482">
        <v>39</v>
      </c>
      <c r="U482" t="s">
        <v>174</v>
      </c>
      <c r="V482" t="s">
        <v>174</v>
      </c>
      <c r="W482" t="s">
        <v>174</v>
      </c>
      <c r="X482" t="s">
        <v>174</v>
      </c>
      <c r="Y482" t="b">
        <v>0</v>
      </c>
      <c r="Z482">
        <v>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</v>
      </c>
    </row>
    <row r="483" spans="1:49" x14ac:dyDescent="0.2">
      <c r="A483" t="s">
        <v>90</v>
      </c>
      <c r="C483" t="s">
        <v>259</v>
      </c>
      <c r="E483" t="s">
        <v>65</v>
      </c>
      <c r="F483" t="s">
        <v>104</v>
      </c>
      <c r="G483" t="s">
        <v>172</v>
      </c>
      <c r="H483">
        <v>1.2028700000000001</v>
      </c>
      <c r="I483" t="s">
        <v>173</v>
      </c>
      <c r="J483">
        <v>0.97492800000000002</v>
      </c>
      <c r="K483">
        <v>100</v>
      </c>
      <c r="L483">
        <v>30.60671</v>
      </c>
      <c r="M483">
        <v>30.60671</v>
      </c>
      <c r="N483">
        <v>30.60671</v>
      </c>
      <c r="O483" t="s">
        <v>174</v>
      </c>
      <c r="P483" t="b">
        <v>1</v>
      </c>
      <c r="Q483">
        <v>6.0127918000000002E-2</v>
      </c>
      <c r="R483" t="b">
        <v>1</v>
      </c>
      <c r="S483">
        <v>3</v>
      </c>
      <c r="T483">
        <v>27</v>
      </c>
      <c r="U483" t="s">
        <v>174</v>
      </c>
      <c r="V483" t="s">
        <v>174</v>
      </c>
      <c r="W483" t="s">
        <v>174</v>
      </c>
      <c r="X483" t="s">
        <v>174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90</v>
      </c>
      <c r="C484" t="s">
        <v>260</v>
      </c>
      <c r="E484" t="s">
        <v>0</v>
      </c>
      <c r="F484" t="s">
        <v>105</v>
      </c>
      <c r="G484" t="s">
        <v>172</v>
      </c>
      <c r="H484">
        <v>1.5119252999999999</v>
      </c>
      <c r="I484" t="s">
        <v>173</v>
      </c>
      <c r="J484">
        <v>0.98916923999999995</v>
      </c>
      <c r="K484">
        <v>100</v>
      </c>
      <c r="L484">
        <v>33.468131999999997</v>
      </c>
      <c r="M484">
        <v>33.468131999999997</v>
      </c>
      <c r="N484">
        <v>33.468131999999997</v>
      </c>
      <c r="O484" t="s">
        <v>174</v>
      </c>
      <c r="P484" t="b">
        <v>1</v>
      </c>
      <c r="Q484">
        <v>0.12614976999999999</v>
      </c>
      <c r="R484" t="b">
        <v>1</v>
      </c>
      <c r="S484">
        <v>3</v>
      </c>
      <c r="T484">
        <v>29</v>
      </c>
      <c r="U484" t="s">
        <v>174</v>
      </c>
      <c r="V484" t="s">
        <v>174</v>
      </c>
      <c r="W484" t="s">
        <v>174</v>
      </c>
      <c r="X484" t="s">
        <v>174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90</v>
      </c>
      <c r="C485" t="s">
        <v>261</v>
      </c>
      <c r="E485" t="s">
        <v>0</v>
      </c>
      <c r="F485" t="s">
        <v>106</v>
      </c>
      <c r="G485" t="s">
        <v>172</v>
      </c>
      <c r="H485">
        <v>1.4559635</v>
      </c>
      <c r="I485" t="s">
        <v>173</v>
      </c>
      <c r="J485">
        <v>0.98375089999999998</v>
      </c>
      <c r="K485">
        <v>100</v>
      </c>
      <c r="L485">
        <v>32.281944000000003</v>
      </c>
      <c r="M485">
        <v>32.281944000000003</v>
      </c>
      <c r="N485">
        <v>32.281944000000003</v>
      </c>
      <c r="O485" t="s">
        <v>174</v>
      </c>
      <c r="P485" t="b">
        <v>1</v>
      </c>
      <c r="Q485">
        <v>0.10867113</v>
      </c>
      <c r="R485" t="b">
        <v>1</v>
      </c>
      <c r="S485">
        <v>3</v>
      </c>
      <c r="T485">
        <v>28</v>
      </c>
      <c r="U485" t="s">
        <v>174</v>
      </c>
      <c r="V485" t="s">
        <v>174</v>
      </c>
      <c r="W485" t="s">
        <v>174</v>
      </c>
      <c r="X485" t="s">
        <v>174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90</v>
      </c>
      <c r="C486" t="s">
        <v>262</v>
      </c>
      <c r="E486" t="s">
        <v>1</v>
      </c>
      <c r="F486" t="s">
        <v>105</v>
      </c>
      <c r="G486" t="s">
        <v>172</v>
      </c>
      <c r="H486">
        <v>1.2937489</v>
      </c>
      <c r="I486" t="s">
        <v>190</v>
      </c>
      <c r="J486">
        <v>0.95357924999999999</v>
      </c>
      <c r="K486">
        <v>100</v>
      </c>
      <c r="L486">
        <v>36.384169999999997</v>
      </c>
      <c r="M486">
        <v>36.384169999999997</v>
      </c>
      <c r="N486">
        <v>36.384169999999997</v>
      </c>
      <c r="O486" t="s">
        <v>174</v>
      </c>
      <c r="P486" t="b">
        <v>1</v>
      </c>
      <c r="Q486">
        <v>0.12614976999999999</v>
      </c>
      <c r="R486" t="b">
        <v>1</v>
      </c>
      <c r="S486">
        <v>3</v>
      </c>
      <c r="T486">
        <v>32</v>
      </c>
      <c r="U486" t="s">
        <v>174</v>
      </c>
      <c r="V486" t="s">
        <v>174</v>
      </c>
      <c r="W486" t="s">
        <v>174</v>
      </c>
      <c r="X486" t="s">
        <v>174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90</v>
      </c>
      <c r="C487" t="s">
        <v>263</v>
      </c>
      <c r="E487" t="s">
        <v>1</v>
      </c>
      <c r="F487" t="s">
        <v>106</v>
      </c>
      <c r="G487" t="s">
        <v>172</v>
      </c>
      <c r="H487">
        <v>1.1914665</v>
      </c>
      <c r="I487" t="s">
        <v>190</v>
      </c>
      <c r="J487">
        <v>0.92983466000000004</v>
      </c>
      <c r="K487">
        <v>100</v>
      </c>
      <c r="L487">
        <v>36.858902</v>
      </c>
      <c r="M487">
        <v>36.858902</v>
      </c>
      <c r="N487">
        <v>36.858902</v>
      </c>
      <c r="O487" t="s">
        <v>174</v>
      </c>
      <c r="P487" t="b">
        <v>1</v>
      </c>
      <c r="Q487">
        <v>0.10867113</v>
      </c>
      <c r="R487" t="b">
        <v>1</v>
      </c>
      <c r="S487">
        <v>3</v>
      </c>
      <c r="T487">
        <v>31</v>
      </c>
      <c r="U487" t="s">
        <v>174</v>
      </c>
      <c r="V487" t="s">
        <v>174</v>
      </c>
      <c r="W487" t="s">
        <v>174</v>
      </c>
      <c r="X487" t="s">
        <v>174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90</v>
      </c>
      <c r="C488" t="s">
        <v>264</v>
      </c>
      <c r="E488" t="s">
        <v>2</v>
      </c>
      <c r="F488" t="s">
        <v>105</v>
      </c>
      <c r="G488" t="s">
        <v>172</v>
      </c>
      <c r="H488">
        <v>1.5152718000000001</v>
      </c>
      <c r="I488" t="s">
        <v>173</v>
      </c>
      <c r="J488">
        <v>0.9889038</v>
      </c>
      <c r="K488">
        <v>100</v>
      </c>
      <c r="L488">
        <v>30.989118999999999</v>
      </c>
      <c r="M488">
        <v>30.989118999999999</v>
      </c>
      <c r="N488">
        <v>30.989118999999999</v>
      </c>
      <c r="O488" t="s">
        <v>174</v>
      </c>
      <c r="P488" t="b">
        <v>1</v>
      </c>
      <c r="Q488">
        <v>0.12614976999999999</v>
      </c>
      <c r="R488" t="b">
        <v>1</v>
      </c>
      <c r="S488">
        <v>3</v>
      </c>
      <c r="T488">
        <v>27</v>
      </c>
      <c r="U488" t="s">
        <v>174</v>
      </c>
      <c r="V488" t="s">
        <v>174</v>
      </c>
      <c r="W488" t="s">
        <v>174</v>
      </c>
      <c r="X488" t="s">
        <v>174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90</v>
      </c>
      <c r="C489" t="s">
        <v>265</v>
      </c>
      <c r="E489" t="s">
        <v>2</v>
      </c>
      <c r="F489" t="s">
        <v>106</v>
      </c>
      <c r="G489" t="s">
        <v>172</v>
      </c>
      <c r="H489">
        <v>1.3894194</v>
      </c>
      <c r="I489" t="s">
        <v>173</v>
      </c>
      <c r="J489">
        <v>0.98329409999999995</v>
      </c>
      <c r="K489">
        <v>100</v>
      </c>
      <c r="L489">
        <v>33.874789999999997</v>
      </c>
      <c r="M489">
        <v>33.874789999999997</v>
      </c>
      <c r="N489">
        <v>33.874789999999997</v>
      </c>
      <c r="O489" t="s">
        <v>174</v>
      </c>
      <c r="P489" t="b">
        <v>1</v>
      </c>
      <c r="Q489">
        <v>0.10867113</v>
      </c>
      <c r="R489" t="b">
        <v>1</v>
      </c>
      <c r="S489">
        <v>3</v>
      </c>
      <c r="T489">
        <v>29</v>
      </c>
      <c r="U489" t="s">
        <v>174</v>
      </c>
      <c r="V489" t="s">
        <v>174</v>
      </c>
      <c r="W489" t="s">
        <v>174</v>
      </c>
      <c r="X489" t="s">
        <v>174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90</v>
      </c>
      <c r="C490" t="s">
        <v>266</v>
      </c>
      <c r="E490" t="s">
        <v>3</v>
      </c>
      <c r="F490" t="s">
        <v>105</v>
      </c>
      <c r="G490" t="s">
        <v>172</v>
      </c>
      <c r="H490">
        <v>1.5113565</v>
      </c>
      <c r="I490" t="s">
        <v>173</v>
      </c>
      <c r="J490">
        <v>0.98513799999999996</v>
      </c>
      <c r="K490">
        <v>100</v>
      </c>
      <c r="L490">
        <v>28.989688999999998</v>
      </c>
      <c r="M490">
        <v>28.989688999999998</v>
      </c>
      <c r="N490">
        <v>28.989688999999998</v>
      </c>
      <c r="O490" t="s">
        <v>174</v>
      </c>
      <c r="P490" t="b">
        <v>1</v>
      </c>
      <c r="Q490">
        <v>0.12614976999999999</v>
      </c>
      <c r="R490" t="b">
        <v>1</v>
      </c>
      <c r="S490">
        <v>3</v>
      </c>
      <c r="T490">
        <v>24</v>
      </c>
      <c r="U490" t="s">
        <v>174</v>
      </c>
      <c r="V490" t="s">
        <v>174</v>
      </c>
      <c r="W490" t="s">
        <v>174</v>
      </c>
      <c r="X490" t="s">
        <v>174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90</v>
      </c>
      <c r="C491" t="s">
        <v>267</v>
      </c>
      <c r="E491" t="s">
        <v>3</v>
      </c>
      <c r="F491" t="s">
        <v>106</v>
      </c>
      <c r="G491" t="s">
        <v>172</v>
      </c>
      <c r="H491">
        <v>1.449711</v>
      </c>
      <c r="I491" t="s">
        <v>173</v>
      </c>
      <c r="J491">
        <v>0.97710633000000002</v>
      </c>
      <c r="K491">
        <v>100</v>
      </c>
      <c r="L491">
        <v>32.501182999999997</v>
      </c>
      <c r="M491">
        <v>32.501182999999997</v>
      </c>
      <c r="N491">
        <v>32.501182999999997</v>
      </c>
      <c r="O491" t="s">
        <v>174</v>
      </c>
      <c r="P491" t="b">
        <v>1</v>
      </c>
      <c r="Q491">
        <v>0.10867113</v>
      </c>
      <c r="R491" t="b">
        <v>1</v>
      </c>
      <c r="S491">
        <v>3</v>
      </c>
      <c r="T491">
        <v>27</v>
      </c>
      <c r="U491" t="s">
        <v>174</v>
      </c>
      <c r="V491" t="s">
        <v>174</v>
      </c>
      <c r="W491" t="s">
        <v>174</v>
      </c>
      <c r="X491" t="s">
        <v>174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90</v>
      </c>
      <c r="C492" t="s">
        <v>268</v>
      </c>
      <c r="E492" t="s">
        <v>4</v>
      </c>
      <c r="F492" t="s">
        <v>105</v>
      </c>
      <c r="G492" t="s">
        <v>172</v>
      </c>
      <c r="H492">
        <v>1.5126185000000001</v>
      </c>
      <c r="I492" t="s">
        <v>173</v>
      </c>
      <c r="J492">
        <v>0.98345685000000005</v>
      </c>
      <c r="K492">
        <v>100</v>
      </c>
      <c r="L492">
        <v>31.066020999999999</v>
      </c>
      <c r="M492">
        <v>31.066020999999999</v>
      </c>
      <c r="N492">
        <v>31.066020999999999</v>
      </c>
      <c r="O492" t="s">
        <v>174</v>
      </c>
      <c r="P492" t="b">
        <v>1</v>
      </c>
      <c r="Q492">
        <v>0.12614976999999999</v>
      </c>
      <c r="R492" t="b">
        <v>1</v>
      </c>
      <c r="S492">
        <v>3</v>
      </c>
      <c r="T492">
        <v>26</v>
      </c>
      <c r="U492" t="s">
        <v>174</v>
      </c>
      <c r="V492" t="s">
        <v>174</v>
      </c>
      <c r="W492" t="s">
        <v>174</v>
      </c>
      <c r="X492" t="s">
        <v>174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90</v>
      </c>
      <c r="C493" t="s">
        <v>269</v>
      </c>
      <c r="E493" t="s">
        <v>4</v>
      </c>
      <c r="F493" t="s">
        <v>106</v>
      </c>
      <c r="G493" t="s">
        <v>172</v>
      </c>
      <c r="H493">
        <v>1.3776356999999999</v>
      </c>
      <c r="I493" t="s">
        <v>173</v>
      </c>
      <c r="J493">
        <v>0.98075354000000003</v>
      </c>
      <c r="K493">
        <v>100</v>
      </c>
      <c r="L493">
        <v>34.598089999999999</v>
      </c>
      <c r="M493">
        <v>34.598089999999999</v>
      </c>
      <c r="N493">
        <v>34.598089999999999</v>
      </c>
      <c r="O493" t="s">
        <v>174</v>
      </c>
      <c r="P493" t="b">
        <v>1</v>
      </c>
      <c r="Q493">
        <v>0.10867113</v>
      </c>
      <c r="R493" t="b">
        <v>1</v>
      </c>
      <c r="S493">
        <v>3</v>
      </c>
      <c r="T493">
        <v>30</v>
      </c>
      <c r="U493" t="s">
        <v>174</v>
      </c>
      <c r="V493" t="s">
        <v>174</v>
      </c>
      <c r="W493" t="s">
        <v>174</v>
      </c>
      <c r="X493" t="s">
        <v>174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90</v>
      </c>
      <c r="C494" t="s">
        <v>270</v>
      </c>
      <c r="E494" t="s">
        <v>65</v>
      </c>
      <c r="F494" t="s">
        <v>105</v>
      </c>
      <c r="G494" t="s">
        <v>172</v>
      </c>
      <c r="H494">
        <v>1.2147408</v>
      </c>
      <c r="I494" t="s">
        <v>190</v>
      </c>
      <c r="J494">
        <v>0.94782270000000002</v>
      </c>
      <c r="K494">
        <v>100</v>
      </c>
      <c r="L494">
        <v>37.188057000000001</v>
      </c>
      <c r="M494">
        <v>37.188057000000001</v>
      </c>
      <c r="N494">
        <v>37.188057000000001</v>
      </c>
      <c r="O494" t="s">
        <v>174</v>
      </c>
      <c r="P494" t="b">
        <v>1</v>
      </c>
      <c r="Q494">
        <v>0.12614976999999999</v>
      </c>
      <c r="R494" t="b">
        <v>1</v>
      </c>
      <c r="S494">
        <v>3</v>
      </c>
      <c r="T494">
        <v>32</v>
      </c>
      <c r="U494" t="s">
        <v>174</v>
      </c>
      <c r="V494" t="s">
        <v>174</v>
      </c>
      <c r="W494" t="s">
        <v>174</v>
      </c>
      <c r="X494" t="s">
        <v>174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90</v>
      </c>
      <c r="C495" t="s">
        <v>271</v>
      </c>
      <c r="E495" t="s">
        <v>65</v>
      </c>
      <c r="F495" t="s">
        <v>106</v>
      </c>
      <c r="G495" t="s">
        <v>172</v>
      </c>
      <c r="H495">
        <v>1.1678871</v>
      </c>
      <c r="I495" t="s">
        <v>190</v>
      </c>
      <c r="J495">
        <v>0.9547485</v>
      </c>
      <c r="K495">
        <v>100</v>
      </c>
      <c r="L495">
        <v>37.020958</v>
      </c>
      <c r="M495">
        <v>37.020958</v>
      </c>
      <c r="N495">
        <v>37.020958</v>
      </c>
      <c r="O495" t="s">
        <v>174</v>
      </c>
      <c r="P495" t="b">
        <v>1</v>
      </c>
      <c r="Q495">
        <v>0.10867113</v>
      </c>
      <c r="R495" t="b">
        <v>1</v>
      </c>
      <c r="S495">
        <v>3</v>
      </c>
      <c r="T495">
        <v>32</v>
      </c>
      <c r="U495" t="s">
        <v>174</v>
      </c>
      <c r="V495" t="s">
        <v>174</v>
      </c>
      <c r="W495" t="s">
        <v>174</v>
      </c>
      <c r="X495" t="s">
        <v>174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91</v>
      </c>
      <c r="C496" t="s">
        <v>171</v>
      </c>
      <c r="E496" t="s">
        <v>0</v>
      </c>
      <c r="F496" t="s">
        <v>67</v>
      </c>
      <c r="G496" t="s">
        <v>172</v>
      </c>
      <c r="H496">
        <v>1.418051</v>
      </c>
      <c r="I496" t="s">
        <v>173</v>
      </c>
      <c r="J496">
        <v>0.98259914000000004</v>
      </c>
      <c r="K496">
        <v>100</v>
      </c>
      <c r="L496">
        <v>18.054493000000001</v>
      </c>
      <c r="M496">
        <v>18.054493000000001</v>
      </c>
      <c r="N496">
        <v>18.054493000000001</v>
      </c>
      <c r="O496" t="s">
        <v>174</v>
      </c>
      <c r="P496" t="b">
        <v>1</v>
      </c>
      <c r="Q496">
        <v>0.28077560000000001</v>
      </c>
      <c r="R496" t="b">
        <v>1</v>
      </c>
      <c r="S496">
        <v>3</v>
      </c>
      <c r="T496">
        <v>13</v>
      </c>
      <c r="U496" t="s">
        <v>174</v>
      </c>
      <c r="V496" t="s">
        <v>174</v>
      </c>
      <c r="W496" t="s">
        <v>174</v>
      </c>
      <c r="X496" t="s">
        <v>174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91</v>
      </c>
      <c r="C497" t="s">
        <v>175</v>
      </c>
      <c r="E497" t="s">
        <v>0</v>
      </c>
      <c r="F497" t="s">
        <v>92</v>
      </c>
      <c r="G497" t="s">
        <v>172</v>
      </c>
      <c r="H497">
        <v>1.4457435999999999</v>
      </c>
      <c r="I497" t="s">
        <v>173</v>
      </c>
      <c r="J497">
        <v>0.97503680000000004</v>
      </c>
      <c r="K497">
        <v>100</v>
      </c>
      <c r="L497">
        <v>33.281829999999999</v>
      </c>
      <c r="M497">
        <v>33.281829999999999</v>
      </c>
      <c r="N497">
        <v>33.281829999999999</v>
      </c>
      <c r="O497" t="s">
        <v>174</v>
      </c>
      <c r="P497" t="b">
        <v>1</v>
      </c>
      <c r="Q497">
        <v>0.21445349999999999</v>
      </c>
      <c r="R497" t="b">
        <v>1</v>
      </c>
      <c r="S497">
        <v>3</v>
      </c>
      <c r="T497">
        <v>28</v>
      </c>
      <c r="U497" t="s">
        <v>174</v>
      </c>
      <c r="V497" t="s">
        <v>174</v>
      </c>
      <c r="W497" t="s">
        <v>174</v>
      </c>
      <c r="X497" t="s">
        <v>174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91</v>
      </c>
      <c r="C498" t="s">
        <v>176</v>
      </c>
      <c r="E498" t="s">
        <v>1</v>
      </c>
      <c r="F498" t="s">
        <v>67</v>
      </c>
      <c r="G498" t="s">
        <v>172</v>
      </c>
      <c r="H498">
        <v>1.4302157</v>
      </c>
      <c r="I498" t="s">
        <v>173</v>
      </c>
      <c r="J498">
        <v>0.98701369999999999</v>
      </c>
      <c r="K498">
        <v>100</v>
      </c>
      <c r="L498">
        <v>20.05631</v>
      </c>
      <c r="M498">
        <v>20.05631</v>
      </c>
      <c r="N498">
        <v>20.05631</v>
      </c>
      <c r="O498" t="s">
        <v>174</v>
      </c>
      <c r="P498" t="b">
        <v>1</v>
      </c>
      <c r="Q498">
        <v>0.28077560000000001</v>
      </c>
      <c r="R498" t="b">
        <v>1</v>
      </c>
      <c r="S498">
        <v>3</v>
      </c>
      <c r="T498">
        <v>14</v>
      </c>
      <c r="U498" t="s">
        <v>174</v>
      </c>
      <c r="V498" t="s">
        <v>174</v>
      </c>
      <c r="W498" t="s">
        <v>174</v>
      </c>
      <c r="X498" t="s">
        <v>174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91</v>
      </c>
      <c r="C499" t="s">
        <v>177</v>
      </c>
      <c r="E499" t="s">
        <v>1</v>
      </c>
      <c r="F499" t="s">
        <v>92</v>
      </c>
      <c r="G499" t="s">
        <v>172</v>
      </c>
      <c r="H499">
        <v>1.4542089</v>
      </c>
      <c r="I499" t="s">
        <v>173</v>
      </c>
      <c r="J499">
        <v>0.9763655</v>
      </c>
      <c r="K499">
        <v>100</v>
      </c>
      <c r="L499">
        <v>33.091427000000003</v>
      </c>
      <c r="M499">
        <v>33.091427000000003</v>
      </c>
      <c r="N499">
        <v>33.091427000000003</v>
      </c>
      <c r="O499" t="s">
        <v>174</v>
      </c>
      <c r="P499" t="b">
        <v>1</v>
      </c>
      <c r="Q499">
        <v>0.21445349999999999</v>
      </c>
      <c r="R499" t="b">
        <v>1</v>
      </c>
      <c r="S499">
        <v>3</v>
      </c>
      <c r="T499">
        <v>27</v>
      </c>
      <c r="U499" t="s">
        <v>174</v>
      </c>
      <c r="V499" t="s">
        <v>174</v>
      </c>
      <c r="W499" t="s">
        <v>174</v>
      </c>
      <c r="X499" t="s">
        <v>174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91</v>
      </c>
      <c r="C500" t="s">
        <v>178</v>
      </c>
      <c r="E500" t="s">
        <v>2</v>
      </c>
      <c r="F500" t="s">
        <v>67</v>
      </c>
      <c r="G500" t="s">
        <v>172</v>
      </c>
      <c r="H500">
        <v>1.4235945000000001</v>
      </c>
      <c r="I500" t="s">
        <v>173</v>
      </c>
      <c r="J500">
        <v>0.98460966000000005</v>
      </c>
      <c r="K500">
        <v>100</v>
      </c>
      <c r="L500">
        <v>14.996605000000001</v>
      </c>
      <c r="M500">
        <v>14.996605000000001</v>
      </c>
      <c r="N500">
        <v>14.996605000000001</v>
      </c>
      <c r="O500" t="s">
        <v>174</v>
      </c>
      <c r="P500" t="b">
        <v>1</v>
      </c>
      <c r="Q500">
        <v>0.28077560000000001</v>
      </c>
      <c r="R500" t="b">
        <v>1</v>
      </c>
      <c r="S500">
        <v>3</v>
      </c>
      <c r="T500">
        <v>9</v>
      </c>
      <c r="U500" t="s">
        <v>174</v>
      </c>
      <c r="V500" t="s">
        <v>174</v>
      </c>
      <c r="W500" t="s">
        <v>174</v>
      </c>
      <c r="X500" t="s">
        <v>174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91</v>
      </c>
      <c r="C501" t="s">
        <v>179</v>
      </c>
      <c r="E501" t="s">
        <v>2</v>
      </c>
      <c r="F501" t="s">
        <v>92</v>
      </c>
      <c r="G501" t="s">
        <v>172</v>
      </c>
      <c r="H501">
        <v>1.4452388</v>
      </c>
      <c r="I501" t="s">
        <v>173</v>
      </c>
      <c r="J501">
        <v>0.98584824999999998</v>
      </c>
      <c r="K501">
        <v>100</v>
      </c>
      <c r="L501">
        <v>32.969070000000002</v>
      </c>
      <c r="M501">
        <v>32.969070000000002</v>
      </c>
      <c r="N501">
        <v>32.969070000000002</v>
      </c>
      <c r="O501" t="s">
        <v>174</v>
      </c>
      <c r="P501" t="b">
        <v>1</v>
      </c>
      <c r="Q501">
        <v>0.21445349999999999</v>
      </c>
      <c r="R501" t="b">
        <v>1</v>
      </c>
      <c r="S501">
        <v>3</v>
      </c>
      <c r="T501">
        <v>28</v>
      </c>
      <c r="U501" t="s">
        <v>174</v>
      </c>
      <c r="V501" t="s">
        <v>174</v>
      </c>
      <c r="W501" t="s">
        <v>174</v>
      </c>
      <c r="X501" t="s">
        <v>174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91</v>
      </c>
      <c r="C502" t="s">
        <v>180</v>
      </c>
      <c r="E502" t="s">
        <v>3</v>
      </c>
      <c r="F502" t="s">
        <v>67</v>
      </c>
      <c r="G502" t="s">
        <v>172</v>
      </c>
      <c r="H502">
        <v>1.4268426999999999</v>
      </c>
      <c r="I502" t="s">
        <v>173</v>
      </c>
      <c r="J502">
        <v>0.98269790000000001</v>
      </c>
      <c r="K502">
        <v>100</v>
      </c>
      <c r="L502">
        <v>20.00019</v>
      </c>
      <c r="M502">
        <v>20.00019</v>
      </c>
      <c r="N502">
        <v>20.00019</v>
      </c>
      <c r="O502" t="s">
        <v>174</v>
      </c>
      <c r="P502" t="b">
        <v>1</v>
      </c>
      <c r="Q502">
        <v>0.28077560000000001</v>
      </c>
      <c r="R502" t="b">
        <v>1</v>
      </c>
      <c r="S502">
        <v>3</v>
      </c>
      <c r="T502">
        <v>15</v>
      </c>
      <c r="U502" t="s">
        <v>174</v>
      </c>
      <c r="V502" t="s">
        <v>174</v>
      </c>
      <c r="W502" t="s">
        <v>174</v>
      </c>
      <c r="X502" t="s">
        <v>174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91</v>
      </c>
      <c r="C503" t="s">
        <v>181</v>
      </c>
      <c r="E503" t="s">
        <v>3</v>
      </c>
      <c r="F503" t="s">
        <v>92</v>
      </c>
      <c r="G503" t="s">
        <v>172</v>
      </c>
      <c r="H503">
        <v>1.3812690999999999</v>
      </c>
      <c r="I503" t="s">
        <v>173</v>
      </c>
      <c r="J503">
        <v>0.97577939999999996</v>
      </c>
      <c r="K503">
        <v>100</v>
      </c>
      <c r="L503">
        <v>34.885289999999998</v>
      </c>
      <c r="M503">
        <v>34.885289999999998</v>
      </c>
      <c r="N503">
        <v>34.885289999999998</v>
      </c>
      <c r="O503" t="s">
        <v>174</v>
      </c>
      <c r="P503" t="b">
        <v>1</v>
      </c>
      <c r="Q503">
        <v>0.21445349999999999</v>
      </c>
      <c r="R503" t="b">
        <v>1</v>
      </c>
      <c r="S503">
        <v>3</v>
      </c>
      <c r="T503">
        <v>30</v>
      </c>
      <c r="U503" t="s">
        <v>174</v>
      </c>
      <c r="V503" t="s">
        <v>174</v>
      </c>
      <c r="W503" t="s">
        <v>174</v>
      </c>
      <c r="X503" t="s">
        <v>174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91</v>
      </c>
      <c r="C504" t="s">
        <v>182</v>
      </c>
      <c r="E504" t="s">
        <v>4</v>
      </c>
      <c r="F504" t="s">
        <v>67</v>
      </c>
      <c r="G504" t="s">
        <v>172</v>
      </c>
      <c r="H504">
        <v>1.4168114999999999</v>
      </c>
      <c r="I504" t="s">
        <v>173</v>
      </c>
      <c r="J504">
        <v>0.97626400000000002</v>
      </c>
      <c r="K504">
        <v>100</v>
      </c>
      <c r="L504">
        <v>19.04635</v>
      </c>
      <c r="M504">
        <v>19.04635</v>
      </c>
      <c r="N504">
        <v>19.04635</v>
      </c>
      <c r="O504" t="s">
        <v>174</v>
      </c>
      <c r="P504" t="b">
        <v>1</v>
      </c>
      <c r="Q504">
        <v>0.28077560000000001</v>
      </c>
      <c r="R504" t="b">
        <v>1</v>
      </c>
      <c r="S504">
        <v>3</v>
      </c>
      <c r="T504">
        <v>13</v>
      </c>
      <c r="U504" t="s">
        <v>174</v>
      </c>
      <c r="V504" t="s">
        <v>174</v>
      </c>
      <c r="W504" t="s">
        <v>174</v>
      </c>
      <c r="X504" t="s">
        <v>174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91</v>
      </c>
      <c r="C505" t="s">
        <v>183</v>
      </c>
      <c r="E505" t="s">
        <v>4</v>
      </c>
      <c r="F505" t="s">
        <v>92</v>
      </c>
      <c r="G505" t="s">
        <v>172</v>
      </c>
      <c r="H505">
        <v>1.4426037</v>
      </c>
      <c r="I505" t="s">
        <v>173</v>
      </c>
      <c r="J505">
        <v>0.98444944999999995</v>
      </c>
      <c r="K505">
        <v>100</v>
      </c>
      <c r="L505">
        <v>33.504784000000001</v>
      </c>
      <c r="M505">
        <v>33.504784000000001</v>
      </c>
      <c r="N505">
        <v>33.504784000000001</v>
      </c>
      <c r="O505" t="s">
        <v>174</v>
      </c>
      <c r="P505" t="b">
        <v>1</v>
      </c>
      <c r="Q505">
        <v>0.21445349999999999</v>
      </c>
      <c r="R505" t="b">
        <v>1</v>
      </c>
      <c r="S505">
        <v>3</v>
      </c>
      <c r="T505">
        <v>27</v>
      </c>
      <c r="U505" t="s">
        <v>174</v>
      </c>
      <c r="V505" t="s">
        <v>174</v>
      </c>
      <c r="W505" t="s">
        <v>174</v>
      </c>
      <c r="X505" t="s">
        <v>174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91</v>
      </c>
      <c r="C506" t="s">
        <v>184</v>
      </c>
      <c r="E506" t="s">
        <v>65</v>
      </c>
      <c r="F506" t="s">
        <v>67</v>
      </c>
      <c r="G506" t="s">
        <v>172</v>
      </c>
      <c r="H506">
        <v>1.4193492000000001</v>
      </c>
      <c r="I506" t="s">
        <v>173</v>
      </c>
      <c r="J506">
        <v>0.98753769999999996</v>
      </c>
      <c r="K506">
        <v>100</v>
      </c>
      <c r="L506">
        <v>21.779675999999998</v>
      </c>
      <c r="M506">
        <v>21.779675999999998</v>
      </c>
      <c r="N506">
        <v>21.779675999999998</v>
      </c>
      <c r="O506" t="s">
        <v>174</v>
      </c>
      <c r="P506" t="b">
        <v>1</v>
      </c>
      <c r="Q506">
        <v>0.28077560000000001</v>
      </c>
      <c r="R506" t="b">
        <v>1</v>
      </c>
      <c r="S506">
        <v>3</v>
      </c>
      <c r="T506">
        <v>15</v>
      </c>
      <c r="U506" t="s">
        <v>174</v>
      </c>
      <c r="V506" t="s">
        <v>174</v>
      </c>
      <c r="W506" t="s">
        <v>174</v>
      </c>
      <c r="X506" t="s">
        <v>174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91</v>
      </c>
      <c r="C507" t="s">
        <v>185</v>
      </c>
      <c r="E507" t="s">
        <v>65</v>
      </c>
      <c r="F507" t="s">
        <v>92</v>
      </c>
      <c r="G507" t="s">
        <v>172</v>
      </c>
      <c r="H507">
        <v>1.4370807000000001</v>
      </c>
      <c r="I507" t="s">
        <v>173</v>
      </c>
      <c r="J507">
        <v>0.97673759999999998</v>
      </c>
      <c r="K507">
        <v>100</v>
      </c>
      <c r="L507">
        <v>32.729182999999999</v>
      </c>
      <c r="M507">
        <v>32.729182999999999</v>
      </c>
      <c r="N507">
        <v>32.729182999999999</v>
      </c>
      <c r="O507" t="s">
        <v>174</v>
      </c>
      <c r="P507" t="b">
        <v>1</v>
      </c>
      <c r="Q507">
        <v>0.21445349999999999</v>
      </c>
      <c r="R507" t="b">
        <v>1</v>
      </c>
      <c r="S507">
        <v>3</v>
      </c>
      <c r="T507">
        <v>27</v>
      </c>
      <c r="U507" t="s">
        <v>174</v>
      </c>
      <c r="V507" t="s">
        <v>174</v>
      </c>
      <c r="W507" t="s">
        <v>174</v>
      </c>
      <c r="X507" t="s">
        <v>174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91</v>
      </c>
      <c r="C508" t="s">
        <v>186</v>
      </c>
      <c r="E508" t="s">
        <v>0</v>
      </c>
      <c r="F508" t="s">
        <v>93</v>
      </c>
      <c r="G508" t="s">
        <v>172</v>
      </c>
      <c r="H508">
        <v>1.5495235000000001</v>
      </c>
      <c r="I508" t="s">
        <v>173</v>
      </c>
      <c r="J508">
        <v>0.98274649999999997</v>
      </c>
      <c r="K508">
        <v>100</v>
      </c>
      <c r="L508">
        <v>31.574974000000001</v>
      </c>
      <c r="M508">
        <v>31.574974000000001</v>
      </c>
      <c r="N508">
        <v>31.574974000000001</v>
      </c>
      <c r="O508" t="s">
        <v>174</v>
      </c>
      <c r="P508" t="b">
        <v>1</v>
      </c>
      <c r="Q508">
        <v>0.42041576000000003</v>
      </c>
      <c r="R508" t="b">
        <v>1</v>
      </c>
      <c r="S508">
        <v>3</v>
      </c>
      <c r="T508">
        <v>25</v>
      </c>
      <c r="U508" t="s">
        <v>174</v>
      </c>
      <c r="V508" t="s">
        <v>174</v>
      </c>
      <c r="W508" t="s">
        <v>174</v>
      </c>
      <c r="X508" t="s">
        <v>174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91</v>
      </c>
      <c r="C509" t="s">
        <v>187</v>
      </c>
      <c r="E509" t="s">
        <v>0</v>
      </c>
      <c r="F509" t="s">
        <v>94</v>
      </c>
      <c r="G509" t="s">
        <v>172</v>
      </c>
      <c r="H509">
        <v>1.5391717</v>
      </c>
      <c r="I509" t="s">
        <v>173</v>
      </c>
      <c r="J509">
        <v>0.98612803000000004</v>
      </c>
      <c r="K509">
        <v>100</v>
      </c>
      <c r="L509">
        <v>31.032492000000001</v>
      </c>
      <c r="M509">
        <v>31.032492000000001</v>
      </c>
      <c r="N509">
        <v>31.032492000000001</v>
      </c>
      <c r="O509" t="s">
        <v>174</v>
      </c>
      <c r="P509" t="b">
        <v>1</v>
      </c>
      <c r="Q509">
        <v>0.16113036999999999</v>
      </c>
      <c r="R509" t="b">
        <v>1</v>
      </c>
      <c r="S509">
        <v>3</v>
      </c>
      <c r="T509">
        <v>26</v>
      </c>
      <c r="U509" t="s">
        <v>174</v>
      </c>
      <c r="V509" t="s">
        <v>174</v>
      </c>
      <c r="W509" t="s">
        <v>174</v>
      </c>
      <c r="X509" t="s">
        <v>174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91</v>
      </c>
      <c r="C510" t="s">
        <v>188</v>
      </c>
      <c r="E510" t="s">
        <v>1</v>
      </c>
      <c r="F510" t="s">
        <v>93</v>
      </c>
      <c r="G510" t="s">
        <v>172</v>
      </c>
      <c r="H510">
        <v>1.5557901999999999</v>
      </c>
      <c r="I510" t="s">
        <v>173</v>
      </c>
      <c r="J510">
        <v>0.98437047</v>
      </c>
      <c r="K510">
        <v>100</v>
      </c>
      <c r="L510">
        <v>31.091449999999998</v>
      </c>
      <c r="M510">
        <v>31.091449999999998</v>
      </c>
      <c r="N510">
        <v>31.091449999999998</v>
      </c>
      <c r="O510" t="s">
        <v>174</v>
      </c>
      <c r="P510" t="b">
        <v>1</v>
      </c>
      <c r="Q510">
        <v>0.42041576000000003</v>
      </c>
      <c r="R510" t="b">
        <v>1</v>
      </c>
      <c r="S510">
        <v>3</v>
      </c>
      <c r="T510">
        <v>25</v>
      </c>
      <c r="U510" t="s">
        <v>174</v>
      </c>
      <c r="V510" t="s">
        <v>174</v>
      </c>
      <c r="W510" t="s">
        <v>174</v>
      </c>
      <c r="X510" t="s">
        <v>174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91</v>
      </c>
      <c r="C511" t="s">
        <v>189</v>
      </c>
      <c r="E511" t="s">
        <v>1</v>
      </c>
      <c r="F511" t="s">
        <v>94</v>
      </c>
      <c r="G511" t="s">
        <v>172</v>
      </c>
      <c r="H511">
        <v>1.5290326000000001</v>
      </c>
      <c r="I511" t="s">
        <v>173</v>
      </c>
      <c r="J511">
        <v>0.98883270000000001</v>
      </c>
      <c r="K511">
        <v>100</v>
      </c>
      <c r="L511">
        <v>29.827369999999998</v>
      </c>
      <c r="M511">
        <v>29.827369999999998</v>
      </c>
      <c r="N511">
        <v>29.827369999999998</v>
      </c>
      <c r="O511" t="s">
        <v>174</v>
      </c>
      <c r="P511" t="b">
        <v>1</v>
      </c>
      <c r="Q511">
        <v>0.16113036999999999</v>
      </c>
      <c r="R511" t="b">
        <v>1</v>
      </c>
      <c r="S511">
        <v>3</v>
      </c>
      <c r="T511">
        <v>25</v>
      </c>
      <c r="U511" t="s">
        <v>174</v>
      </c>
      <c r="V511" t="s">
        <v>174</v>
      </c>
      <c r="W511" t="s">
        <v>174</v>
      </c>
      <c r="X511" t="s">
        <v>174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91</v>
      </c>
      <c r="C512" t="s">
        <v>191</v>
      </c>
      <c r="E512" t="s">
        <v>2</v>
      </c>
      <c r="F512" t="s">
        <v>93</v>
      </c>
      <c r="G512" t="s">
        <v>172</v>
      </c>
      <c r="H512">
        <v>1.5577133000000001</v>
      </c>
      <c r="I512" t="s">
        <v>173</v>
      </c>
      <c r="J512">
        <v>0.98579919999999999</v>
      </c>
      <c r="K512">
        <v>100</v>
      </c>
      <c r="L512">
        <v>29.996191</v>
      </c>
      <c r="M512">
        <v>29.996191</v>
      </c>
      <c r="N512">
        <v>29.996191</v>
      </c>
      <c r="O512" t="s">
        <v>174</v>
      </c>
      <c r="P512" t="b">
        <v>1</v>
      </c>
      <c r="Q512">
        <v>0.42041576000000003</v>
      </c>
      <c r="R512" t="b">
        <v>1</v>
      </c>
      <c r="S512">
        <v>3</v>
      </c>
      <c r="T512">
        <v>23</v>
      </c>
      <c r="U512" t="s">
        <v>174</v>
      </c>
      <c r="V512" t="s">
        <v>174</v>
      </c>
      <c r="W512" t="s">
        <v>174</v>
      </c>
      <c r="X512" t="s">
        <v>174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91</v>
      </c>
      <c r="C513" t="s">
        <v>192</v>
      </c>
      <c r="E513" t="s">
        <v>2</v>
      </c>
      <c r="F513" t="s">
        <v>94</v>
      </c>
      <c r="G513" t="s">
        <v>172</v>
      </c>
      <c r="H513">
        <v>1.5262796000000001</v>
      </c>
      <c r="I513" t="s">
        <v>173</v>
      </c>
      <c r="J513">
        <v>0.98997765999999998</v>
      </c>
      <c r="K513">
        <v>100</v>
      </c>
      <c r="L513">
        <v>27.047104000000001</v>
      </c>
      <c r="M513">
        <v>27.047104000000001</v>
      </c>
      <c r="N513">
        <v>27.047104000000001</v>
      </c>
      <c r="O513" t="s">
        <v>174</v>
      </c>
      <c r="P513" t="b">
        <v>1</v>
      </c>
      <c r="Q513">
        <v>0.16113036999999999</v>
      </c>
      <c r="R513" t="b">
        <v>1</v>
      </c>
      <c r="S513">
        <v>3</v>
      </c>
      <c r="T513">
        <v>22</v>
      </c>
      <c r="U513" t="s">
        <v>174</v>
      </c>
      <c r="V513" t="s">
        <v>174</v>
      </c>
      <c r="W513" t="s">
        <v>174</v>
      </c>
      <c r="X513" t="s">
        <v>174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4" spans="1:49" x14ac:dyDescent="0.2">
      <c r="A514" t="s">
        <v>91</v>
      </c>
      <c r="C514" t="s">
        <v>193</v>
      </c>
      <c r="E514" t="s">
        <v>3</v>
      </c>
      <c r="F514" t="s">
        <v>93</v>
      </c>
      <c r="G514" t="s">
        <v>172</v>
      </c>
      <c r="H514">
        <v>1.5542992</v>
      </c>
      <c r="I514" t="s">
        <v>173</v>
      </c>
      <c r="J514">
        <v>0.97860265000000002</v>
      </c>
      <c r="K514">
        <v>100</v>
      </c>
      <c r="L514">
        <v>31.315802000000001</v>
      </c>
      <c r="M514">
        <v>31.315802000000001</v>
      </c>
      <c r="N514">
        <v>31.315802000000001</v>
      </c>
      <c r="O514" t="s">
        <v>174</v>
      </c>
      <c r="P514" t="b">
        <v>1</v>
      </c>
      <c r="Q514">
        <v>0.42041576000000003</v>
      </c>
      <c r="R514" t="b">
        <v>1</v>
      </c>
      <c r="S514">
        <v>3</v>
      </c>
      <c r="T514">
        <v>24</v>
      </c>
      <c r="U514" t="s">
        <v>174</v>
      </c>
      <c r="V514" t="s">
        <v>174</v>
      </c>
      <c r="W514" t="s">
        <v>174</v>
      </c>
      <c r="X514" t="s">
        <v>174</v>
      </c>
      <c r="Y514" t="b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</row>
    <row r="515" spans="1:49" x14ac:dyDescent="0.2">
      <c r="A515" t="s">
        <v>91</v>
      </c>
      <c r="C515" t="s">
        <v>194</v>
      </c>
      <c r="E515" t="s">
        <v>3</v>
      </c>
      <c r="F515" t="s">
        <v>94</v>
      </c>
      <c r="G515" t="s">
        <v>172</v>
      </c>
      <c r="H515">
        <v>1.5369699999999999</v>
      </c>
      <c r="I515" t="s">
        <v>173</v>
      </c>
      <c r="J515">
        <v>0.97456050000000005</v>
      </c>
      <c r="K515">
        <v>100</v>
      </c>
      <c r="L515">
        <v>29.221101999999998</v>
      </c>
      <c r="M515">
        <v>29.221101999999998</v>
      </c>
      <c r="N515">
        <v>29.221101999999998</v>
      </c>
      <c r="O515" t="s">
        <v>174</v>
      </c>
      <c r="P515" t="b">
        <v>1</v>
      </c>
      <c r="Q515">
        <v>0.16113036999999999</v>
      </c>
      <c r="R515" t="b">
        <v>1</v>
      </c>
      <c r="S515">
        <v>3</v>
      </c>
      <c r="T515">
        <v>25</v>
      </c>
      <c r="U515" t="s">
        <v>174</v>
      </c>
      <c r="V515" t="s">
        <v>174</v>
      </c>
      <c r="W515" t="s">
        <v>174</v>
      </c>
      <c r="X515" t="s">
        <v>174</v>
      </c>
      <c r="Y515" t="b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</row>
    <row r="516" spans="1:49" x14ac:dyDescent="0.2">
      <c r="A516" t="s">
        <v>91</v>
      </c>
      <c r="C516" t="s">
        <v>195</v>
      </c>
      <c r="E516" t="s">
        <v>4</v>
      </c>
      <c r="F516" t="s">
        <v>93</v>
      </c>
      <c r="G516" t="s">
        <v>172</v>
      </c>
      <c r="H516">
        <v>1.5461712999999999</v>
      </c>
      <c r="I516" t="s">
        <v>173</v>
      </c>
      <c r="J516">
        <v>0.97508189999999995</v>
      </c>
      <c r="K516">
        <v>100</v>
      </c>
      <c r="L516">
        <v>29.223089999999999</v>
      </c>
      <c r="M516">
        <v>29.223089999999999</v>
      </c>
      <c r="N516">
        <v>29.223089999999999</v>
      </c>
      <c r="O516" t="s">
        <v>174</v>
      </c>
      <c r="P516" t="b">
        <v>1</v>
      </c>
      <c r="Q516">
        <v>0.42041576000000003</v>
      </c>
      <c r="R516" t="b">
        <v>1</v>
      </c>
      <c r="S516">
        <v>3</v>
      </c>
      <c r="T516">
        <v>24</v>
      </c>
      <c r="U516" t="s">
        <v>174</v>
      </c>
      <c r="V516" t="s">
        <v>174</v>
      </c>
      <c r="W516" t="s">
        <v>174</v>
      </c>
      <c r="X516" t="s">
        <v>174</v>
      </c>
      <c r="Y516" t="b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</row>
    <row r="517" spans="1:49" x14ac:dyDescent="0.2">
      <c r="A517" t="s">
        <v>91</v>
      </c>
      <c r="C517" t="s">
        <v>196</v>
      </c>
      <c r="E517" t="s">
        <v>4</v>
      </c>
      <c r="F517" t="s">
        <v>94</v>
      </c>
      <c r="G517" t="s">
        <v>172</v>
      </c>
      <c r="H517">
        <v>1.5252996999999999</v>
      </c>
      <c r="I517" t="s">
        <v>173</v>
      </c>
      <c r="J517">
        <v>0.98957759999999995</v>
      </c>
      <c r="K517">
        <v>100</v>
      </c>
      <c r="L517">
        <v>30.084911000000002</v>
      </c>
      <c r="M517">
        <v>30.084911000000002</v>
      </c>
      <c r="N517">
        <v>30.084911000000002</v>
      </c>
      <c r="O517" t="s">
        <v>174</v>
      </c>
      <c r="P517" t="b">
        <v>1</v>
      </c>
      <c r="Q517">
        <v>0.16113036999999999</v>
      </c>
      <c r="R517" t="b">
        <v>1</v>
      </c>
      <c r="S517">
        <v>3</v>
      </c>
      <c r="T517">
        <v>25</v>
      </c>
      <c r="U517" t="s">
        <v>174</v>
      </c>
      <c r="V517" t="s">
        <v>174</v>
      </c>
      <c r="W517" t="s">
        <v>174</v>
      </c>
      <c r="X517" t="s">
        <v>174</v>
      </c>
      <c r="Y517" t="b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</row>
    <row r="518" spans="1:49" x14ac:dyDescent="0.2">
      <c r="A518" t="s">
        <v>91</v>
      </c>
      <c r="C518" t="s">
        <v>197</v>
      </c>
      <c r="E518" t="s">
        <v>65</v>
      </c>
      <c r="F518" t="s">
        <v>93</v>
      </c>
      <c r="G518" t="s">
        <v>172</v>
      </c>
      <c r="H518">
        <v>1.5490288000000001</v>
      </c>
      <c r="I518" t="s">
        <v>173</v>
      </c>
      <c r="J518">
        <v>0.98365676000000002</v>
      </c>
      <c r="K518">
        <v>100</v>
      </c>
      <c r="L518">
        <v>29.968605</v>
      </c>
      <c r="M518">
        <v>29.968605</v>
      </c>
      <c r="N518">
        <v>29.968605</v>
      </c>
      <c r="O518" t="s">
        <v>174</v>
      </c>
      <c r="P518" t="b">
        <v>1</v>
      </c>
      <c r="Q518">
        <v>0.42041576000000003</v>
      </c>
      <c r="R518" t="b">
        <v>1</v>
      </c>
      <c r="S518">
        <v>3</v>
      </c>
      <c r="T518">
        <v>24</v>
      </c>
      <c r="U518" t="s">
        <v>174</v>
      </c>
      <c r="V518" t="s">
        <v>174</v>
      </c>
      <c r="W518" t="s">
        <v>174</v>
      </c>
      <c r="X518" t="s">
        <v>174</v>
      </c>
      <c r="Y518" t="b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</row>
    <row r="519" spans="1:49" x14ac:dyDescent="0.2">
      <c r="A519" t="s">
        <v>91</v>
      </c>
      <c r="C519" t="s">
        <v>198</v>
      </c>
      <c r="E519" t="s">
        <v>65</v>
      </c>
      <c r="F519" t="s">
        <v>94</v>
      </c>
      <c r="G519" t="s">
        <v>172</v>
      </c>
      <c r="H519">
        <v>1.4674742999999999</v>
      </c>
      <c r="I519" t="s">
        <v>173</v>
      </c>
      <c r="J519">
        <v>0.98017160000000003</v>
      </c>
      <c r="K519">
        <v>100</v>
      </c>
      <c r="L519">
        <v>34.452762999999997</v>
      </c>
      <c r="M519">
        <v>34.452762999999997</v>
      </c>
      <c r="N519">
        <v>34.452762999999997</v>
      </c>
      <c r="O519" t="s">
        <v>174</v>
      </c>
      <c r="P519" t="b">
        <v>1</v>
      </c>
      <c r="Q519">
        <v>0.16113036999999999</v>
      </c>
      <c r="R519" t="b">
        <v>1</v>
      </c>
      <c r="S519">
        <v>3</v>
      </c>
      <c r="T519">
        <v>29</v>
      </c>
      <c r="U519" t="s">
        <v>174</v>
      </c>
      <c r="V519" t="s">
        <v>174</v>
      </c>
      <c r="W519" t="s">
        <v>174</v>
      </c>
      <c r="X519" t="s">
        <v>174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91</v>
      </c>
      <c r="C520" t="s">
        <v>199</v>
      </c>
      <c r="E520" t="s">
        <v>0</v>
      </c>
      <c r="F520" t="s">
        <v>95</v>
      </c>
      <c r="G520" t="s">
        <v>172</v>
      </c>
      <c r="H520">
        <v>1.513369</v>
      </c>
      <c r="I520" t="s">
        <v>173</v>
      </c>
      <c r="J520">
        <v>0.98546535000000002</v>
      </c>
      <c r="K520">
        <v>100</v>
      </c>
      <c r="L520">
        <v>31.281870000000001</v>
      </c>
      <c r="M520">
        <v>31.281870000000001</v>
      </c>
      <c r="N520">
        <v>31.281870000000001</v>
      </c>
      <c r="O520" t="s">
        <v>174</v>
      </c>
      <c r="P520" t="b">
        <v>1</v>
      </c>
      <c r="Q520">
        <v>0.22567311000000001</v>
      </c>
      <c r="R520" t="b">
        <v>1</v>
      </c>
      <c r="S520">
        <v>3</v>
      </c>
      <c r="T520">
        <v>26</v>
      </c>
      <c r="U520" t="s">
        <v>174</v>
      </c>
      <c r="V520" t="s">
        <v>174</v>
      </c>
      <c r="W520" t="s">
        <v>174</v>
      </c>
      <c r="X520" t="s">
        <v>174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91</v>
      </c>
      <c r="C521" t="s">
        <v>200</v>
      </c>
      <c r="E521" t="s">
        <v>0</v>
      </c>
      <c r="F521" t="s">
        <v>96</v>
      </c>
      <c r="G521" t="s">
        <v>172</v>
      </c>
      <c r="H521">
        <v>1.4925143999999999</v>
      </c>
      <c r="I521" t="s">
        <v>173</v>
      </c>
      <c r="J521">
        <v>0.9823482</v>
      </c>
      <c r="K521">
        <v>100</v>
      </c>
      <c r="L521">
        <v>33.013367000000002</v>
      </c>
      <c r="M521">
        <v>33.013367000000002</v>
      </c>
      <c r="N521">
        <v>33.013367000000002</v>
      </c>
      <c r="O521" t="s">
        <v>174</v>
      </c>
      <c r="P521" t="b">
        <v>1</v>
      </c>
      <c r="Q521">
        <v>0.27463072999999999</v>
      </c>
      <c r="R521" t="b">
        <v>1</v>
      </c>
      <c r="S521">
        <v>3</v>
      </c>
      <c r="T521">
        <v>27</v>
      </c>
      <c r="U521" t="s">
        <v>174</v>
      </c>
      <c r="V521" t="s">
        <v>174</v>
      </c>
      <c r="W521" t="s">
        <v>174</v>
      </c>
      <c r="X521" t="s">
        <v>174</v>
      </c>
      <c r="Y521" t="b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</row>
    <row r="522" spans="1:49" x14ac:dyDescent="0.2">
      <c r="A522" t="s">
        <v>91</v>
      </c>
      <c r="C522" t="s">
        <v>201</v>
      </c>
      <c r="E522" t="s">
        <v>1</v>
      </c>
      <c r="F522" t="s">
        <v>95</v>
      </c>
      <c r="G522" t="s">
        <v>172</v>
      </c>
      <c r="H522">
        <v>1.5093467</v>
      </c>
      <c r="I522" t="s">
        <v>173</v>
      </c>
      <c r="J522">
        <v>0.98895040000000001</v>
      </c>
      <c r="K522">
        <v>100</v>
      </c>
      <c r="L522">
        <v>29.878965000000001</v>
      </c>
      <c r="M522">
        <v>29.878965000000001</v>
      </c>
      <c r="N522">
        <v>29.878965000000001</v>
      </c>
      <c r="O522" t="s">
        <v>174</v>
      </c>
      <c r="P522" t="b">
        <v>1</v>
      </c>
      <c r="Q522">
        <v>0.22567311000000001</v>
      </c>
      <c r="R522" t="b">
        <v>1</v>
      </c>
      <c r="S522">
        <v>3</v>
      </c>
      <c r="T522">
        <v>24</v>
      </c>
      <c r="U522" t="s">
        <v>174</v>
      </c>
      <c r="V522" t="s">
        <v>174</v>
      </c>
      <c r="W522" t="s">
        <v>174</v>
      </c>
      <c r="X522" t="s">
        <v>174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91</v>
      </c>
      <c r="C523" t="s">
        <v>202</v>
      </c>
      <c r="E523" t="s">
        <v>1</v>
      </c>
      <c r="F523" t="s">
        <v>96</v>
      </c>
      <c r="G523" t="s">
        <v>172</v>
      </c>
      <c r="H523">
        <v>1.490796</v>
      </c>
      <c r="I523" t="s">
        <v>173</v>
      </c>
      <c r="J523">
        <v>0.98899309999999996</v>
      </c>
      <c r="K523">
        <v>100</v>
      </c>
      <c r="L523">
        <v>33.152349999999998</v>
      </c>
      <c r="M523">
        <v>33.152349999999998</v>
      </c>
      <c r="N523">
        <v>33.152349999999998</v>
      </c>
      <c r="O523" t="s">
        <v>174</v>
      </c>
      <c r="P523" t="b">
        <v>1</v>
      </c>
      <c r="Q523">
        <v>0.27463072999999999</v>
      </c>
      <c r="R523" t="b">
        <v>1</v>
      </c>
      <c r="S523">
        <v>3</v>
      </c>
      <c r="T523">
        <v>27</v>
      </c>
      <c r="U523" t="s">
        <v>174</v>
      </c>
      <c r="V523" t="s">
        <v>174</v>
      </c>
      <c r="W523" t="s">
        <v>174</v>
      </c>
      <c r="X523" t="s">
        <v>174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4" spans="1:49" x14ac:dyDescent="0.2">
      <c r="A524" t="s">
        <v>91</v>
      </c>
      <c r="C524" t="s">
        <v>203</v>
      </c>
      <c r="E524" t="s">
        <v>2</v>
      </c>
      <c r="F524" t="s">
        <v>95</v>
      </c>
      <c r="G524" t="s">
        <v>172</v>
      </c>
      <c r="H524">
        <v>1.4952525999999999</v>
      </c>
      <c r="I524" t="s">
        <v>173</v>
      </c>
      <c r="J524">
        <v>0.97697400000000001</v>
      </c>
      <c r="K524">
        <v>100</v>
      </c>
      <c r="L524">
        <v>26.366018</v>
      </c>
      <c r="M524">
        <v>26.366018</v>
      </c>
      <c r="N524">
        <v>26.366018</v>
      </c>
      <c r="O524" t="s">
        <v>174</v>
      </c>
      <c r="P524" t="b">
        <v>1</v>
      </c>
      <c r="Q524">
        <v>0.22567311000000001</v>
      </c>
      <c r="R524" t="b">
        <v>1</v>
      </c>
      <c r="S524">
        <v>3</v>
      </c>
      <c r="T524">
        <v>20</v>
      </c>
      <c r="U524" t="s">
        <v>174</v>
      </c>
      <c r="V524" t="s">
        <v>174</v>
      </c>
      <c r="W524" t="s">
        <v>174</v>
      </c>
      <c r="X524" t="s">
        <v>174</v>
      </c>
      <c r="Y524" t="b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</row>
    <row r="525" spans="1:49" x14ac:dyDescent="0.2">
      <c r="A525" t="s">
        <v>91</v>
      </c>
      <c r="C525" t="s">
        <v>204</v>
      </c>
      <c r="E525" t="s">
        <v>2</v>
      </c>
      <c r="F525" t="s">
        <v>96</v>
      </c>
      <c r="G525" t="s">
        <v>172</v>
      </c>
      <c r="H525">
        <v>1.4831479000000001</v>
      </c>
      <c r="I525" t="s">
        <v>173</v>
      </c>
      <c r="J525">
        <v>0.98463166000000002</v>
      </c>
      <c r="K525">
        <v>100</v>
      </c>
      <c r="L525">
        <v>29.200500000000002</v>
      </c>
      <c r="M525">
        <v>29.200500000000002</v>
      </c>
      <c r="N525">
        <v>29.200500000000002</v>
      </c>
      <c r="O525" t="s">
        <v>174</v>
      </c>
      <c r="P525" t="b">
        <v>1</v>
      </c>
      <c r="Q525">
        <v>0.27463072999999999</v>
      </c>
      <c r="R525" t="b">
        <v>1</v>
      </c>
      <c r="S525">
        <v>3</v>
      </c>
      <c r="T525">
        <v>23</v>
      </c>
      <c r="U525" t="s">
        <v>174</v>
      </c>
      <c r="V525" t="s">
        <v>174</v>
      </c>
      <c r="W525" t="s">
        <v>174</v>
      </c>
      <c r="X525" t="s">
        <v>174</v>
      </c>
      <c r="Y525" t="b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</row>
    <row r="526" spans="1:49" x14ac:dyDescent="0.2">
      <c r="A526" t="s">
        <v>91</v>
      </c>
      <c r="C526" t="s">
        <v>205</v>
      </c>
      <c r="E526" t="s">
        <v>3</v>
      </c>
      <c r="F526" t="s">
        <v>95</v>
      </c>
      <c r="G526" t="s">
        <v>172</v>
      </c>
      <c r="H526">
        <v>1.4904550000000001</v>
      </c>
      <c r="I526" t="s">
        <v>173</v>
      </c>
      <c r="J526">
        <v>0.98706316999999999</v>
      </c>
      <c r="K526">
        <v>100</v>
      </c>
      <c r="L526">
        <v>28.43102</v>
      </c>
      <c r="M526">
        <v>28.43102</v>
      </c>
      <c r="N526">
        <v>28.43102</v>
      </c>
      <c r="O526" t="s">
        <v>174</v>
      </c>
      <c r="P526" t="b">
        <v>1</v>
      </c>
      <c r="Q526">
        <v>0.22567311000000001</v>
      </c>
      <c r="R526" t="b">
        <v>1</v>
      </c>
      <c r="S526">
        <v>3</v>
      </c>
      <c r="T526">
        <v>23</v>
      </c>
      <c r="U526" t="s">
        <v>174</v>
      </c>
      <c r="V526" t="s">
        <v>174</v>
      </c>
      <c r="W526" t="s">
        <v>174</v>
      </c>
      <c r="X526" t="s">
        <v>174</v>
      </c>
      <c r="Y526" t="b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</row>
    <row r="527" spans="1:49" x14ac:dyDescent="0.2">
      <c r="A527" t="s">
        <v>91</v>
      </c>
      <c r="C527" t="s">
        <v>206</v>
      </c>
      <c r="E527" t="s">
        <v>3</v>
      </c>
      <c r="F527" t="s">
        <v>96</v>
      </c>
      <c r="G527" t="s">
        <v>172</v>
      </c>
      <c r="H527">
        <v>1.4858807000000001</v>
      </c>
      <c r="I527" t="s">
        <v>173</v>
      </c>
      <c r="J527">
        <v>0.97698770000000001</v>
      </c>
      <c r="K527">
        <v>100</v>
      </c>
      <c r="L527">
        <v>32.504542999999998</v>
      </c>
      <c r="M527">
        <v>32.504542999999998</v>
      </c>
      <c r="N527">
        <v>32.504542999999998</v>
      </c>
      <c r="O527" t="s">
        <v>174</v>
      </c>
      <c r="P527" t="b">
        <v>1</v>
      </c>
      <c r="Q527">
        <v>0.27463072999999999</v>
      </c>
      <c r="R527" t="b">
        <v>1</v>
      </c>
      <c r="S527">
        <v>3</v>
      </c>
      <c r="T527">
        <v>27</v>
      </c>
      <c r="U527" t="s">
        <v>174</v>
      </c>
      <c r="V527" t="s">
        <v>174</v>
      </c>
      <c r="W527" t="s">
        <v>174</v>
      </c>
      <c r="X527" t="s">
        <v>174</v>
      </c>
      <c r="Y527" t="b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</row>
    <row r="528" spans="1:49" x14ac:dyDescent="0.2">
      <c r="A528" t="s">
        <v>91</v>
      </c>
      <c r="C528" t="s">
        <v>207</v>
      </c>
      <c r="E528" t="s">
        <v>4</v>
      </c>
      <c r="F528" t="s">
        <v>95</v>
      </c>
      <c r="G528" t="s">
        <v>172</v>
      </c>
      <c r="H528">
        <v>1.4964649999999999</v>
      </c>
      <c r="I528" t="s">
        <v>173</v>
      </c>
      <c r="J528">
        <v>0.98105390000000003</v>
      </c>
      <c r="K528">
        <v>100</v>
      </c>
      <c r="L528">
        <v>30.739166000000001</v>
      </c>
      <c r="M528">
        <v>30.739166000000001</v>
      </c>
      <c r="N528">
        <v>30.739166000000001</v>
      </c>
      <c r="O528" t="s">
        <v>174</v>
      </c>
      <c r="P528" t="b">
        <v>1</v>
      </c>
      <c r="Q528">
        <v>0.22567311000000001</v>
      </c>
      <c r="R528" t="b">
        <v>1</v>
      </c>
      <c r="S528">
        <v>3</v>
      </c>
      <c r="T528">
        <v>25</v>
      </c>
      <c r="U528" t="s">
        <v>174</v>
      </c>
      <c r="V528" t="s">
        <v>174</v>
      </c>
      <c r="W528" t="s">
        <v>174</v>
      </c>
      <c r="X528" t="s">
        <v>174</v>
      </c>
      <c r="Y528" t="b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</row>
    <row r="529" spans="1:49" x14ac:dyDescent="0.2">
      <c r="A529" t="s">
        <v>91</v>
      </c>
      <c r="C529" t="s">
        <v>208</v>
      </c>
      <c r="E529" t="s">
        <v>4</v>
      </c>
      <c r="F529" t="s">
        <v>96</v>
      </c>
      <c r="G529" t="s">
        <v>172</v>
      </c>
      <c r="H529">
        <v>1.4778990999999999</v>
      </c>
      <c r="I529" t="s">
        <v>173</v>
      </c>
      <c r="J529">
        <v>0.98161005999999995</v>
      </c>
      <c r="K529">
        <v>100</v>
      </c>
      <c r="L529">
        <v>33.591006999999998</v>
      </c>
      <c r="M529">
        <v>33.591006999999998</v>
      </c>
      <c r="N529">
        <v>33.591006999999998</v>
      </c>
      <c r="O529" t="s">
        <v>174</v>
      </c>
      <c r="P529" t="b">
        <v>1</v>
      </c>
      <c r="Q529">
        <v>0.27463072999999999</v>
      </c>
      <c r="R529" t="b">
        <v>1</v>
      </c>
      <c r="S529">
        <v>3</v>
      </c>
      <c r="T529">
        <v>27</v>
      </c>
      <c r="U529" t="s">
        <v>174</v>
      </c>
      <c r="V529" t="s">
        <v>174</v>
      </c>
      <c r="W529" t="s">
        <v>174</v>
      </c>
      <c r="X529" t="s">
        <v>174</v>
      </c>
      <c r="Y529" t="b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</row>
    <row r="530" spans="1:49" x14ac:dyDescent="0.2">
      <c r="A530" t="s">
        <v>91</v>
      </c>
      <c r="C530" t="s">
        <v>209</v>
      </c>
      <c r="E530" t="s">
        <v>65</v>
      </c>
      <c r="F530" t="s">
        <v>95</v>
      </c>
      <c r="G530" t="s">
        <v>172</v>
      </c>
      <c r="H530">
        <v>1.4343360000000001</v>
      </c>
      <c r="I530" t="s">
        <v>173</v>
      </c>
      <c r="J530">
        <v>0.96531449999999996</v>
      </c>
      <c r="K530">
        <v>100</v>
      </c>
      <c r="L530">
        <v>34.803801999999997</v>
      </c>
      <c r="M530">
        <v>34.803801999999997</v>
      </c>
      <c r="N530">
        <v>34.803801999999997</v>
      </c>
      <c r="O530" t="s">
        <v>174</v>
      </c>
      <c r="P530" t="b">
        <v>1</v>
      </c>
      <c r="Q530">
        <v>0.22567311000000001</v>
      </c>
      <c r="R530" t="b">
        <v>1</v>
      </c>
      <c r="S530">
        <v>3</v>
      </c>
      <c r="T530">
        <v>29</v>
      </c>
      <c r="U530" t="s">
        <v>174</v>
      </c>
      <c r="V530" t="s">
        <v>174</v>
      </c>
      <c r="W530" t="s">
        <v>174</v>
      </c>
      <c r="X530" t="s">
        <v>174</v>
      </c>
      <c r="Y530" t="b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</row>
    <row r="531" spans="1:49" x14ac:dyDescent="0.2">
      <c r="A531" t="s">
        <v>91</v>
      </c>
      <c r="C531" t="s">
        <v>210</v>
      </c>
      <c r="E531" t="s">
        <v>65</v>
      </c>
      <c r="F531" t="s">
        <v>96</v>
      </c>
      <c r="G531" t="s">
        <v>172</v>
      </c>
      <c r="H531">
        <v>1.4117580999999999</v>
      </c>
      <c r="I531" t="s">
        <v>173</v>
      </c>
      <c r="J531">
        <v>0.98188030000000004</v>
      </c>
      <c r="K531">
        <v>100</v>
      </c>
      <c r="L531">
        <v>35.611201999999999</v>
      </c>
      <c r="M531">
        <v>35.611201999999999</v>
      </c>
      <c r="N531">
        <v>35.611201999999999</v>
      </c>
      <c r="O531" t="s">
        <v>174</v>
      </c>
      <c r="P531" t="b">
        <v>1</v>
      </c>
      <c r="Q531">
        <v>0.27463072999999999</v>
      </c>
      <c r="R531" t="b">
        <v>1</v>
      </c>
      <c r="S531">
        <v>3</v>
      </c>
      <c r="T531">
        <v>30</v>
      </c>
      <c r="U531" t="s">
        <v>174</v>
      </c>
      <c r="V531" t="s">
        <v>174</v>
      </c>
      <c r="W531" t="s">
        <v>174</v>
      </c>
      <c r="X531" t="s">
        <v>174</v>
      </c>
      <c r="Y531" t="b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</row>
    <row r="532" spans="1:49" x14ac:dyDescent="0.2">
      <c r="A532" t="s">
        <v>91</v>
      </c>
      <c r="C532" t="s">
        <v>211</v>
      </c>
      <c r="E532" t="s">
        <v>0</v>
      </c>
      <c r="F532" t="s">
        <v>97</v>
      </c>
      <c r="G532" t="s">
        <v>172</v>
      </c>
      <c r="H532">
        <v>1.5146469</v>
      </c>
      <c r="I532" t="s">
        <v>173</v>
      </c>
      <c r="J532">
        <v>0.98492990000000002</v>
      </c>
      <c r="K532">
        <v>100</v>
      </c>
      <c r="L532">
        <v>33.708655999999998</v>
      </c>
      <c r="M532">
        <v>33.708655999999998</v>
      </c>
      <c r="N532">
        <v>33.708655999999998</v>
      </c>
      <c r="O532" t="s">
        <v>174</v>
      </c>
      <c r="P532" t="b">
        <v>1</v>
      </c>
      <c r="Q532">
        <v>0.12544930000000001</v>
      </c>
      <c r="R532" t="b">
        <v>1</v>
      </c>
      <c r="S532">
        <v>3</v>
      </c>
      <c r="T532">
        <v>29</v>
      </c>
      <c r="U532" t="s">
        <v>174</v>
      </c>
      <c r="V532" t="s">
        <v>174</v>
      </c>
      <c r="W532" t="s">
        <v>174</v>
      </c>
      <c r="X532" t="s">
        <v>174</v>
      </c>
      <c r="Y532" t="b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</row>
    <row r="533" spans="1:49" x14ac:dyDescent="0.2">
      <c r="A533" t="s">
        <v>91</v>
      </c>
      <c r="C533" t="s">
        <v>212</v>
      </c>
      <c r="E533" t="s">
        <v>0</v>
      </c>
      <c r="F533" t="s">
        <v>98</v>
      </c>
      <c r="G533" t="s">
        <v>172</v>
      </c>
      <c r="H533">
        <v>1.5375502999999999</v>
      </c>
      <c r="I533" t="s">
        <v>173</v>
      </c>
      <c r="J533">
        <v>0.98625010000000002</v>
      </c>
      <c r="K533">
        <v>100</v>
      </c>
      <c r="L533">
        <v>30.282935999999999</v>
      </c>
      <c r="M533">
        <v>30.282935999999999</v>
      </c>
      <c r="N533">
        <v>30.282935999999999</v>
      </c>
      <c r="O533" t="s">
        <v>174</v>
      </c>
      <c r="P533" t="b">
        <v>1</v>
      </c>
      <c r="Q533">
        <v>0.39010860000000003</v>
      </c>
      <c r="R533" t="b">
        <v>1</v>
      </c>
      <c r="S533">
        <v>3</v>
      </c>
      <c r="T533">
        <v>24</v>
      </c>
      <c r="U533" t="s">
        <v>174</v>
      </c>
      <c r="V533" t="s">
        <v>174</v>
      </c>
      <c r="W533" t="s">
        <v>174</v>
      </c>
      <c r="X533" t="s">
        <v>174</v>
      </c>
      <c r="Y533" t="b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</row>
    <row r="534" spans="1:49" x14ac:dyDescent="0.2">
      <c r="A534" t="s">
        <v>91</v>
      </c>
      <c r="C534" t="s">
        <v>213</v>
      </c>
      <c r="E534" t="s">
        <v>1</v>
      </c>
      <c r="F534" t="s">
        <v>97</v>
      </c>
      <c r="G534" t="s">
        <v>172</v>
      </c>
      <c r="H534">
        <v>1.4688174000000001</v>
      </c>
      <c r="I534" t="s">
        <v>173</v>
      </c>
      <c r="J534">
        <v>0.98246484999999995</v>
      </c>
      <c r="K534">
        <v>100</v>
      </c>
      <c r="L534">
        <v>34.22777</v>
      </c>
      <c r="M534">
        <v>34.22777</v>
      </c>
      <c r="N534">
        <v>34.22777</v>
      </c>
      <c r="O534" t="s">
        <v>174</v>
      </c>
      <c r="P534" t="b">
        <v>1</v>
      </c>
      <c r="Q534">
        <v>0.12544930000000001</v>
      </c>
      <c r="R534" t="b">
        <v>1</v>
      </c>
      <c r="S534">
        <v>3</v>
      </c>
      <c r="T534">
        <v>29</v>
      </c>
      <c r="U534" t="s">
        <v>174</v>
      </c>
      <c r="V534" t="s">
        <v>174</v>
      </c>
      <c r="W534" t="s">
        <v>174</v>
      </c>
      <c r="X534" t="s">
        <v>174</v>
      </c>
      <c r="Y534" t="b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1:49" x14ac:dyDescent="0.2">
      <c r="A535" t="s">
        <v>91</v>
      </c>
      <c r="C535" t="s">
        <v>214</v>
      </c>
      <c r="E535" t="s">
        <v>1</v>
      </c>
      <c r="F535" t="s">
        <v>98</v>
      </c>
      <c r="G535" t="s">
        <v>172</v>
      </c>
      <c r="H535">
        <v>1.5415471999999999</v>
      </c>
      <c r="I535" t="s">
        <v>173</v>
      </c>
      <c r="J535">
        <v>0.98508620000000002</v>
      </c>
      <c r="K535">
        <v>100</v>
      </c>
      <c r="L535">
        <v>30.465409999999999</v>
      </c>
      <c r="M535">
        <v>30.465409999999999</v>
      </c>
      <c r="N535">
        <v>30.465409999999999</v>
      </c>
      <c r="O535" t="s">
        <v>174</v>
      </c>
      <c r="P535" t="b">
        <v>1</v>
      </c>
      <c r="Q535">
        <v>0.39010860000000003</v>
      </c>
      <c r="R535" t="b">
        <v>1</v>
      </c>
      <c r="S535">
        <v>3</v>
      </c>
      <c r="T535">
        <v>24</v>
      </c>
      <c r="U535" t="s">
        <v>174</v>
      </c>
      <c r="V535" t="s">
        <v>174</v>
      </c>
      <c r="W535" t="s">
        <v>174</v>
      </c>
      <c r="X535" t="s">
        <v>174</v>
      </c>
      <c r="Y535" t="b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</row>
    <row r="536" spans="1:49" x14ac:dyDescent="0.2">
      <c r="A536" t="s">
        <v>91</v>
      </c>
      <c r="C536" t="s">
        <v>215</v>
      </c>
      <c r="E536" t="s">
        <v>2</v>
      </c>
      <c r="F536" t="s">
        <v>97</v>
      </c>
      <c r="G536" t="s">
        <v>172</v>
      </c>
      <c r="H536">
        <v>1.5116404000000001</v>
      </c>
      <c r="I536" t="s">
        <v>173</v>
      </c>
      <c r="J536">
        <v>0.98299325000000004</v>
      </c>
      <c r="K536">
        <v>100</v>
      </c>
      <c r="L536">
        <v>27.889237999999999</v>
      </c>
      <c r="M536">
        <v>27.889237999999999</v>
      </c>
      <c r="N536">
        <v>27.889237999999999</v>
      </c>
      <c r="O536" t="s">
        <v>174</v>
      </c>
      <c r="P536" t="b">
        <v>1</v>
      </c>
      <c r="Q536">
        <v>0.12544930000000001</v>
      </c>
      <c r="R536" t="b">
        <v>1</v>
      </c>
      <c r="S536">
        <v>3</v>
      </c>
      <c r="T536">
        <v>23</v>
      </c>
      <c r="U536" t="s">
        <v>174</v>
      </c>
      <c r="V536" t="s">
        <v>174</v>
      </c>
      <c r="W536" t="s">
        <v>174</v>
      </c>
      <c r="X536" t="s">
        <v>174</v>
      </c>
      <c r="Y536" t="b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</row>
    <row r="537" spans="1:49" x14ac:dyDescent="0.2">
      <c r="A537" t="s">
        <v>91</v>
      </c>
      <c r="C537" t="s">
        <v>216</v>
      </c>
      <c r="E537" t="s">
        <v>2</v>
      </c>
      <c r="F537" t="s">
        <v>98</v>
      </c>
      <c r="G537" t="s">
        <v>172</v>
      </c>
      <c r="H537">
        <v>1.5458723000000001</v>
      </c>
      <c r="I537" t="s">
        <v>173</v>
      </c>
      <c r="J537">
        <v>0.97982340000000001</v>
      </c>
      <c r="K537">
        <v>100</v>
      </c>
      <c r="L537">
        <v>26.859192</v>
      </c>
      <c r="M537">
        <v>26.859192</v>
      </c>
      <c r="N537">
        <v>26.859192</v>
      </c>
      <c r="O537" t="s">
        <v>174</v>
      </c>
      <c r="P537" t="b">
        <v>1</v>
      </c>
      <c r="Q537">
        <v>0.39010860000000003</v>
      </c>
      <c r="R537" t="b">
        <v>1</v>
      </c>
      <c r="S537">
        <v>3</v>
      </c>
      <c r="T537">
        <v>21</v>
      </c>
      <c r="U537" t="s">
        <v>174</v>
      </c>
      <c r="V537" t="s">
        <v>174</v>
      </c>
      <c r="W537" t="s">
        <v>174</v>
      </c>
      <c r="X537" t="s">
        <v>174</v>
      </c>
      <c r="Y537" t="b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</row>
    <row r="538" spans="1:49" x14ac:dyDescent="0.2">
      <c r="A538" t="s">
        <v>91</v>
      </c>
      <c r="C538" t="s">
        <v>217</v>
      </c>
      <c r="E538" t="s">
        <v>3</v>
      </c>
      <c r="F538" t="s">
        <v>97</v>
      </c>
      <c r="G538" t="s">
        <v>172</v>
      </c>
      <c r="H538">
        <v>1.5057035999999999</v>
      </c>
      <c r="I538" t="s">
        <v>173</v>
      </c>
      <c r="J538">
        <v>0.97252667000000004</v>
      </c>
      <c r="K538">
        <v>100</v>
      </c>
      <c r="L538">
        <v>30.789145999999999</v>
      </c>
      <c r="M538">
        <v>30.789145999999999</v>
      </c>
      <c r="N538">
        <v>30.789145999999999</v>
      </c>
      <c r="O538" t="s">
        <v>174</v>
      </c>
      <c r="P538" t="b">
        <v>1</v>
      </c>
      <c r="Q538">
        <v>0.12544930000000001</v>
      </c>
      <c r="R538" t="b">
        <v>1</v>
      </c>
      <c r="S538">
        <v>3</v>
      </c>
      <c r="T538">
        <v>26</v>
      </c>
      <c r="U538" t="s">
        <v>174</v>
      </c>
      <c r="V538" t="s">
        <v>174</v>
      </c>
      <c r="W538" t="s">
        <v>174</v>
      </c>
      <c r="X538" t="s">
        <v>174</v>
      </c>
      <c r="Y538" t="b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</row>
    <row r="539" spans="1:49" x14ac:dyDescent="0.2">
      <c r="A539" t="s">
        <v>91</v>
      </c>
      <c r="C539" t="s">
        <v>218</v>
      </c>
      <c r="E539" t="s">
        <v>3</v>
      </c>
      <c r="F539" t="s">
        <v>98</v>
      </c>
      <c r="G539" t="s">
        <v>172</v>
      </c>
      <c r="H539">
        <v>1.5483948999999999</v>
      </c>
      <c r="I539" t="s">
        <v>173</v>
      </c>
      <c r="J539">
        <v>0.97469866000000005</v>
      </c>
      <c r="K539">
        <v>100</v>
      </c>
      <c r="L539">
        <v>29.728636000000002</v>
      </c>
      <c r="M539">
        <v>29.728636000000002</v>
      </c>
      <c r="N539">
        <v>29.728636000000002</v>
      </c>
      <c r="O539" t="s">
        <v>174</v>
      </c>
      <c r="P539" t="b">
        <v>1</v>
      </c>
      <c r="Q539">
        <v>0.39010860000000003</v>
      </c>
      <c r="R539" t="b">
        <v>1</v>
      </c>
      <c r="S539">
        <v>3</v>
      </c>
      <c r="T539">
        <v>23</v>
      </c>
      <c r="U539" t="s">
        <v>174</v>
      </c>
      <c r="V539" t="s">
        <v>174</v>
      </c>
      <c r="W539" t="s">
        <v>174</v>
      </c>
      <c r="X539" t="s">
        <v>174</v>
      </c>
      <c r="Y539" t="b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</row>
    <row r="540" spans="1:49" x14ac:dyDescent="0.2">
      <c r="A540" t="s">
        <v>91</v>
      </c>
      <c r="C540" t="s">
        <v>219</v>
      </c>
      <c r="E540" t="s">
        <v>4</v>
      </c>
      <c r="F540" t="s">
        <v>97</v>
      </c>
      <c r="G540" t="s">
        <v>172</v>
      </c>
      <c r="H540">
        <v>1.5068526</v>
      </c>
      <c r="I540" t="s">
        <v>173</v>
      </c>
      <c r="J540">
        <v>0.97516800000000003</v>
      </c>
      <c r="K540">
        <v>100</v>
      </c>
      <c r="L540">
        <v>32.769640000000003</v>
      </c>
      <c r="M540">
        <v>32.769640000000003</v>
      </c>
      <c r="N540">
        <v>32.769640000000003</v>
      </c>
      <c r="O540" t="s">
        <v>174</v>
      </c>
      <c r="P540" t="b">
        <v>1</v>
      </c>
      <c r="Q540">
        <v>0.12544930000000001</v>
      </c>
      <c r="R540" t="b">
        <v>1</v>
      </c>
      <c r="S540">
        <v>3</v>
      </c>
      <c r="T540">
        <v>29</v>
      </c>
      <c r="U540" t="s">
        <v>174</v>
      </c>
      <c r="V540" t="s">
        <v>174</v>
      </c>
      <c r="W540" t="s">
        <v>174</v>
      </c>
      <c r="X540" t="s">
        <v>174</v>
      </c>
      <c r="Y540" t="b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</row>
    <row r="541" spans="1:49" x14ac:dyDescent="0.2">
      <c r="A541" t="s">
        <v>91</v>
      </c>
      <c r="C541" t="s">
        <v>220</v>
      </c>
      <c r="E541" t="s">
        <v>4</v>
      </c>
      <c r="F541" t="s">
        <v>98</v>
      </c>
      <c r="G541" t="s">
        <v>172</v>
      </c>
      <c r="H541">
        <v>1.5446998999999999</v>
      </c>
      <c r="I541" t="s">
        <v>173</v>
      </c>
      <c r="J541">
        <v>0.98288374999999994</v>
      </c>
      <c r="K541">
        <v>100</v>
      </c>
      <c r="L541">
        <v>30.476208</v>
      </c>
      <c r="M541">
        <v>30.476208</v>
      </c>
      <c r="N541">
        <v>30.476208</v>
      </c>
      <c r="O541" t="s">
        <v>174</v>
      </c>
      <c r="P541" t="b">
        <v>1</v>
      </c>
      <c r="Q541">
        <v>0.39010860000000003</v>
      </c>
      <c r="R541" t="b">
        <v>1</v>
      </c>
      <c r="S541">
        <v>3</v>
      </c>
      <c r="T541">
        <v>25</v>
      </c>
      <c r="U541" t="s">
        <v>174</v>
      </c>
      <c r="V541" t="s">
        <v>174</v>
      </c>
      <c r="W541" t="s">
        <v>174</v>
      </c>
      <c r="X541" t="s">
        <v>174</v>
      </c>
      <c r="Y541" t="b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</row>
    <row r="542" spans="1:49" x14ac:dyDescent="0.2">
      <c r="A542" t="s">
        <v>91</v>
      </c>
      <c r="C542" t="s">
        <v>221</v>
      </c>
      <c r="E542" t="s">
        <v>65</v>
      </c>
      <c r="F542" t="s">
        <v>97</v>
      </c>
      <c r="G542" t="s">
        <v>172</v>
      </c>
      <c r="H542">
        <v>1.4659873000000001</v>
      </c>
      <c r="I542" t="s">
        <v>173</v>
      </c>
      <c r="J542">
        <v>0.97397137</v>
      </c>
      <c r="K542">
        <v>100</v>
      </c>
      <c r="L542">
        <v>34.449080000000002</v>
      </c>
      <c r="M542">
        <v>34.449080000000002</v>
      </c>
      <c r="N542">
        <v>34.449080000000002</v>
      </c>
      <c r="O542" t="s">
        <v>174</v>
      </c>
      <c r="P542" t="b">
        <v>1</v>
      </c>
      <c r="Q542">
        <v>0.12544930000000001</v>
      </c>
      <c r="R542" t="b">
        <v>1</v>
      </c>
      <c r="S542">
        <v>3</v>
      </c>
      <c r="T542">
        <v>30</v>
      </c>
      <c r="U542" t="s">
        <v>174</v>
      </c>
      <c r="V542" t="s">
        <v>174</v>
      </c>
      <c r="W542" t="s">
        <v>174</v>
      </c>
      <c r="X542" t="s">
        <v>174</v>
      </c>
      <c r="Y542" t="b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</row>
    <row r="543" spans="1:49" x14ac:dyDescent="0.2">
      <c r="A543" t="s">
        <v>91</v>
      </c>
      <c r="C543" t="s">
        <v>223</v>
      </c>
      <c r="E543" t="s">
        <v>65</v>
      </c>
      <c r="F543" t="s">
        <v>98</v>
      </c>
      <c r="G543" t="s">
        <v>172</v>
      </c>
      <c r="H543">
        <v>1.5285913</v>
      </c>
      <c r="I543" t="s">
        <v>173</v>
      </c>
      <c r="J543">
        <v>0.98499409999999998</v>
      </c>
      <c r="K543">
        <v>100</v>
      </c>
      <c r="L543">
        <v>32.350679999999997</v>
      </c>
      <c r="M543">
        <v>32.350679999999997</v>
      </c>
      <c r="N543">
        <v>32.350679999999997</v>
      </c>
      <c r="O543" t="s">
        <v>174</v>
      </c>
      <c r="P543" t="b">
        <v>1</v>
      </c>
      <c r="Q543">
        <v>0.39010860000000003</v>
      </c>
      <c r="R543" t="b">
        <v>1</v>
      </c>
      <c r="S543">
        <v>3</v>
      </c>
      <c r="T543">
        <v>27</v>
      </c>
      <c r="U543" t="s">
        <v>174</v>
      </c>
      <c r="V543" t="s">
        <v>174</v>
      </c>
      <c r="W543" t="s">
        <v>174</v>
      </c>
      <c r="X543" t="s">
        <v>174</v>
      </c>
      <c r="Y543" t="b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</row>
    <row r="544" spans="1:49" x14ac:dyDescent="0.2">
      <c r="A544" t="s">
        <v>91</v>
      </c>
      <c r="C544" t="s">
        <v>224</v>
      </c>
      <c r="E544" t="s">
        <v>0</v>
      </c>
      <c r="F544" t="s">
        <v>99</v>
      </c>
      <c r="G544" t="s">
        <v>172</v>
      </c>
      <c r="H544">
        <v>1.2205827</v>
      </c>
      <c r="I544" t="s">
        <v>190</v>
      </c>
      <c r="J544">
        <v>0.91978729999999997</v>
      </c>
      <c r="K544">
        <v>100</v>
      </c>
      <c r="L544">
        <v>36.433799999999998</v>
      </c>
      <c r="M544">
        <v>36.433799999999998</v>
      </c>
      <c r="N544">
        <v>36.433799999999998</v>
      </c>
      <c r="O544" t="s">
        <v>174</v>
      </c>
      <c r="P544" t="b">
        <v>1</v>
      </c>
      <c r="Q544">
        <v>8.5968345000000002E-2</v>
      </c>
      <c r="R544" t="b">
        <v>1</v>
      </c>
      <c r="S544">
        <v>3</v>
      </c>
      <c r="T544">
        <v>33</v>
      </c>
      <c r="U544" t="s">
        <v>174</v>
      </c>
      <c r="V544" t="s">
        <v>174</v>
      </c>
      <c r="W544" t="s">
        <v>174</v>
      </c>
      <c r="X544" t="s">
        <v>174</v>
      </c>
      <c r="Y544" t="b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</row>
    <row r="545" spans="1:49" x14ac:dyDescent="0.2">
      <c r="A545" t="s">
        <v>91</v>
      </c>
      <c r="C545" t="s">
        <v>225</v>
      </c>
      <c r="E545" t="s">
        <v>0</v>
      </c>
      <c r="F545" t="s">
        <v>100</v>
      </c>
      <c r="G545" t="s">
        <v>172</v>
      </c>
      <c r="H545">
        <v>1.5092319000000001</v>
      </c>
      <c r="I545" t="s">
        <v>173</v>
      </c>
      <c r="J545">
        <v>0.98282400000000003</v>
      </c>
      <c r="K545">
        <v>100</v>
      </c>
      <c r="L545">
        <v>33.459870000000002</v>
      </c>
      <c r="M545">
        <v>33.459870000000002</v>
      </c>
      <c r="N545">
        <v>33.459870000000002</v>
      </c>
      <c r="O545" t="s">
        <v>174</v>
      </c>
      <c r="P545" t="b">
        <v>1</v>
      </c>
      <c r="Q545">
        <v>0.13835990000000001</v>
      </c>
      <c r="R545" t="b">
        <v>1</v>
      </c>
      <c r="S545">
        <v>3</v>
      </c>
      <c r="T545">
        <v>28</v>
      </c>
      <c r="U545" t="s">
        <v>174</v>
      </c>
      <c r="V545" t="s">
        <v>174</v>
      </c>
      <c r="W545" t="s">
        <v>174</v>
      </c>
      <c r="X545" t="s">
        <v>174</v>
      </c>
      <c r="Y545" t="b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</row>
    <row r="546" spans="1:49" x14ac:dyDescent="0.2">
      <c r="A546" t="s">
        <v>91</v>
      </c>
      <c r="C546" t="s">
        <v>226</v>
      </c>
      <c r="E546" t="s">
        <v>1</v>
      </c>
      <c r="F546" t="s">
        <v>99</v>
      </c>
      <c r="G546" t="s">
        <v>172</v>
      </c>
      <c r="H546">
        <v>1.1632037</v>
      </c>
      <c r="I546" t="s">
        <v>190</v>
      </c>
      <c r="J546">
        <v>0.96029220000000004</v>
      </c>
      <c r="K546">
        <v>100</v>
      </c>
      <c r="L546">
        <v>36.934089999999998</v>
      </c>
      <c r="M546">
        <v>36.934089999999998</v>
      </c>
      <c r="N546">
        <v>36.934089999999998</v>
      </c>
      <c r="O546" t="s">
        <v>174</v>
      </c>
      <c r="P546" t="b">
        <v>1</v>
      </c>
      <c r="Q546">
        <v>8.5968345000000002E-2</v>
      </c>
      <c r="R546" t="b">
        <v>1</v>
      </c>
      <c r="S546">
        <v>3</v>
      </c>
      <c r="T546">
        <v>33</v>
      </c>
      <c r="U546" t="s">
        <v>174</v>
      </c>
      <c r="V546" t="s">
        <v>174</v>
      </c>
      <c r="W546" t="s">
        <v>174</v>
      </c>
      <c r="X546" t="s">
        <v>174</v>
      </c>
      <c r="Y546" t="b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</row>
    <row r="547" spans="1:49" x14ac:dyDescent="0.2">
      <c r="A547" t="s">
        <v>91</v>
      </c>
      <c r="C547" t="s">
        <v>227</v>
      </c>
      <c r="E547" t="s">
        <v>1</v>
      </c>
      <c r="F547" t="s">
        <v>100</v>
      </c>
      <c r="G547" t="s">
        <v>172</v>
      </c>
      <c r="H547">
        <v>1.5035726</v>
      </c>
      <c r="I547" t="s">
        <v>173</v>
      </c>
      <c r="J547">
        <v>0.9862012</v>
      </c>
      <c r="K547">
        <v>100</v>
      </c>
      <c r="L547">
        <v>32.396934999999999</v>
      </c>
      <c r="M547">
        <v>32.396934999999999</v>
      </c>
      <c r="N547">
        <v>32.396934999999999</v>
      </c>
      <c r="O547" t="s">
        <v>174</v>
      </c>
      <c r="P547" t="b">
        <v>1</v>
      </c>
      <c r="Q547">
        <v>0.13835990000000001</v>
      </c>
      <c r="R547" t="b">
        <v>1</v>
      </c>
      <c r="S547">
        <v>3</v>
      </c>
      <c r="T547">
        <v>28</v>
      </c>
      <c r="U547" t="s">
        <v>174</v>
      </c>
      <c r="V547" t="s">
        <v>174</v>
      </c>
      <c r="W547" t="s">
        <v>174</v>
      </c>
      <c r="X547" t="s">
        <v>174</v>
      </c>
      <c r="Y547" t="b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</row>
    <row r="548" spans="1:49" x14ac:dyDescent="0.2">
      <c r="A548" t="s">
        <v>91</v>
      </c>
      <c r="C548" t="s">
        <v>228</v>
      </c>
      <c r="E548" t="s">
        <v>2</v>
      </c>
      <c r="F548" t="s">
        <v>99</v>
      </c>
      <c r="G548" t="s">
        <v>172</v>
      </c>
      <c r="H548">
        <v>1.4593548999999999</v>
      </c>
      <c r="I548" t="s">
        <v>173</v>
      </c>
      <c r="J548">
        <v>0.98773500000000003</v>
      </c>
      <c r="K548">
        <v>100</v>
      </c>
      <c r="L548">
        <v>31.026579999999999</v>
      </c>
      <c r="M548">
        <v>31.026579999999999</v>
      </c>
      <c r="N548">
        <v>31.026579999999999</v>
      </c>
      <c r="O548" t="s">
        <v>174</v>
      </c>
      <c r="P548" t="b">
        <v>1</v>
      </c>
      <c r="Q548">
        <v>8.5968345000000002E-2</v>
      </c>
      <c r="R548" t="b">
        <v>1</v>
      </c>
      <c r="S548">
        <v>3</v>
      </c>
      <c r="T548">
        <v>26</v>
      </c>
      <c r="U548" t="s">
        <v>174</v>
      </c>
      <c r="V548" t="s">
        <v>174</v>
      </c>
      <c r="W548" t="s">
        <v>174</v>
      </c>
      <c r="X548" t="s">
        <v>174</v>
      </c>
      <c r="Y548" t="b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</row>
    <row r="549" spans="1:49" x14ac:dyDescent="0.2">
      <c r="A549" t="s">
        <v>91</v>
      </c>
      <c r="C549" t="s">
        <v>229</v>
      </c>
      <c r="E549" t="s">
        <v>2</v>
      </c>
      <c r="F549" t="s">
        <v>100</v>
      </c>
      <c r="G549" t="s">
        <v>172</v>
      </c>
      <c r="H549">
        <v>1.5074936999999999</v>
      </c>
      <c r="I549" t="s">
        <v>173</v>
      </c>
      <c r="J549">
        <v>0.98573374999999996</v>
      </c>
      <c r="K549">
        <v>100</v>
      </c>
      <c r="L549">
        <v>25.898993000000001</v>
      </c>
      <c r="M549">
        <v>25.898993000000001</v>
      </c>
      <c r="N549">
        <v>25.898993000000001</v>
      </c>
      <c r="O549" t="s">
        <v>174</v>
      </c>
      <c r="P549" t="b">
        <v>1</v>
      </c>
      <c r="Q549">
        <v>0.13835990000000001</v>
      </c>
      <c r="R549" t="b">
        <v>1</v>
      </c>
      <c r="S549">
        <v>3</v>
      </c>
      <c r="T549">
        <v>21</v>
      </c>
      <c r="U549" t="s">
        <v>174</v>
      </c>
      <c r="V549" t="s">
        <v>174</v>
      </c>
      <c r="W549" t="s">
        <v>174</v>
      </c>
      <c r="X549" t="s">
        <v>174</v>
      </c>
      <c r="Y549" t="b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</row>
    <row r="550" spans="1:49" x14ac:dyDescent="0.2">
      <c r="A550" t="s">
        <v>91</v>
      </c>
      <c r="C550" t="s">
        <v>230</v>
      </c>
      <c r="E550" t="s">
        <v>3</v>
      </c>
      <c r="F550" t="s">
        <v>99</v>
      </c>
      <c r="G550" t="s">
        <v>172</v>
      </c>
      <c r="H550">
        <v>1.2979046999999999</v>
      </c>
      <c r="I550" t="s">
        <v>222</v>
      </c>
      <c r="J550">
        <v>0.92917037000000002</v>
      </c>
      <c r="K550">
        <v>100</v>
      </c>
      <c r="L550">
        <v>34.902320000000003</v>
      </c>
      <c r="M550">
        <v>34.902320000000003</v>
      </c>
      <c r="N550">
        <v>34.902320000000003</v>
      </c>
      <c r="O550" t="s">
        <v>174</v>
      </c>
      <c r="P550" t="b">
        <v>1</v>
      </c>
      <c r="Q550">
        <v>8.5968345000000002E-2</v>
      </c>
      <c r="R550" t="b">
        <v>1</v>
      </c>
      <c r="S550">
        <v>3</v>
      </c>
      <c r="T550">
        <v>31</v>
      </c>
      <c r="U550" t="s">
        <v>174</v>
      </c>
      <c r="V550" t="s">
        <v>174</v>
      </c>
      <c r="W550" t="s">
        <v>174</v>
      </c>
      <c r="X550" t="s">
        <v>174</v>
      </c>
      <c r="Y550" t="b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</row>
    <row r="551" spans="1:49" x14ac:dyDescent="0.2">
      <c r="A551" t="s">
        <v>91</v>
      </c>
      <c r="C551" t="s">
        <v>231</v>
      </c>
      <c r="E551" t="s">
        <v>3</v>
      </c>
      <c r="F551" t="s">
        <v>100</v>
      </c>
      <c r="G551" t="s">
        <v>172</v>
      </c>
      <c r="H551">
        <v>1.5006946000000001</v>
      </c>
      <c r="I551" t="s">
        <v>173</v>
      </c>
      <c r="J551">
        <v>0.98345800000000005</v>
      </c>
      <c r="K551">
        <v>100</v>
      </c>
      <c r="L551">
        <v>30.780128000000001</v>
      </c>
      <c r="M551">
        <v>30.780128000000001</v>
      </c>
      <c r="N551">
        <v>30.780128000000001</v>
      </c>
      <c r="O551" t="s">
        <v>174</v>
      </c>
      <c r="P551" t="b">
        <v>1</v>
      </c>
      <c r="Q551">
        <v>0.13835990000000001</v>
      </c>
      <c r="R551" t="b">
        <v>1</v>
      </c>
      <c r="S551">
        <v>3</v>
      </c>
      <c r="T551">
        <v>26</v>
      </c>
      <c r="U551" t="s">
        <v>174</v>
      </c>
      <c r="V551" t="s">
        <v>174</v>
      </c>
      <c r="W551" t="s">
        <v>174</v>
      </c>
      <c r="X551" t="s">
        <v>174</v>
      </c>
      <c r="Y551" t="b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</row>
    <row r="552" spans="1:49" x14ac:dyDescent="0.2">
      <c r="A552" t="s">
        <v>91</v>
      </c>
      <c r="C552" t="s">
        <v>232</v>
      </c>
      <c r="E552" t="s">
        <v>4</v>
      </c>
      <c r="F552" t="s">
        <v>99</v>
      </c>
      <c r="G552" t="s">
        <v>172</v>
      </c>
      <c r="H552">
        <v>1.2899480000000001</v>
      </c>
      <c r="I552" t="s">
        <v>173</v>
      </c>
      <c r="J552">
        <v>0.95881545999999995</v>
      </c>
      <c r="K552">
        <v>100</v>
      </c>
      <c r="L552">
        <v>34.965603000000002</v>
      </c>
      <c r="M552">
        <v>34.965603000000002</v>
      </c>
      <c r="N552">
        <v>34.965603000000002</v>
      </c>
      <c r="O552" t="s">
        <v>174</v>
      </c>
      <c r="P552" t="b">
        <v>1</v>
      </c>
      <c r="Q552">
        <v>8.5968345000000002E-2</v>
      </c>
      <c r="R552" t="b">
        <v>1</v>
      </c>
      <c r="S552">
        <v>3</v>
      </c>
      <c r="T552">
        <v>30</v>
      </c>
      <c r="U552" t="s">
        <v>174</v>
      </c>
      <c r="V552" t="s">
        <v>174</v>
      </c>
      <c r="W552" t="s">
        <v>174</v>
      </c>
      <c r="X552" t="s">
        <v>174</v>
      </c>
      <c r="Y552" t="b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</row>
    <row r="553" spans="1:49" x14ac:dyDescent="0.2">
      <c r="A553" t="s">
        <v>91</v>
      </c>
      <c r="C553" t="s">
        <v>233</v>
      </c>
      <c r="E553" t="s">
        <v>4</v>
      </c>
      <c r="F553" t="s">
        <v>100</v>
      </c>
      <c r="G553" t="s">
        <v>172</v>
      </c>
      <c r="H553">
        <v>1.5054605999999999</v>
      </c>
      <c r="I553" t="s">
        <v>173</v>
      </c>
      <c r="J553">
        <v>0.97944059999999999</v>
      </c>
      <c r="K553">
        <v>100</v>
      </c>
      <c r="L553">
        <v>28.121175999999998</v>
      </c>
      <c r="M553">
        <v>28.121175999999998</v>
      </c>
      <c r="N553">
        <v>28.121175999999998</v>
      </c>
      <c r="O553" t="s">
        <v>174</v>
      </c>
      <c r="P553" t="b">
        <v>1</v>
      </c>
      <c r="Q553">
        <v>0.13835990000000001</v>
      </c>
      <c r="R553" t="b">
        <v>1</v>
      </c>
      <c r="S553">
        <v>3</v>
      </c>
      <c r="T553">
        <v>23</v>
      </c>
      <c r="U553" t="s">
        <v>174</v>
      </c>
      <c r="V553" t="s">
        <v>174</v>
      </c>
      <c r="W553" t="s">
        <v>174</v>
      </c>
      <c r="X553" t="s">
        <v>174</v>
      </c>
      <c r="Y553" t="b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</row>
    <row r="554" spans="1:49" x14ac:dyDescent="0.2">
      <c r="A554" t="s">
        <v>91</v>
      </c>
      <c r="C554" t="s">
        <v>234</v>
      </c>
      <c r="E554" t="s">
        <v>65</v>
      </c>
      <c r="F554" t="s">
        <v>99</v>
      </c>
      <c r="G554" t="s">
        <v>172</v>
      </c>
      <c r="H554">
        <v>0</v>
      </c>
      <c r="I554" t="s">
        <v>190</v>
      </c>
      <c r="J554">
        <v>0.92051459999999996</v>
      </c>
      <c r="K554">
        <v>100</v>
      </c>
      <c r="L554">
        <v>37.987810000000003</v>
      </c>
      <c r="M554">
        <v>37.987810000000003</v>
      </c>
      <c r="N554">
        <v>37.987810000000003</v>
      </c>
      <c r="O554" t="s">
        <v>174</v>
      </c>
      <c r="P554" t="b">
        <v>1</v>
      </c>
      <c r="Q554">
        <v>8.5968345000000002E-2</v>
      </c>
      <c r="R554" t="b">
        <v>1</v>
      </c>
      <c r="S554">
        <v>3</v>
      </c>
      <c r="T554">
        <v>34</v>
      </c>
      <c r="U554" t="s">
        <v>174</v>
      </c>
      <c r="V554" t="s">
        <v>174</v>
      </c>
      <c r="W554" t="s">
        <v>174</v>
      </c>
      <c r="X554" t="s">
        <v>174</v>
      </c>
      <c r="Y554" t="b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</row>
    <row r="555" spans="1:49" x14ac:dyDescent="0.2">
      <c r="A555" t="s">
        <v>91</v>
      </c>
      <c r="C555" t="s">
        <v>235</v>
      </c>
      <c r="E555" t="s">
        <v>65</v>
      </c>
      <c r="F555" t="s">
        <v>100</v>
      </c>
      <c r="G555" t="s">
        <v>172</v>
      </c>
      <c r="H555">
        <v>1.2333529000000001</v>
      </c>
      <c r="I555" t="s">
        <v>173</v>
      </c>
      <c r="J555">
        <v>0.97093326000000002</v>
      </c>
      <c r="K555">
        <v>100</v>
      </c>
      <c r="L555">
        <v>35.226599999999998</v>
      </c>
      <c r="M555">
        <v>35.226599999999998</v>
      </c>
      <c r="N555">
        <v>35.226599999999998</v>
      </c>
      <c r="O555" t="s">
        <v>174</v>
      </c>
      <c r="P555" t="b">
        <v>1</v>
      </c>
      <c r="Q555">
        <v>0.13835990000000001</v>
      </c>
      <c r="R555" t="b">
        <v>1</v>
      </c>
      <c r="S555">
        <v>3</v>
      </c>
      <c r="T555">
        <v>31</v>
      </c>
      <c r="U555" t="s">
        <v>174</v>
      </c>
      <c r="V555" t="s">
        <v>174</v>
      </c>
      <c r="W555" t="s">
        <v>174</v>
      </c>
      <c r="X555" t="s">
        <v>174</v>
      </c>
      <c r="Y555" t="b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</row>
    <row r="556" spans="1:49" x14ac:dyDescent="0.2">
      <c r="A556" t="s">
        <v>91</v>
      </c>
      <c r="C556" t="s">
        <v>236</v>
      </c>
      <c r="E556" t="s">
        <v>0</v>
      </c>
      <c r="F556" t="s">
        <v>101</v>
      </c>
      <c r="G556" t="s">
        <v>172</v>
      </c>
      <c r="H556">
        <v>1.5037</v>
      </c>
      <c r="I556" t="s">
        <v>173</v>
      </c>
      <c r="J556">
        <v>0.98241466</v>
      </c>
      <c r="K556">
        <v>100</v>
      </c>
      <c r="L556">
        <v>34.076509999999999</v>
      </c>
      <c r="M556">
        <v>34.076509999999999</v>
      </c>
      <c r="N556">
        <v>34.076509999999999</v>
      </c>
      <c r="O556" t="s">
        <v>174</v>
      </c>
      <c r="P556" t="b">
        <v>1</v>
      </c>
      <c r="Q556">
        <v>0.15244927999999999</v>
      </c>
      <c r="R556" t="b">
        <v>1</v>
      </c>
      <c r="S556">
        <v>3</v>
      </c>
      <c r="T556">
        <v>29</v>
      </c>
      <c r="U556" t="s">
        <v>174</v>
      </c>
      <c r="V556" t="s">
        <v>174</v>
      </c>
      <c r="W556" t="s">
        <v>174</v>
      </c>
      <c r="X556" t="s">
        <v>174</v>
      </c>
      <c r="Y556" t="b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</row>
    <row r="557" spans="1:49" x14ac:dyDescent="0.2">
      <c r="A557" t="s">
        <v>91</v>
      </c>
      <c r="C557" t="s">
        <v>237</v>
      </c>
      <c r="E557" t="s">
        <v>0</v>
      </c>
      <c r="F557" t="s">
        <v>102</v>
      </c>
      <c r="G557" t="s">
        <v>172</v>
      </c>
      <c r="H557">
        <v>1.4798013999999999</v>
      </c>
      <c r="I557" t="s">
        <v>173</v>
      </c>
      <c r="J557">
        <v>0.98511530000000003</v>
      </c>
      <c r="K557">
        <v>100</v>
      </c>
      <c r="L557">
        <v>32.390790000000003</v>
      </c>
      <c r="M557">
        <v>32.390790000000003</v>
      </c>
      <c r="N557">
        <v>32.390790000000003</v>
      </c>
      <c r="O557" t="s">
        <v>174</v>
      </c>
      <c r="P557" t="b">
        <v>1</v>
      </c>
      <c r="Q557">
        <v>0.14400711999999999</v>
      </c>
      <c r="R557" t="b">
        <v>1</v>
      </c>
      <c r="S557">
        <v>3</v>
      </c>
      <c r="T557">
        <v>28</v>
      </c>
      <c r="U557" t="s">
        <v>174</v>
      </c>
      <c r="V557" t="s">
        <v>174</v>
      </c>
      <c r="W557" t="s">
        <v>174</v>
      </c>
      <c r="X557" t="s">
        <v>174</v>
      </c>
      <c r="Y557" t="b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</row>
    <row r="558" spans="1:49" x14ac:dyDescent="0.2">
      <c r="A558" t="s">
        <v>91</v>
      </c>
      <c r="C558" t="s">
        <v>238</v>
      </c>
      <c r="E558" t="s">
        <v>1</v>
      </c>
      <c r="F558" t="s">
        <v>101</v>
      </c>
      <c r="G558" t="s">
        <v>172</v>
      </c>
      <c r="H558">
        <v>1.5653527</v>
      </c>
      <c r="I558" t="s">
        <v>173</v>
      </c>
      <c r="J558">
        <v>0.99188609999999999</v>
      </c>
      <c r="K558">
        <v>100</v>
      </c>
      <c r="L558">
        <v>33.248294999999999</v>
      </c>
      <c r="M558">
        <v>33.248294999999999</v>
      </c>
      <c r="N558">
        <v>33.248294999999999</v>
      </c>
      <c r="O558" t="s">
        <v>174</v>
      </c>
      <c r="P558" t="b">
        <v>1</v>
      </c>
      <c r="Q558">
        <v>0.15244927999999999</v>
      </c>
      <c r="R558" t="b">
        <v>1</v>
      </c>
      <c r="S558">
        <v>3</v>
      </c>
      <c r="T558">
        <v>28</v>
      </c>
      <c r="U558" t="s">
        <v>174</v>
      </c>
      <c r="V558" t="s">
        <v>174</v>
      </c>
      <c r="W558" t="s">
        <v>174</v>
      </c>
      <c r="X558" t="s">
        <v>174</v>
      </c>
      <c r="Y558" t="b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</row>
    <row r="559" spans="1:49" x14ac:dyDescent="0.2">
      <c r="A559" t="s">
        <v>91</v>
      </c>
      <c r="C559" t="s">
        <v>239</v>
      </c>
      <c r="E559" t="s">
        <v>1</v>
      </c>
      <c r="F559" t="s">
        <v>102</v>
      </c>
      <c r="G559" t="s">
        <v>172</v>
      </c>
      <c r="H559">
        <v>1.4854307</v>
      </c>
      <c r="I559" t="s">
        <v>173</v>
      </c>
      <c r="J559">
        <v>0.9888304</v>
      </c>
      <c r="K559">
        <v>100</v>
      </c>
      <c r="L559">
        <v>31.455504999999999</v>
      </c>
      <c r="M559">
        <v>31.455504999999999</v>
      </c>
      <c r="N559">
        <v>31.455504999999999</v>
      </c>
      <c r="O559" t="s">
        <v>174</v>
      </c>
      <c r="P559" t="b">
        <v>1</v>
      </c>
      <c r="Q559">
        <v>0.14400711999999999</v>
      </c>
      <c r="R559" t="b">
        <v>1</v>
      </c>
      <c r="S559">
        <v>3</v>
      </c>
      <c r="T559">
        <v>26</v>
      </c>
      <c r="U559" t="s">
        <v>174</v>
      </c>
      <c r="V559" t="s">
        <v>174</v>
      </c>
      <c r="W559" t="s">
        <v>174</v>
      </c>
      <c r="X559" t="s">
        <v>174</v>
      </c>
      <c r="Y559" t="b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</row>
    <row r="560" spans="1:49" x14ac:dyDescent="0.2">
      <c r="A560" t="s">
        <v>91</v>
      </c>
      <c r="C560" t="s">
        <v>240</v>
      </c>
      <c r="E560" t="s">
        <v>2</v>
      </c>
      <c r="F560" t="s">
        <v>101</v>
      </c>
      <c r="G560" t="s">
        <v>172</v>
      </c>
      <c r="H560">
        <v>1.5525631</v>
      </c>
      <c r="I560" t="s">
        <v>173</v>
      </c>
      <c r="J560">
        <v>0.99523543999999997</v>
      </c>
      <c r="K560">
        <v>100</v>
      </c>
      <c r="L560">
        <v>25.960096</v>
      </c>
      <c r="M560">
        <v>25.960096</v>
      </c>
      <c r="N560">
        <v>25.960096</v>
      </c>
      <c r="O560" t="s">
        <v>174</v>
      </c>
      <c r="P560" t="b">
        <v>1</v>
      </c>
      <c r="Q560">
        <v>0.15244927999999999</v>
      </c>
      <c r="R560" t="b">
        <v>1</v>
      </c>
      <c r="S560">
        <v>3</v>
      </c>
      <c r="T560">
        <v>21</v>
      </c>
      <c r="U560" t="s">
        <v>174</v>
      </c>
      <c r="V560" t="s">
        <v>174</v>
      </c>
      <c r="W560" t="s">
        <v>174</v>
      </c>
      <c r="X560" t="s">
        <v>174</v>
      </c>
      <c r="Y560" t="b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</row>
    <row r="561" spans="1:49" x14ac:dyDescent="0.2">
      <c r="A561" t="s">
        <v>91</v>
      </c>
      <c r="C561" t="s">
        <v>241</v>
      </c>
      <c r="E561" t="s">
        <v>2</v>
      </c>
      <c r="F561" t="s">
        <v>102</v>
      </c>
      <c r="G561" t="s">
        <v>172</v>
      </c>
      <c r="H561">
        <v>1.4725931999999999</v>
      </c>
      <c r="I561" t="s">
        <v>173</v>
      </c>
      <c r="J561">
        <v>0.98847633999999995</v>
      </c>
      <c r="K561">
        <v>100</v>
      </c>
      <c r="L561">
        <v>25.733566</v>
      </c>
      <c r="M561">
        <v>25.733566</v>
      </c>
      <c r="N561">
        <v>25.733566</v>
      </c>
      <c r="O561" t="s">
        <v>174</v>
      </c>
      <c r="P561" t="b">
        <v>1</v>
      </c>
      <c r="Q561">
        <v>0.14400711999999999</v>
      </c>
      <c r="R561" t="b">
        <v>1</v>
      </c>
      <c r="S561">
        <v>3</v>
      </c>
      <c r="T561">
        <v>21</v>
      </c>
      <c r="U561" t="s">
        <v>174</v>
      </c>
      <c r="V561" t="s">
        <v>174</v>
      </c>
      <c r="W561" t="s">
        <v>174</v>
      </c>
      <c r="X561" t="s">
        <v>174</v>
      </c>
      <c r="Y561" t="b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</row>
    <row r="562" spans="1:49" x14ac:dyDescent="0.2">
      <c r="A562" t="s">
        <v>91</v>
      </c>
      <c r="C562" t="s">
        <v>242</v>
      </c>
      <c r="E562" t="s">
        <v>3</v>
      </c>
      <c r="F562" t="s">
        <v>101</v>
      </c>
      <c r="G562" t="s">
        <v>172</v>
      </c>
      <c r="H562">
        <v>1.5596874999999999</v>
      </c>
      <c r="I562" t="s">
        <v>173</v>
      </c>
      <c r="J562">
        <v>0.99130759999999996</v>
      </c>
      <c r="K562">
        <v>100</v>
      </c>
      <c r="L562">
        <v>31.256723000000001</v>
      </c>
      <c r="M562">
        <v>31.256723000000001</v>
      </c>
      <c r="N562">
        <v>31.256723000000001</v>
      </c>
      <c r="O562" t="s">
        <v>174</v>
      </c>
      <c r="P562" t="b">
        <v>1</v>
      </c>
      <c r="Q562">
        <v>0.15244927999999999</v>
      </c>
      <c r="R562" t="b">
        <v>1</v>
      </c>
      <c r="S562">
        <v>3</v>
      </c>
      <c r="T562">
        <v>25</v>
      </c>
      <c r="U562" t="s">
        <v>174</v>
      </c>
      <c r="V562" t="s">
        <v>174</v>
      </c>
      <c r="W562" t="s">
        <v>174</v>
      </c>
      <c r="X562" t="s">
        <v>174</v>
      </c>
      <c r="Y562" t="b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</row>
    <row r="563" spans="1:49" x14ac:dyDescent="0.2">
      <c r="A563" t="s">
        <v>91</v>
      </c>
      <c r="C563" t="s">
        <v>243</v>
      </c>
      <c r="E563" t="s">
        <v>3</v>
      </c>
      <c r="F563" t="s">
        <v>102</v>
      </c>
      <c r="G563" t="s">
        <v>172</v>
      </c>
      <c r="H563">
        <v>1.4757794</v>
      </c>
      <c r="I563" t="s">
        <v>173</v>
      </c>
      <c r="J563">
        <v>0.99130063999999996</v>
      </c>
      <c r="K563">
        <v>100</v>
      </c>
      <c r="L563">
        <v>30.35023</v>
      </c>
      <c r="M563">
        <v>30.35023</v>
      </c>
      <c r="N563">
        <v>30.35023</v>
      </c>
      <c r="O563" t="s">
        <v>174</v>
      </c>
      <c r="P563" t="b">
        <v>1</v>
      </c>
      <c r="Q563">
        <v>0.14400711999999999</v>
      </c>
      <c r="R563" t="b">
        <v>1</v>
      </c>
      <c r="S563">
        <v>3</v>
      </c>
      <c r="T563">
        <v>24</v>
      </c>
      <c r="U563" t="s">
        <v>174</v>
      </c>
      <c r="V563" t="s">
        <v>174</v>
      </c>
      <c r="W563" t="s">
        <v>174</v>
      </c>
      <c r="X563" t="s">
        <v>174</v>
      </c>
      <c r="Y563" t="b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</row>
    <row r="564" spans="1:49" x14ac:dyDescent="0.2">
      <c r="A564" t="s">
        <v>91</v>
      </c>
      <c r="C564" t="s">
        <v>244</v>
      </c>
      <c r="E564" t="s">
        <v>4</v>
      </c>
      <c r="F564" t="s">
        <v>101</v>
      </c>
      <c r="G564" t="s">
        <v>172</v>
      </c>
      <c r="H564">
        <v>1.5456439</v>
      </c>
      <c r="I564" t="s">
        <v>173</v>
      </c>
      <c r="J564">
        <v>0.98540479999999997</v>
      </c>
      <c r="K564">
        <v>100</v>
      </c>
      <c r="L564">
        <v>28.222807</v>
      </c>
      <c r="M564">
        <v>28.222807</v>
      </c>
      <c r="N564">
        <v>28.222807</v>
      </c>
      <c r="O564" t="s">
        <v>174</v>
      </c>
      <c r="P564" t="b">
        <v>1</v>
      </c>
      <c r="Q564">
        <v>0.15244927999999999</v>
      </c>
      <c r="R564" t="b">
        <v>1</v>
      </c>
      <c r="S564">
        <v>3</v>
      </c>
      <c r="T564">
        <v>24</v>
      </c>
      <c r="U564" t="s">
        <v>174</v>
      </c>
      <c r="V564" t="s">
        <v>174</v>
      </c>
      <c r="W564" t="s">
        <v>174</v>
      </c>
      <c r="X564" t="s">
        <v>174</v>
      </c>
      <c r="Y564" t="b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</row>
    <row r="565" spans="1:49" x14ac:dyDescent="0.2">
      <c r="A565" t="s">
        <v>91</v>
      </c>
      <c r="C565" t="s">
        <v>245</v>
      </c>
      <c r="E565" t="s">
        <v>4</v>
      </c>
      <c r="F565" t="s">
        <v>102</v>
      </c>
      <c r="G565" t="s">
        <v>172</v>
      </c>
      <c r="H565">
        <v>1.4715786</v>
      </c>
      <c r="I565" t="s">
        <v>173</v>
      </c>
      <c r="J565">
        <v>0.98102639999999997</v>
      </c>
      <c r="K565">
        <v>100</v>
      </c>
      <c r="L565">
        <v>27.50029</v>
      </c>
      <c r="M565">
        <v>27.50029</v>
      </c>
      <c r="N565">
        <v>27.50029</v>
      </c>
      <c r="O565" t="s">
        <v>174</v>
      </c>
      <c r="P565" t="b">
        <v>1</v>
      </c>
      <c r="Q565">
        <v>0.14400711999999999</v>
      </c>
      <c r="R565" t="b">
        <v>1</v>
      </c>
      <c r="S565">
        <v>3</v>
      </c>
      <c r="T565">
        <v>22</v>
      </c>
      <c r="U565" t="s">
        <v>174</v>
      </c>
      <c r="V565" t="s">
        <v>174</v>
      </c>
      <c r="W565" t="s">
        <v>174</v>
      </c>
      <c r="X565" t="s">
        <v>174</v>
      </c>
      <c r="Y565" t="b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</row>
    <row r="566" spans="1:49" x14ac:dyDescent="0.2">
      <c r="A566" t="s">
        <v>91</v>
      </c>
      <c r="C566" t="s">
        <v>246</v>
      </c>
      <c r="E566" t="s">
        <v>65</v>
      </c>
      <c r="F566" t="s">
        <v>101</v>
      </c>
      <c r="G566" t="s">
        <v>172</v>
      </c>
      <c r="H566">
        <v>1.3407332000000001</v>
      </c>
      <c r="I566" t="s">
        <v>190</v>
      </c>
      <c r="J566">
        <v>0.97827699999999995</v>
      </c>
      <c r="K566">
        <v>100</v>
      </c>
      <c r="L566">
        <v>36.184573999999998</v>
      </c>
      <c r="M566">
        <v>36.184573999999998</v>
      </c>
      <c r="N566">
        <v>36.184573999999998</v>
      </c>
      <c r="O566" t="s">
        <v>174</v>
      </c>
      <c r="P566" t="b">
        <v>1</v>
      </c>
      <c r="Q566">
        <v>0.15244927999999999</v>
      </c>
      <c r="R566" t="b">
        <v>1</v>
      </c>
      <c r="S566">
        <v>3</v>
      </c>
      <c r="T566">
        <v>32</v>
      </c>
      <c r="U566" t="s">
        <v>174</v>
      </c>
      <c r="V566" t="s">
        <v>174</v>
      </c>
      <c r="W566" t="s">
        <v>174</v>
      </c>
      <c r="X566" t="s">
        <v>174</v>
      </c>
      <c r="Y566" t="b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</row>
    <row r="567" spans="1:49" x14ac:dyDescent="0.2">
      <c r="A567" t="s">
        <v>91</v>
      </c>
      <c r="C567" t="s">
        <v>247</v>
      </c>
      <c r="E567" t="s">
        <v>65</v>
      </c>
      <c r="F567" t="s">
        <v>102</v>
      </c>
      <c r="G567" t="s">
        <v>172</v>
      </c>
      <c r="H567">
        <v>1.3077605000000001</v>
      </c>
      <c r="I567" t="s">
        <v>173</v>
      </c>
      <c r="J567">
        <v>0.97266512999999999</v>
      </c>
      <c r="K567">
        <v>100</v>
      </c>
      <c r="L567">
        <v>35.651454999999999</v>
      </c>
      <c r="M567">
        <v>35.651454999999999</v>
      </c>
      <c r="N567">
        <v>35.651454999999999</v>
      </c>
      <c r="O567" t="s">
        <v>174</v>
      </c>
      <c r="P567" t="b">
        <v>1</v>
      </c>
      <c r="Q567">
        <v>0.14400711999999999</v>
      </c>
      <c r="R567" t="b">
        <v>1</v>
      </c>
      <c r="S567">
        <v>3</v>
      </c>
      <c r="T567">
        <v>30</v>
      </c>
      <c r="U567" t="s">
        <v>174</v>
      </c>
      <c r="V567" t="s">
        <v>174</v>
      </c>
      <c r="W567" t="s">
        <v>174</v>
      </c>
      <c r="X567" t="s">
        <v>174</v>
      </c>
      <c r="Y567" t="b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</row>
    <row r="568" spans="1:49" x14ac:dyDescent="0.2">
      <c r="A568" t="s">
        <v>91</v>
      </c>
      <c r="C568" t="s">
        <v>248</v>
      </c>
      <c r="E568" t="s">
        <v>0</v>
      </c>
      <c r="F568" t="s">
        <v>103</v>
      </c>
      <c r="G568" t="s">
        <v>172</v>
      </c>
      <c r="H568">
        <v>1.1676888000000001</v>
      </c>
      <c r="I568" t="s">
        <v>190</v>
      </c>
      <c r="J568">
        <v>0.94542669999999995</v>
      </c>
      <c r="K568">
        <v>100</v>
      </c>
      <c r="L568">
        <v>37.031857000000002</v>
      </c>
      <c r="M568">
        <v>37.031857000000002</v>
      </c>
      <c r="N568">
        <v>37.031857000000002</v>
      </c>
      <c r="O568" t="s">
        <v>174</v>
      </c>
      <c r="P568" t="b">
        <v>1</v>
      </c>
      <c r="Q568">
        <v>0.11099365</v>
      </c>
      <c r="R568" t="b">
        <v>1</v>
      </c>
      <c r="S568">
        <v>3</v>
      </c>
      <c r="T568">
        <v>33</v>
      </c>
      <c r="U568" t="s">
        <v>174</v>
      </c>
      <c r="V568" t="s">
        <v>174</v>
      </c>
      <c r="W568" t="s">
        <v>174</v>
      </c>
      <c r="X568" t="s">
        <v>174</v>
      </c>
      <c r="Y568" t="b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</row>
    <row r="569" spans="1:49" x14ac:dyDescent="0.2">
      <c r="A569" t="s">
        <v>91</v>
      </c>
      <c r="C569" t="s">
        <v>249</v>
      </c>
      <c r="E569" t="s">
        <v>0</v>
      </c>
      <c r="F569" t="s">
        <v>104</v>
      </c>
      <c r="G569" t="s">
        <v>172</v>
      </c>
      <c r="H569">
        <v>1.291649</v>
      </c>
      <c r="I569" t="s">
        <v>173</v>
      </c>
      <c r="J569">
        <v>0.96583070000000004</v>
      </c>
      <c r="K569">
        <v>100</v>
      </c>
      <c r="L569">
        <v>34.320872999999999</v>
      </c>
      <c r="M569">
        <v>34.320872999999999</v>
      </c>
      <c r="N569">
        <v>34.320872999999999</v>
      </c>
      <c r="O569" t="s">
        <v>174</v>
      </c>
      <c r="P569" t="b">
        <v>1</v>
      </c>
      <c r="Q569">
        <v>6.0127918000000002E-2</v>
      </c>
      <c r="R569" t="b">
        <v>1</v>
      </c>
      <c r="S569">
        <v>3</v>
      </c>
      <c r="T569">
        <v>30</v>
      </c>
      <c r="U569" t="s">
        <v>174</v>
      </c>
      <c r="V569" t="s">
        <v>174</v>
      </c>
      <c r="W569" t="s">
        <v>174</v>
      </c>
      <c r="X569" t="s">
        <v>174</v>
      </c>
      <c r="Y569" t="b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</row>
    <row r="570" spans="1:49" x14ac:dyDescent="0.2">
      <c r="A570" t="s">
        <v>91</v>
      </c>
      <c r="C570" t="s">
        <v>250</v>
      </c>
      <c r="E570" t="s">
        <v>1</v>
      </c>
      <c r="F570" t="s">
        <v>103</v>
      </c>
      <c r="G570" t="s">
        <v>172</v>
      </c>
      <c r="H570">
        <v>1.4174606999999999</v>
      </c>
      <c r="I570" t="s">
        <v>173</v>
      </c>
      <c r="J570">
        <v>0.98451524999999995</v>
      </c>
      <c r="K570">
        <v>100</v>
      </c>
      <c r="L570">
        <v>33.933309999999999</v>
      </c>
      <c r="M570">
        <v>33.933309999999999</v>
      </c>
      <c r="N570">
        <v>33.933309999999999</v>
      </c>
      <c r="O570" t="s">
        <v>174</v>
      </c>
      <c r="P570" t="b">
        <v>1</v>
      </c>
      <c r="Q570">
        <v>0.11099365</v>
      </c>
      <c r="R570" t="b">
        <v>1</v>
      </c>
      <c r="S570">
        <v>3</v>
      </c>
      <c r="T570">
        <v>30</v>
      </c>
      <c r="U570" t="s">
        <v>174</v>
      </c>
      <c r="V570" t="s">
        <v>174</v>
      </c>
      <c r="W570" t="s">
        <v>174</v>
      </c>
      <c r="X570" t="s">
        <v>174</v>
      </c>
      <c r="Y570" t="b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</row>
    <row r="571" spans="1:49" x14ac:dyDescent="0.2">
      <c r="A571" t="s">
        <v>91</v>
      </c>
      <c r="C571" t="s">
        <v>251</v>
      </c>
      <c r="E571" t="s">
        <v>1</v>
      </c>
      <c r="F571" t="s">
        <v>104</v>
      </c>
      <c r="G571" t="s">
        <v>172</v>
      </c>
      <c r="H571">
        <v>1.3837022000000001</v>
      </c>
      <c r="I571" t="s">
        <v>173</v>
      </c>
      <c r="J571">
        <v>0.98331400000000002</v>
      </c>
      <c r="K571">
        <v>100</v>
      </c>
      <c r="L571">
        <v>31.412649999999999</v>
      </c>
      <c r="M571">
        <v>31.412649999999999</v>
      </c>
      <c r="N571">
        <v>31.412649999999999</v>
      </c>
      <c r="O571" t="s">
        <v>174</v>
      </c>
      <c r="P571" t="b">
        <v>1</v>
      </c>
      <c r="Q571">
        <v>6.0127918000000002E-2</v>
      </c>
      <c r="R571" t="b">
        <v>1</v>
      </c>
      <c r="S571">
        <v>3</v>
      </c>
      <c r="T571">
        <v>27</v>
      </c>
      <c r="U571" t="s">
        <v>174</v>
      </c>
      <c r="V571" t="s">
        <v>174</v>
      </c>
      <c r="W571" t="s">
        <v>174</v>
      </c>
      <c r="X571" t="s">
        <v>174</v>
      </c>
      <c r="Y571" t="b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</row>
    <row r="572" spans="1:49" x14ac:dyDescent="0.2">
      <c r="A572" t="s">
        <v>91</v>
      </c>
      <c r="C572" t="s">
        <v>252</v>
      </c>
      <c r="E572" t="s">
        <v>2</v>
      </c>
      <c r="F572" t="s">
        <v>103</v>
      </c>
      <c r="G572" t="s">
        <v>172</v>
      </c>
      <c r="H572">
        <v>1.4779831000000001</v>
      </c>
      <c r="I572" t="s">
        <v>173</v>
      </c>
      <c r="J572">
        <v>0.98967519999999998</v>
      </c>
      <c r="K572">
        <v>100</v>
      </c>
      <c r="L572">
        <v>27.912455000000001</v>
      </c>
      <c r="M572">
        <v>27.912455000000001</v>
      </c>
      <c r="N572">
        <v>27.912455000000001</v>
      </c>
      <c r="O572" t="s">
        <v>174</v>
      </c>
      <c r="P572" t="b">
        <v>1</v>
      </c>
      <c r="Q572">
        <v>0.11099365</v>
      </c>
      <c r="R572" t="b">
        <v>1</v>
      </c>
      <c r="S572">
        <v>3</v>
      </c>
      <c r="T572">
        <v>24</v>
      </c>
      <c r="U572" t="s">
        <v>174</v>
      </c>
      <c r="V572" t="s">
        <v>174</v>
      </c>
      <c r="W572" t="s">
        <v>174</v>
      </c>
      <c r="X572" t="s">
        <v>174</v>
      </c>
      <c r="Y572" t="b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</row>
    <row r="573" spans="1:49" x14ac:dyDescent="0.2">
      <c r="A573" t="s">
        <v>91</v>
      </c>
      <c r="C573" t="s">
        <v>253</v>
      </c>
      <c r="E573" t="s">
        <v>2</v>
      </c>
      <c r="F573" t="s">
        <v>104</v>
      </c>
      <c r="G573" t="s">
        <v>172</v>
      </c>
      <c r="H573">
        <v>1.4364634000000001</v>
      </c>
      <c r="I573" t="s">
        <v>173</v>
      </c>
      <c r="J573">
        <v>0.98920450000000004</v>
      </c>
      <c r="K573">
        <v>100</v>
      </c>
      <c r="L573">
        <v>27.839404999999999</v>
      </c>
      <c r="M573">
        <v>27.839404999999999</v>
      </c>
      <c r="N573">
        <v>27.839404999999999</v>
      </c>
      <c r="O573" t="s">
        <v>174</v>
      </c>
      <c r="P573" t="b">
        <v>1</v>
      </c>
      <c r="Q573">
        <v>6.0127918000000002E-2</v>
      </c>
      <c r="R573" t="b">
        <v>1</v>
      </c>
      <c r="S573">
        <v>3</v>
      </c>
      <c r="T573">
        <v>24</v>
      </c>
      <c r="U573" t="s">
        <v>174</v>
      </c>
      <c r="V573" t="s">
        <v>174</v>
      </c>
      <c r="W573" t="s">
        <v>174</v>
      </c>
      <c r="X573" t="s">
        <v>174</v>
      </c>
      <c r="Y573" t="b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</row>
    <row r="574" spans="1:49" x14ac:dyDescent="0.2">
      <c r="A574" t="s">
        <v>91</v>
      </c>
      <c r="C574" t="s">
        <v>254</v>
      </c>
      <c r="E574" t="s">
        <v>3</v>
      </c>
      <c r="F574" t="s">
        <v>103</v>
      </c>
      <c r="G574" t="s">
        <v>172</v>
      </c>
      <c r="H574">
        <v>1.4667029</v>
      </c>
      <c r="I574" t="s">
        <v>173</v>
      </c>
      <c r="J574">
        <v>0.98454993999999996</v>
      </c>
      <c r="K574">
        <v>100</v>
      </c>
      <c r="L574">
        <v>33.297930000000001</v>
      </c>
      <c r="M574">
        <v>33.297930000000001</v>
      </c>
      <c r="N574">
        <v>33.297930000000001</v>
      </c>
      <c r="O574" t="s">
        <v>174</v>
      </c>
      <c r="P574" t="b">
        <v>1</v>
      </c>
      <c r="Q574">
        <v>0.11099365</v>
      </c>
      <c r="R574" t="b">
        <v>1</v>
      </c>
      <c r="S574">
        <v>3</v>
      </c>
      <c r="T574">
        <v>27</v>
      </c>
      <c r="U574" t="s">
        <v>174</v>
      </c>
      <c r="V574" t="s">
        <v>174</v>
      </c>
      <c r="W574" t="s">
        <v>174</v>
      </c>
      <c r="X574" t="s">
        <v>174</v>
      </c>
      <c r="Y574" t="b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</row>
    <row r="575" spans="1:49" x14ac:dyDescent="0.2">
      <c r="A575" t="s">
        <v>91</v>
      </c>
      <c r="C575" t="s">
        <v>255</v>
      </c>
      <c r="E575" t="s">
        <v>3</v>
      </c>
      <c r="F575" t="s">
        <v>104</v>
      </c>
      <c r="G575" t="s">
        <v>172</v>
      </c>
      <c r="H575">
        <v>1.3921896</v>
      </c>
      <c r="I575" t="s">
        <v>173</v>
      </c>
      <c r="J575">
        <v>0.98135227000000003</v>
      </c>
      <c r="K575">
        <v>100</v>
      </c>
      <c r="L575">
        <v>30.952354</v>
      </c>
      <c r="M575">
        <v>30.952354</v>
      </c>
      <c r="N575">
        <v>30.952354</v>
      </c>
      <c r="O575" t="s">
        <v>174</v>
      </c>
      <c r="P575" t="b">
        <v>1</v>
      </c>
      <c r="Q575">
        <v>6.0127918000000002E-2</v>
      </c>
      <c r="R575" t="b">
        <v>1</v>
      </c>
      <c r="S575">
        <v>3</v>
      </c>
      <c r="T575">
        <v>28</v>
      </c>
      <c r="U575" t="s">
        <v>174</v>
      </c>
      <c r="V575" t="s">
        <v>174</v>
      </c>
      <c r="W575" t="s">
        <v>174</v>
      </c>
      <c r="X575" t="s">
        <v>174</v>
      </c>
      <c r="Y575" t="b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</row>
    <row r="576" spans="1:49" x14ac:dyDescent="0.2">
      <c r="A576" t="s">
        <v>91</v>
      </c>
      <c r="C576" t="s">
        <v>256</v>
      </c>
      <c r="E576" t="s">
        <v>4</v>
      </c>
      <c r="F576" t="s">
        <v>103</v>
      </c>
      <c r="G576" t="s">
        <v>172</v>
      </c>
      <c r="H576">
        <v>1.4764113000000001</v>
      </c>
      <c r="I576" t="s">
        <v>173</v>
      </c>
      <c r="J576">
        <v>0.9714971</v>
      </c>
      <c r="K576">
        <v>100</v>
      </c>
      <c r="L576">
        <v>30.381664000000001</v>
      </c>
      <c r="M576">
        <v>30.381664000000001</v>
      </c>
      <c r="N576">
        <v>30.381664000000001</v>
      </c>
      <c r="O576" t="s">
        <v>174</v>
      </c>
      <c r="P576" t="b">
        <v>1</v>
      </c>
      <c r="Q576">
        <v>0.11099365</v>
      </c>
      <c r="R576" t="b">
        <v>1</v>
      </c>
      <c r="S576">
        <v>3</v>
      </c>
      <c r="T576">
        <v>26</v>
      </c>
      <c r="U576" t="s">
        <v>174</v>
      </c>
      <c r="V576" t="s">
        <v>174</v>
      </c>
      <c r="W576" t="s">
        <v>174</v>
      </c>
      <c r="X576" t="s">
        <v>174</v>
      </c>
      <c r="Y576" t="b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</row>
    <row r="577" spans="1:49" x14ac:dyDescent="0.2">
      <c r="A577" t="s">
        <v>91</v>
      </c>
      <c r="C577" t="s">
        <v>257</v>
      </c>
      <c r="E577" t="s">
        <v>4</v>
      </c>
      <c r="F577" t="s">
        <v>104</v>
      </c>
      <c r="G577" t="s">
        <v>172</v>
      </c>
      <c r="H577">
        <v>1.4185289999999999</v>
      </c>
      <c r="I577" t="s">
        <v>173</v>
      </c>
      <c r="J577">
        <v>0.98554660000000005</v>
      </c>
      <c r="K577">
        <v>100</v>
      </c>
      <c r="L577">
        <v>29.317062</v>
      </c>
      <c r="M577">
        <v>29.317062</v>
      </c>
      <c r="N577">
        <v>29.317062</v>
      </c>
      <c r="O577" t="s">
        <v>174</v>
      </c>
      <c r="P577" t="b">
        <v>1</v>
      </c>
      <c r="Q577">
        <v>6.0127918000000002E-2</v>
      </c>
      <c r="R577" t="b">
        <v>1</v>
      </c>
      <c r="S577">
        <v>3</v>
      </c>
      <c r="T577">
        <v>26</v>
      </c>
      <c r="U577" t="s">
        <v>174</v>
      </c>
      <c r="V577" t="s">
        <v>174</v>
      </c>
      <c r="W577" t="s">
        <v>174</v>
      </c>
      <c r="X577" t="s">
        <v>174</v>
      </c>
      <c r="Y577" t="b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</row>
    <row r="578" spans="1:49" x14ac:dyDescent="0.2">
      <c r="A578" t="s">
        <v>91</v>
      </c>
      <c r="C578" t="s">
        <v>258</v>
      </c>
      <c r="E578" t="s">
        <v>65</v>
      </c>
      <c r="F578" t="s">
        <v>103</v>
      </c>
      <c r="G578" t="s">
        <v>172</v>
      </c>
      <c r="H578">
        <v>0</v>
      </c>
      <c r="I578" t="s">
        <v>190</v>
      </c>
      <c r="J578">
        <v>0</v>
      </c>
      <c r="K578">
        <v>100</v>
      </c>
      <c r="L578" t="s">
        <v>83</v>
      </c>
      <c r="M578" t="s">
        <v>83</v>
      </c>
      <c r="N578" t="s">
        <v>83</v>
      </c>
      <c r="O578" t="s">
        <v>174</v>
      </c>
      <c r="P578" t="b">
        <v>1</v>
      </c>
      <c r="Q578">
        <v>0.11099365</v>
      </c>
      <c r="R578" t="b">
        <v>1</v>
      </c>
      <c r="S578">
        <v>3</v>
      </c>
      <c r="T578">
        <v>39</v>
      </c>
      <c r="U578" t="s">
        <v>174</v>
      </c>
      <c r="V578" t="s">
        <v>174</v>
      </c>
      <c r="W578" t="s">
        <v>174</v>
      </c>
      <c r="X578" t="s">
        <v>174</v>
      </c>
      <c r="Y578" t="b">
        <v>0</v>
      </c>
      <c r="Z578">
        <v>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</v>
      </c>
    </row>
    <row r="579" spans="1:49" x14ac:dyDescent="0.2">
      <c r="A579" t="s">
        <v>91</v>
      </c>
      <c r="C579" t="s">
        <v>259</v>
      </c>
      <c r="E579" t="s">
        <v>65</v>
      </c>
      <c r="F579" t="s">
        <v>104</v>
      </c>
      <c r="G579" t="s">
        <v>172</v>
      </c>
      <c r="H579">
        <v>1.2515897</v>
      </c>
      <c r="I579" t="s">
        <v>173</v>
      </c>
      <c r="J579">
        <v>0.98412290000000002</v>
      </c>
      <c r="K579">
        <v>100</v>
      </c>
      <c r="L579">
        <v>30.573543999999998</v>
      </c>
      <c r="M579">
        <v>30.573543999999998</v>
      </c>
      <c r="N579">
        <v>30.573543999999998</v>
      </c>
      <c r="O579" t="s">
        <v>174</v>
      </c>
      <c r="P579" t="b">
        <v>1</v>
      </c>
      <c r="Q579">
        <v>6.0127918000000002E-2</v>
      </c>
      <c r="R579" t="b">
        <v>1</v>
      </c>
      <c r="S579">
        <v>3</v>
      </c>
      <c r="T579">
        <v>26</v>
      </c>
      <c r="U579" t="s">
        <v>174</v>
      </c>
      <c r="V579" t="s">
        <v>174</v>
      </c>
      <c r="W579" t="s">
        <v>174</v>
      </c>
      <c r="X579" t="s">
        <v>174</v>
      </c>
      <c r="Y579" t="b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</row>
    <row r="580" spans="1:49" x14ac:dyDescent="0.2">
      <c r="A580" t="s">
        <v>91</v>
      </c>
      <c r="C580" t="s">
        <v>260</v>
      </c>
      <c r="E580" t="s">
        <v>0</v>
      </c>
      <c r="F580" t="s">
        <v>105</v>
      </c>
      <c r="G580" t="s">
        <v>172</v>
      </c>
      <c r="H580">
        <v>1.5142659999999999</v>
      </c>
      <c r="I580" t="s">
        <v>173</v>
      </c>
      <c r="J580">
        <v>0.98840830000000002</v>
      </c>
      <c r="K580">
        <v>100</v>
      </c>
      <c r="L580">
        <v>32.191006000000002</v>
      </c>
      <c r="M580">
        <v>32.191006000000002</v>
      </c>
      <c r="N580">
        <v>32.191006000000002</v>
      </c>
      <c r="O580" t="s">
        <v>174</v>
      </c>
      <c r="P580" t="b">
        <v>1</v>
      </c>
      <c r="Q580">
        <v>0.12614976999999999</v>
      </c>
      <c r="R580" t="b">
        <v>1</v>
      </c>
      <c r="S580">
        <v>3</v>
      </c>
      <c r="T580">
        <v>28</v>
      </c>
      <c r="U580" t="s">
        <v>174</v>
      </c>
      <c r="V580" t="s">
        <v>174</v>
      </c>
      <c r="W580" t="s">
        <v>174</v>
      </c>
      <c r="X580" t="s">
        <v>174</v>
      </c>
      <c r="Y580" t="b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</row>
    <row r="581" spans="1:49" x14ac:dyDescent="0.2">
      <c r="A581" t="s">
        <v>91</v>
      </c>
      <c r="C581" t="s">
        <v>261</v>
      </c>
      <c r="E581" t="s">
        <v>0</v>
      </c>
      <c r="F581" t="s">
        <v>106</v>
      </c>
      <c r="G581" t="s">
        <v>172</v>
      </c>
      <c r="H581">
        <v>1.3750321000000001</v>
      </c>
      <c r="I581" t="s">
        <v>173</v>
      </c>
      <c r="J581">
        <v>0.97180485999999999</v>
      </c>
      <c r="K581">
        <v>100</v>
      </c>
      <c r="L581">
        <v>34.692753000000003</v>
      </c>
      <c r="M581">
        <v>34.692753000000003</v>
      </c>
      <c r="N581">
        <v>34.692753000000003</v>
      </c>
      <c r="O581" t="s">
        <v>174</v>
      </c>
      <c r="P581" t="b">
        <v>1</v>
      </c>
      <c r="Q581">
        <v>0.10867113</v>
      </c>
      <c r="R581" t="b">
        <v>1</v>
      </c>
      <c r="S581">
        <v>3</v>
      </c>
      <c r="T581">
        <v>30</v>
      </c>
      <c r="U581" t="s">
        <v>174</v>
      </c>
      <c r="V581" t="s">
        <v>174</v>
      </c>
      <c r="W581" t="s">
        <v>174</v>
      </c>
      <c r="X581" t="s">
        <v>174</v>
      </c>
      <c r="Y581" t="b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</row>
    <row r="582" spans="1:49" x14ac:dyDescent="0.2">
      <c r="A582" t="s">
        <v>91</v>
      </c>
      <c r="C582" t="s">
        <v>262</v>
      </c>
      <c r="E582" t="s">
        <v>1</v>
      </c>
      <c r="F582" t="s">
        <v>105</v>
      </c>
      <c r="G582" t="s">
        <v>172</v>
      </c>
      <c r="H582">
        <v>1.520105</v>
      </c>
      <c r="I582" t="s">
        <v>173</v>
      </c>
      <c r="J582">
        <v>0.9828481</v>
      </c>
      <c r="K582">
        <v>100</v>
      </c>
      <c r="L582">
        <v>32.668464999999998</v>
      </c>
      <c r="M582">
        <v>32.668464999999998</v>
      </c>
      <c r="N582">
        <v>32.668464999999998</v>
      </c>
      <c r="O582" t="s">
        <v>174</v>
      </c>
      <c r="P582" t="b">
        <v>1</v>
      </c>
      <c r="Q582">
        <v>0.12614976999999999</v>
      </c>
      <c r="R582" t="b">
        <v>1</v>
      </c>
      <c r="S582">
        <v>3</v>
      </c>
      <c r="T582">
        <v>28</v>
      </c>
      <c r="U582" t="s">
        <v>174</v>
      </c>
      <c r="V582" t="s">
        <v>174</v>
      </c>
      <c r="W582" t="s">
        <v>174</v>
      </c>
      <c r="X582" t="s">
        <v>174</v>
      </c>
      <c r="Y582" t="b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2">
      <c r="A583" t="s">
        <v>91</v>
      </c>
      <c r="C583" t="s">
        <v>263</v>
      </c>
      <c r="E583" t="s">
        <v>1</v>
      </c>
      <c r="F583" t="s">
        <v>106</v>
      </c>
      <c r="G583" t="s">
        <v>172</v>
      </c>
      <c r="H583">
        <v>1.4005604</v>
      </c>
      <c r="I583" t="s">
        <v>173</v>
      </c>
      <c r="J583">
        <v>0.98547494000000002</v>
      </c>
      <c r="K583">
        <v>100</v>
      </c>
      <c r="L583">
        <v>33.479559999999999</v>
      </c>
      <c r="M583">
        <v>33.479559999999999</v>
      </c>
      <c r="N583">
        <v>33.479559999999999</v>
      </c>
      <c r="O583" t="s">
        <v>174</v>
      </c>
      <c r="P583" t="b">
        <v>1</v>
      </c>
      <c r="Q583">
        <v>0.10867113</v>
      </c>
      <c r="R583" t="b">
        <v>1</v>
      </c>
      <c r="S583">
        <v>3</v>
      </c>
      <c r="T583">
        <v>28</v>
      </c>
      <c r="U583" t="s">
        <v>174</v>
      </c>
      <c r="V583" t="s">
        <v>174</v>
      </c>
      <c r="W583" t="s">
        <v>174</v>
      </c>
      <c r="X583" t="s">
        <v>174</v>
      </c>
      <c r="Y583" t="b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 t="s">
        <v>91</v>
      </c>
      <c r="C584" t="s">
        <v>264</v>
      </c>
      <c r="E584" t="s">
        <v>2</v>
      </c>
      <c r="F584" t="s">
        <v>105</v>
      </c>
      <c r="G584" t="s">
        <v>172</v>
      </c>
      <c r="H584">
        <v>1.5168501999999999</v>
      </c>
      <c r="I584" t="s">
        <v>173</v>
      </c>
      <c r="J584">
        <v>0.98424469999999997</v>
      </c>
      <c r="K584">
        <v>100</v>
      </c>
      <c r="L584">
        <v>25.30687</v>
      </c>
      <c r="M584">
        <v>25.30687</v>
      </c>
      <c r="N584">
        <v>25.30687</v>
      </c>
      <c r="O584" t="s">
        <v>174</v>
      </c>
      <c r="P584" t="b">
        <v>1</v>
      </c>
      <c r="Q584">
        <v>0.12614976999999999</v>
      </c>
      <c r="R584" t="b">
        <v>1</v>
      </c>
      <c r="S584">
        <v>3</v>
      </c>
      <c r="T584">
        <v>21</v>
      </c>
      <c r="U584" t="s">
        <v>174</v>
      </c>
      <c r="V584" t="s">
        <v>174</v>
      </c>
      <c r="W584" t="s">
        <v>174</v>
      </c>
      <c r="X584" t="s">
        <v>174</v>
      </c>
      <c r="Y584" t="b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</row>
    <row r="585" spans="1:49" x14ac:dyDescent="0.2">
      <c r="A585" t="s">
        <v>91</v>
      </c>
      <c r="C585" t="s">
        <v>265</v>
      </c>
      <c r="E585" t="s">
        <v>2</v>
      </c>
      <c r="F585" t="s">
        <v>106</v>
      </c>
      <c r="G585" t="s">
        <v>172</v>
      </c>
      <c r="H585">
        <v>1.4452020000000001</v>
      </c>
      <c r="I585" t="s">
        <v>173</v>
      </c>
      <c r="J585">
        <v>0.98701289999999997</v>
      </c>
      <c r="K585">
        <v>100</v>
      </c>
      <c r="L585">
        <v>30.380542999999999</v>
      </c>
      <c r="M585">
        <v>30.380542999999999</v>
      </c>
      <c r="N585">
        <v>30.380542999999999</v>
      </c>
      <c r="O585" t="s">
        <v>174</v>
      </c>
      <c r="P585" t="b">
        <v>1</v>
      </c>
      <c r="Q585">
        <v>0.10867113</v>
      </c>
      <c r="R585" t="b">
        <v>1</v>
      </c>
      <c r="S585">
        <v>3</v>
      </c>
      <c r="T585">
        <v>26</v>
      </c>
      <c r="U585" t="s">
        <v>174</v>
      </c>
      <c r="V585" t="s">
        <v>174</v>
      </c>
      <c r="W585" t="s">
        <v>174</v>
      </c>
      <c r="X585" t="s">
        <v>174</v>
      </c>
      <c r="Y585" t="b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</row>
    <row r="586" spans="1:49" x14ac:dyDescent="0.2">
      <c r="A586" t="s">
        <v>91</v>
      </c>
      <c r="C586" t="s">
        <v>266</v>
      </c>
      <c r="E586" t="s">
        <v>3</v>
      </c>
      <c r="F586" t="s">
        <v>105</v>
      </c>
      <c r="G586" t="s">
        <v>172</v>
      </c>
      <c r="H586">
        <v>1.5153460000000001</v>
      </c>
      <c r="I586" t="s">
        <v>173</v>
      </c>
      <c r="J586">
        <v>0.99070174</v>
      </c>
      <c r="K586">
        <v>100</v>
      </c>
      <c r="L586">
        <v>30.358418</v>
      </c>
      <c r="M586">
        <v>30.358418</v>
      </c>
      <c r="N586">
        <v>30.358418</v>
      </c>
      <c r="O586" t="s">
        <v>174</v>
      </c>
      <c r="P586" t="b">
        <v>1</v>
      </c>
      <c r="Q586">
        <v>0.12614976999999999</v>
      </c>
      <c r="R586" t="b">
        <v>1</v>
      </c>
      <c r="S586">
        <v>3</v>
      </c>
      <c r="T586">
        <v>26</v>
      </c>
      <c r="U586" t="s">
        <v>174</v>
      </c>
      <c r="V586" t="s">
        <v>174</v>
      </c>
      <c r="W586" t="s">
        <v>174</v>
      </c>
      <c r="X586" t="s">
        <v>174</v>
      </c>
      <c r="Y586" t="b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</row>
    <row r="587" spans="1:49" x14ac:dyDescent="0.2">
      <c r="A587" t="s">
        <v>91</v>
      </c>
      <c r="C587" t="s">
        <v>267</v>
      </c>
      <c r="E587" t="s">
        <v>3</v>
      </c>
      <c r="F587" t="s">
        <v>106</v>
      </c>
      <c r="G587" t="s">
        <v>172</v>
      </c>
      <c r="H587">
        <v>1.3781513999999999</v>
      </c>
      <c r="I587" t="s">
        <v>173</v>
      </c>
      <c r="J587">
        <v>0.97494040000000004</v>
      </c>
      <c r="K587">
        <v>100</v>
      </c>
      <c r="L587">
        <v>34.397506999999997</v>
      </c>
      <c r="M587">
        <v>34.397506999999997</v>
      </c>
      <c r="N587">
        <v>34.397506999999997</v>
      </c>
      <c r="O587" t="s">
        <v>174</v>
      </c>
      <c r="P587" t="b">
        <v>1</v>
      </c>
      <c r="Q587">
        <v>0.10867113</v>
      </c>
      <c r="R587" t="b">
        <v>1</v>
      </c>
      <c r="S587">
        <v>3</v>
      </c>
      <c r="T587">
        <v>30</v>
      </c>
      <c r="U587" t="s">
        <v>174</v>
      </c>
      <c r="V587" t="s">
        <v>174</v>
      </c>
      <c r="W587" t="s">
        <v>174</v>
      </c>
      <c r="X587" t="s">
        <v>174</v>
      </c>
      <c r="Y587" t="b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</row>
    <row r="588" spans="1:49" x14ac:dyDescent="0.2">
      <c r="A588" t="s">
        <v>91</v>
      </c>
      <c r="C588" t="s">
        <v>268</v>
      </c>
      <c r="E588" t="s">
        <v>4</v>
      </c>
      <c r="F588" t="s">
        <v>105</v>
      </c>
      <c r="G588" t="s">
        <v>172</v>
      </c>
      <c r="H588">
        <v>1.4992874</v>
      </c>
      <c r="I588" t="s">
        <v>173</v>
      </c>
      <c r="J588">
        <v>0.98953159999999996</v>
      </c>
      <c r="K588">
        <v>100</v>
      </c>
      <c r="L588">
        <v>27.498363000000001</v>
      </c>
      <c r="M588">
        <v>27.498363000000001</v>
      </c>
      <c r="N588">
        <v>27.498363000000001</v>
      </c>
      <c r="O588" t="s">
        <v>174</v>
      </c>
      <c r="P588" t="b">
        <v>1</v>
      </c>
      <c r="Q588">
        <v>0.12614976999999999</v>
      </c>
      <c r="R588" t="b">
        <v>1</v>
      </c>
      <c r="S588">
        <v>3</v>
      </c>
      <c r="T588">
        <v>23</v>
      </c>
      <c r="U588" t="s">
        <v>174</v>
      </c>
      <c r="V588" t="s">
        <v>174</v>
      </c>
      <c r="W588" t="s">
        <v>174</v>
      </c>
      <c r="X588" t="s">
        <v>174</v>
      </c>
      <c r="Y588" t="b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</row>
    <row r="589" spans="1:49" x14ac:dyDescent="0.2">
      <c r="A589" t="s">
        <v>91</v>
      </c>
      <c r="C589" t="s">
        <v>269</v>
      </c>
      <c r="E589" t="s">
        <v>4</v>
      </c>
      <c r="F589" t="s">
        <v>106</v>
      </c>
      <c r="G589" t="s">
        <v>172</v>
      </c>
      <c r="H589">
        <v>1.445068</v>
      </c>
      <c r="I589" t="s">
        <v>173</v>
      </c>
      <c r="J589">
        <v>0.98787550000000002</v>
      </c>
      <c r="K589">
        <v>100</v>
      </c>
      <c r="L589">
        <v>31.35425</v>
      </c>
      <c r="M589">
        <v>31.35425</v>
      </c>
      <c r="N589">
        <v>31.35425</v>
      </c>
      <c r="O589" t="s">
        <v>174</v>
      </c>
      <c r="P589" t="b">
        <v>1</v>
      </c>
      <c r="Q589">
        <v>0.10867113</v>
      </c>
      <c r="R589" t="b">
        <v>1</v>
      </c>
      <c r="S589">
        <v>3</v>
      </c>
      <c r="T589">
        <v>27</v>
      </c>
      <c r="U589" t="s">
        <v>174</v>
      </c>
      <c r="V589" t="s">
        <v>174</v>
      </c>
      <c r="W589" t="s">
        <v>174</v>
      </c>
      <c r="X589" t="s">
        <v>174</v>
      </c>
      <c r="Y589" t="b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</row>
    <row r="590" spans="1:49" x14ac:dyDescent="0.2">
      <c r="A590" t="s">
        <v>91</v>
      </c>
      <c r="C590" t="s">
        <v>270</v>
      </c>
      <c r="E590" t="s">
        <v>65</v>
      </c>
      <c r="F590" t="s">
        <v>105</v>
      </c>
      <c r="G590" t="s">
        <v>172</v>
      </c>
      <c r="H590">
        <v>1.2946626999999999</v>
      </c>
      <c r="I590" t="s">
        <v>190</v>
      </c>
      <c r="J590">
        <v>0.96629529999999997</v>
      </c>
      <c r="K590">
        <v>100</v>
      </c>
      <c r="L590">
        <v>36.357857000000003</v>
      </c>
      <c r="M590">
        <v>36.357857000000003</v>
      </c>
      <c r="N590">
        <v>36.357857000000003</v>
      </c>
      <c r="O590" t="s">
        <v>174</v>
      </c>
      <c r="P590" t="b">
        <v>1</v>
      </c>
      <c r="Q590">
        <v>0.12614976999999999</v>
      </c>
      <c r="R590" t="b">
        <v>1</v>
      </c>
      <c r="S590">
        <v>3</v>
      </c>
      <c r="T590">
        <v>32</v>
      </c>
      <c r="U590" t="s">
        <v>174</v>
      </c>
      <c r="V590" t="s">
        <v>174</v>
      </c>
      <c r="W590" t="s">
        <v>174</v>
      </c>
      <c r="X590" t="s">
        <v>174</v>
      </c>
      <c r="Y590" t="b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</row>
    <row r="591" spans="1:49" x14ac:dyDescent="0.2">
      <c r="A591" t="s">
        <v>91</v>
      </c>
      <c r="C591" t="s">
        <v>271</v>
      </c>
      <c r="E591" t="s">
        <v>65</v>
      </c>
      <c r="F591" t="s">
        <v>106</v>
      </c>
      <c r="G591" t="s">
        <v>172</v>
      </c>
      <c r="H591">
        <v>1.0623034</v>
      </c>
      <c r="I591" t="s">
        <v>190</v>
      </c>
      <c r="J591">
        <v>0.90770499999999998</v>
      </c>
      <c r="K591">
        <v>100</v>
      </c>
      <c r="L591">
        <v>38</v>
      </c>
      <c r="M591">
        <v>38</v>
      </c>
      <c r="N591">
        <v>38</v>
      </c>
      <c r="O591" t="s">
        <v>174</v>
      </c>
      <c r="P591" t="b">
        <v>1</v>
      </c>
      <c r="Q591">
        <v>0.10867113</v>
      </c>
      <c r="R591" t="b">
        <v>1</v>
      </c>
      <c r="S591">
        <v>3</v>
      </c>
      <c r="T591">
        <v>33</v>
      </c>
      <c r="U591" t="s">
        <v>174</v>
      </c>
      <c r="V591" t="s">
        <v>174</v>
      </c>
      <c r="W591" t="s">
        <v>174</v>
      </c>
      <c r="X591" t="s">
        <v>174</v>
      </c>
      <c r="Y591" t="b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509-6AFC-0A41-BD2D-1D63CC261017}">
  <dimension ref="A1:D577"/>
  <sheetViews>
    <sheetView workbookViewId="0">
      <selection activeCell="B6" sqref="B6"/>
    </sheetView>
  </sheetViews>
  <sheetFormatPr baseColWidth="10" defaultRowHeight="16" x14ac:dyDescent="0.2"/>
  <cols>
    <col min="1" max="1" width="16.83203125" customWidth="1"/>
    <col min="3" max="3" width="14.33203125" customWidth="1"/>
  </cols>
  <sheetData>
    <row r="1" spans="1:4" x14ac:dyDescent="0.2">
      <c r="A1" t="s">
        <v>108</v>
      </c>
      <c r="B1" t="s">
        <v>109</v>
      </c>
      <c r="C1" t="s">
        <v>110</v>
      </c>
      <c r="D1" t="s">
        <v>84</v>
      </c>
    </row>
    <row r="2" spans="1:4" x14ac:dyDescent="0.2">
      <c r="A2" t="s">
        <v>107</v>
      </c>
      <c r="B2" t="s">
        <v>0</v>
      </c>
      <c r="C2" t="s">
        <v>5</v>
      </c>
      <c r="D2">
        <v>23.627113000000001</v>
      </c>
    </row>
    <row r="3" spans="1:4" x14ac:dyDescent="0.2">
      <c r="A3" t="s">
        <v>36</v>
      </c>
      <c r="B3" t="s">
        <v>0</v>
      </c>
      <c r="C3" t="s">
        <v>5</v>
      </c>
      <c r="D3">
        <v>34.837600000000002</v>
      </c>
    </row>
    <row r="4" spans="1:4" x14ac:dyDescent="0.2">
      <c r="A4" t="s">
        <v>107</v>
      </c>
      <c r="B4" t="s">
        <v>1</v>
      </c>
      <c r="C4" t="s">
        <v>5</v>
      </c>
      <c r="D4">
        <v>26.346889999999998</v>
      </c>
    </row>
    <row r="5" spans="1:4" x14ac:dyDescent="0.2">
      <c r="A5" t="s">
        <v>36</v>
      </c>
      <c r="B5" t="s">
        <v>1</v>
      </c>
      <c r="C5" t="s">
        <v>5</v>
      </c>
      <c r="D5">
        <v>36.378444999999999</v>
      </c>
    </row>
    <row r="6" spans="1:4" x14ac:dyDescent="0.2">
      <c r="A6" t="s">
        <v>107</v>
      </c>
      <c r="B6" t="s">
        <v>2</v>
      </c>
      <c r="C6" t="s">
        <v>5</v>
      </c>
      <c r="D6">
        <v>21.399963</v>
      </c>
    </row>
    <row r="7" spans="1:4" x14ac:dyDescent="0.2">
      <c r="A7" t="s">
        <v>36</v>
      </c>
      <c r="B7" t="s">
        <v>2</v>
      </c>
      <c r="C7" t="s">
        <v>5</v>
      </c>
      <c r="D7">
        <v>34.430256</v>
      </c>
    </row>
    <row r="8" spans="1:4" x14ac:dyDescent="0.2">
      <c r="A8" t="s">
        <v>107</v>
      </c>
      <c r="B8" t="s">
        <v>3</v>
      </c>
      <c r="C8" t="s">
        <v>5</v>
      </c>
      <c r="D8">
        <v>20.721357000000001</v>
      </c>
    </row>
    <row r="9" spans="1:4" x14ac:dyDescent="0.2">
      <c r="A9" t="s">
        <v>36</v>
      </c>
      <c r="B9" t="s">
        <v>3</v>
      </c>
      <c r="C9" t="s">
        <v>5</v>
      </c>
      <c r="D9">
        <v>33.828125</v>
      </c>
    </row>
    <row r="10" spans="1:4" x14ac:dyDescent="0.2">
      <c r="A10" t="s">
        <v>107</v>
      </c>
      <c r="B10" t="s">
        <v>4</v>
      </c>
      <c r="C10" t="s">
        <v>5</v>
      </c>
      <c r="D10">
        <v>19.745176000000001</v>
      </c>
    </row>
    <row r="11" spans="1:4" x14ac:dyDescent="0.2">
      <c r="A11" t="s">
        <v>36</v>
      </c>
      <c r="B11" t="s">
        <v>4</v>
      </c>
      <c r="C11" t="s">
        <v>5</v>
      </c>
      <c r="D11">
        <v>31.730195999999999</v>
      </c>
    </row>
    <row r="12" spans="1:4" x14ac:dyDescent="0.2">
      <c r="A12" t="s">
        <v>107</v>
      </c>
      <c r="B12" t="s">
        <v>65</v>
      </c>
      <c r="C12" t="s">
        <v>5</v>
      </c>
      <c r="D12">
        <v>22.650974000000001</v>
      </c>
    </row>
    <row r="13" spans="1:4" x14ac:dyDescent="0.2">
      <c r="A13" t="s">
        <v>36</v>
      </c>
      <c r="B13" t="s">
        <v>65</v>
      </c>
      <c r="C13" t="s">
        <v>5</v>
      </c>
      <c r="D13">
        <v>32.359825000000001</v>
      </c>
    </row>
    <row r="14" spans="1:4" x14ac:dyDescent="0.2">
      <c r="A14" t="s">
        <v>37</v>
      </c>
      <c r="B14" t="s">
        <v>0</v>
      </c>
      <c r="C14" t="s">
        <v>5</v>
      </c>
      <c r="D14">
        <v>32.231814999999997</v>
      </c>
    </row>
    <row r="15" spans="1:4" x14ac:dyDescent="0.2">
      <c r="A15" t="s">
        <v>30</v>
      </c>
      <c r="B15" t="s">
        <v>0</v>
      </c>
      <c r="C15" t="s">
        <v>5</v>
      </c>
      <c r="D15">
        <v>32.680669999999999</v>
      </c>
    </row>
    <row r="16" spans="1:4" x14ac:dyDescent="0.2">
      <c r="A16" t="s">
        <v>37</v>
      </c>
      <c r="B16" t="s">
        <v>1</v>
      </c>
      <c r="C16" t="s">
        <v>5</v>
      </c>
      <c r="D16">
        <v>33.881639999999997</v>
      </c>
    </row>
    <row r="17" spans="1:4" x14ac:dyDescent="0.2">
      <c r="A17" t="s">
        <v>30</v>
      </c>
      <c r="B17" t="s">
        <v>1</v>
      </c>
      <c r="C17" t="s">
        <v>5</v>
      </c>
      <c r="D17">
        <v>38</v>
      </c>
    </row>
    <row r="18" spans="1:4" x14ac:dyDescent="0.2">
      <c r="A18" t="s">
        <v>37</v>
      </c>
      <c r="B18" t="s">
        <v>2</v>
      </c>
      <c r="C18" t="s">
        <v>5</v>
      </c>
      <c r="D18">
        <v>30.895340000000001</v>
      </c>
    </row>
    <row r="19" spans="1:4" x14ac:dyDescent="0.2">
      <c r="A19" t="s">
        <v>30</v>
      </c>
      <c r="B19" t="s">
        <v>2</v>
      </c>
      <c r="C19" t="s">
        <v>5</v>
      </c>
      <c r="D19">
        <v>30.641390000000001</v>
      </c>
    </row>
    <row r="20" spans="1:4" x14ac:dyDescent="0.2">
      <c r="A20" t="s">
        <v>37</v>
      </c>
      <c r="B20" t="s">
        <v>3</v>
      </c>
      <c r="C20" t="s">
        <v>5</v>
      </c>
      <c r="D20">
        <v>31.993182999999998</v>
      </c>
    </row>
    <row r="21" spans="1:4" x14ac:dyDescent="0.2">
      <c r="A21" t="s">
        <v>30</v>
      </c>
      <c r="B21" t="s">
        <v>3</v>
      </c>
      <c r="C21" t="s">
        <v>5</v>
      </c>
      <c r="D21">
        <v>29.258900000000001</v>
      </c>
    </row>
    <row r="22" spans="1:4" x14ac:dyDescent="0.2">
      <c r="A22" t="s">
        <v>37</v>
      </c>
      <c r="B22" t="s">
        <v>4</v>
      </c>
      <c r="C22" t="s">
        <v>5</v>
      </c>
      <c r="D22">
        <v>27.981901000000001</v>
      </c>
    </row>
    <row r="23" spans="1:4" x14ac:dyDescent="0.2">
      <c r="A23" t="s">
        <v>30</v>
      </c>
      <c r="B23" t="s">
        <v>4</v>
      </c>
      <c r="C23" t="s">
        <v>5</v>
      </c>
      <c r="D23">
        <v>29.709719</v>
      </c>
    </row>
    <row r="24" spans="1:4" x14ac:dyDescent="0.2">
      <c r="A24" t="s">
        <v>37</v>
      </c>
      <c r="B24" t="s">
        <v>65</v>
      </c>
      <c r="C24" t="s">
        <v>5</v>
      </c>
      <c r="D24">
        <v>30.709309999999999</v>
      </c>
    </row>
    <row r="25" spans="1:4" x14ac:dyDescent="0.2">
      <c r="A25" t="s">
        <v>30</v>
      </c>
      <c r="B25" t="s">
        <v>65</v>
      </c>
      <c r="C25" t="s">
        <v>5</v>
      </c>
      <c r="D25">
        <v>33.654933999999997</v>
      </c>
    </row>
    <row r="26" spans="1:4" x14ac:dyDescent="0.2">
      <c r="A26" t="s">
        <v>34</v>
      </c>
      <c r="B26" t="s">
        <v>0</v>
      </c>
      <c r="C26" t="s">
        <v>5</v>
      </c>
      <c r="D26">
        <v>33.164879999999997</v>
      </c>
    </row>
    <row r="27" spans="1:4" x14ac:dyDescent="0.2">
      <c r="A27" t="s">
        <v>35</v>
      </c>
      <c r="B27" t="s">
        <v>0</v>
      </c>
      <c r="C27" t="s">
        <v>5</v>
      </c>
      <c r="D27">
        <v>35.976756999999999</v>
      </c>
    </row>
    <row r="28" spans="1:4" x14ac:dyDescent="0.2">
      <c r="A28" t="s">
        <v>34</v>
      </c>
      <c r="B28" t="s">
        <v>1</v>
      </c>
      <c r="C28" t="s">
        <v>5</v>
      </c>
      <c r="D28">
        <v>37.539459999999998</v>
      </c>
    </row>
    <row r="29" spans="1:4" x14ac:dyDescent="0.2">
      <c r="A29" t="s">
        <v>35</v>
      </c>
      <c r="B29" t="s">
        <v>1</v>
      </c>
      <c r="C29" t="s">
        <v>5</v>
      </c>
      <c r="D29" t="s">
        <v>83</v>
      </c>
    </row>
    <row r="30" spans="1:4" x14ac:dyDescent="0.2">
      <c r="A30" t="s">
        <v>34</v>
      </c>
      <c r="B30" t="s">
        <v>2</v>
      </c>
      <c r="C30" t="s">
        <v>5</v>
      </c>
      <c r="D30">
        <v>31.699691999999999</v>
      </c>
    </row>
    <row r="31" spans="1:4" x14ac:dyDescent="0.2">
      <c r="A31" t="s">
        <v>35</v>
      </c>
      <c r="B31" t="s">
        <v>2</v>
      </c>
      <c r="C31" t="s">
        <v>5</v>
      </c>
      <c r="D31">
        <v>33.446514000000001</v>
      </c>
    </row>
    <row r="32" spans="1:4" x14ac:dyDescent="0.2">
      <c r="A32" t="s">
        <v>34</v>
      </c>
      <c r="B32" t="s">
        <v>3</v>
      </c>
      <c r="C32" t="s">
        <v>5</v>
      </c>
      <c r="D32">
        <v>30.154093</v>
      </c>
    </row>
    <row r="33" spans="1:4" x14ac:dyDescent="0.2">
      <c r="A33" t="s">
        <v>35</v>
      </c>
      <c r="B33" t="s">
        <v>3</v>
      </c>
      <c r="C33" t="s">
        <v>5</v>
      </c>
      <c r="D33">
        <v>32.038466999999997</v>
      </c>
    </row>
    <row r="34" spans="1:4" x14ac:dyDescent="0.2">
      <c r="A34" t="s">
        <v>34</v>
      </c>
      <c r="B34" t="s">
        <v>4</v>
      </c>
      <c r="C34" t="s">
        <v>5</v>
      </c>
      <c r="D34">
        <v>30.657412000000001</v>
      </c>
    </row>
    <row r="35" spans="1:4" x14ac:dyDescent="0.2">
      <c r="A35" t="s">
        <v>35</v>
      </c>
      <c r="B35" t="s">
        <v>4</v>
      </c>
      <c r="C35" t="s">
        <v>5</v>
      </c>
      <c r="D35">
        <v>33.002360000000003</v>
      </c>
    </row>
    <row r="36" spans="1:4" x14ac:dyDescent="0.2">
      <c r="A36" t="s">
        <v>34</v>
      </c>
      <c r="B36" t="s">
        <v>65</v>
      </c>
      <c r="C36" t="s">
        <v>5</v>
      </c>
      <c r="D36">
        <v>35.079790000000003</v>
      </c>
    </row>
    <row r="37" spans="1:4" x14ac:dyDescent="0.2">
      <c r="A37" t="s">
        <v>35</v>
      </c>
      <c r="B37" t="s">
        <v>65</v>
      </c>
      <c r="C37" t="s">
        <v>5</v>
      </c>
      <c r="D37">
        <v>36.023823</v>
      </c>
    </row>
    <row r="38" spans="1:4" x14ac:dyDescent="0.2">
      <c r="A38" t="s">
        <v>32</v>
      </c>
      <c r="B38" t="s">
        <v>0</v>
      </c>
      <c r="C38" t="s">
        <v>5</v>
      </c>
      <c r="D38">
        <v>39.176907</v>
      </c>
    </row>
    <row r="39" spans="1:4" x14ac:dyDescent="0.2">
      <c r="A39" t="s">
        <v>33</v>
      </c>
      <c r="B39" t="s">
        <v>0</v>
      </c>
      <c r="C39" t="s">
        <v>5</v>
      </c>
      <c r="D39">
        <v>32.32958</v>
      </c>
    </row>
    <row r="40" spans="1:4" x14ac:dyDescent="0.2">
      <c r="A40" t="s">
        <v>32</v>
      </c>
      <c r="B40" t="s">
        <v>1</v>
      </c>
      <c r="C40" t="s">
        <v>5</v>
      </c>
      <c r="D40">
        <v>38</v>
      </c>
    </row>
    <row r="41" spans="1:4" x14ac:dyDescent="0.2">
      <c r="A41" t="s">
        <v>33</v>
      </c>
      <c r="B41" t="s">
        <v>1</v>
      </c>
      <c r="C41" t="s">
        <v>5</v>
      </c>
      <c r="D41">
        <v>37.281573999999999</v>
      </c>
    </row>
    <row r="42" spans="1:4" x14ac:dyDescent="0.2">
      <c r="A42" t="s">
        <v>32</v>
      </c>
      <c r="B42" t="s">
        <v>2</v>
      </c>
      <c r="C42" t="s">
        <v>5</v>
      </c>
      <c r="D42">
        <v>32.544517999999997</v>
      </c>
    </row>
    <row r="43" spans="1:4" x14ac:dyDescent="0.2">
      <c r="A43" t="s">
        <v>33</v>
      </c>
      <c r="B43" t="s">
        <v>2</v>
      </c>
      <c r="C43" t="s">
        <v>5</v>
      </c>
      <c r="D43">
        <v>30.275023000000001</v>
      </c>
    </row>
    <row r="44" spans="1:4" x14ac:dyDescent="0.2">
      <c r="A44" t="s">
        <v>32</v>
      </c>
      <c r="B44" t="s">
        <v>3</v>
      </c>
      <c r="C44" t="s">
        <v>5</v>
      </c>
      <c r="D44">
        <v>31.666159</v>
      </c>
    </row>
    <row r="45" spans="1:4" x14ac:dyDescent="0.2">
      <c r="A45" t="s">
        <v>33</v>
      </c>
      <c r="B45" t="s">
        <v>3</v>
      </c>
      <c r="C45" t="s">
        <v>5</v>
      </c>
      <c r="D45">
        <v>29.696622999999999</v>
      </c>
    </row>
    <row r="46" spans="1:4" x14ac:dyDescent="0.2">
      <c r="A46" t="s">
        <v>32</v>
      </c>
      <c r="B46" t="s">
        <v>4</v>
      </c>
      <c r="C46" t="s">
        <v>5</v>
      </c>
      <c r="D46">
        <v>32.364615999999998</v>
      </c>
    </row>
    <row r="47" spans="1:4" x14ac:dyDescent="0.2">
      <c r="A47" t="s">
        <v>33</v>
      </c>
      <c r="B47" t="s">
        <v>4</v>
      </c>
      <c r="C47" t="s">
        <v>5</v>
      </c>
      <c r="D47">
        <v>29.983269</v>
      </c>
    </row>
    <row r="48" spans="1:4" x14ac:dyDescent="0.2">
      <c r="A48" t="s">
        <v>32</v>
      </c>
      <c r="B48" t="s">
        <v>65</v>
      </c>
      <c r="C48" t="s">
        <v>5</v>
      </c>
      <c r="D48">
        <v>35.610076999999997</v>
      </c>
    </row>
    <row r="49" spans="1:4" x14ac:dyDescent="0.2">
      <c r="A49" t="s">
        <v>33</v>
      </c>
      <c r="B49" t="s">
        <v>65</v>
      </c>
      <c r="C49" t="s">
        <v>5</v>
      </c>
      <c r="D49">
        <v>32.216614</v>
      </c>
    </row>
    <row r="50" spans="1:4" x14ac:dyDescent="0.2">
      <c r="A50" t="s">
        <v>31</v>
      </c>
      <c r="B50" t="s">
        <v>0</v>
      </c>
      <c r="C50" t="s">
        <v>5</v>
      </c>
      <c r="D50" t="s">
        <v>83</v>
      </c>
    </row>
    <row r="51" spans="1:4" x14ac:dyDescent="0.2">
      <c r="A51" t="s">
        <v>29</v>
      </c>
      <c r="B51" t="s">
        <v>0</v>
      </c>
      <c r="C51" t="s">
        <v>5</v>
      </c>
      <c r="D51" t="s">
        <v>83</v>
      </c>
    </row>
    <row r="52" spans="1:4" x14ac:dyDescent="0.2">
      <c r="A52" t="s">
        <v>31</v>
      </c>
      <c r="B52" t="s">
        <v>1</v>
      </c>
      <c r="C52" t="s">
        <v>5</v>
      </c>
      <c r="D52" t="s">
        <v>83</v>
      </c>
    </row>
    <row r="53" spans="1:4" x14ac:dyDescent="0.2">
      <c r="A53" t="s">
        <v>29</v>
      </c>
      <c r="B53" t="s">
        <v>1</v>
      </c>
      <c r="C53" t="s">
        <v>5</v>
      </c>
      <c r="D53" t="s">
        <v>83</v>
      </c>
    </row>
    <row r="54" spans="1:4" x14ac:dyDescent="0.2">
      <c r="A54" t="s">
        <v>31</v>
      </c>
      <c r="B54" t="s">
        <v>2</v>
      </c>
      <c r="C54" t="s">
        <v>5</v>
      </c>
      <c r="D54">
        <v>34.613101999999998</v>
      </c>
    </row>
    <row r="55" spans="1:4" x14ac:dyDescent="0.2">
      <c r="A55" t="s">
        <v>29</v>
      </c>
      <c r="B55" t="s">
        <v>2</v>
      </c>
      <c r="C55" t="s">
        <v>5</v>
      </c>
      <c r="D55">
        <v>35.676932999999998</v>
      </c>
    </row>
    <row r="56" spans="1:4" x14ac:dyDescent="0.2">
      <c r="A56" t="s">
        <v>31</v>
      </c>
      <c r="B56" t="s">
        <v>3</v>
      </c>
      <c r="C56" t="s">
        <v>5</v>
      </c>
      <c r="D56">
        <v>34.733055</v>
      </c>
    </row>
    <row r="57" spans="1:4" x14ac:dyDescent="0.2">
      <c r="A57" t="s">
        <v>29</v>
      </c>
      <c r="B57" t="s">
        <v>3</v>
      </c>
      <c r="C57" t="s">
        <v>5</v>
      </c>
      <c r="D57">
        <v>36.087470000000003</v>
      </c>
    </row>
    <row r="58" spans="1:4" x14ac:dyDescent="0.2">
      <c r="A58" t="s">
        <v>31</v>
      </c>
      <c r="B58" t="s">
        <v>4</v>
      </c>
      <c r="C58" t="s">
        <v>5</v>
      </c>
      <c r="D58">
        <v>34.620139999999999</v>
      </c>
    </row>
    <row r="59" spans="1:4" x14ac:dyDescent="0.2">
      <c r="A59" t="s">
        <v>29</v>
      </c>
      <c r="B59" t="s">
        <v>4</v>
      </c>
      <c r="C59" t="s">
        <v>5</v>
      </c>
      <c r="D59">
        <v>39.668700000000001</v>
      </c>
    </row>
    <row r="60" spans="1:4" x14ac:dyDescent="0.2">
      <c r="A60" t="s">
        <v>31</v>
      </c>
      <c r="B60" t="s">
        <v>65</v>
      </c>
      <c r="C60" t="s">
        <v>5</v>
      </c>
      <c r="D60">
        <v>36.844844999999999</v>
      </c>
    </row>
    <row r="61" spans="1:4" x14ac:dyDescent="0.2">
      <c r="A61" t="s">
        <v>29</v>
      </c>
      <c r="B61" t="s">
        <v>65</v>
      </c>
      <c r="C61" t="s">
        <v>5</v>
      </c>
      <c r="D61">
        <v>35.677950000000003</v>
      </c>
    </row>
    <row r="62" spans="1:4" x14ac:dyDescent="0.2">
      <c r="A62" t="s">
        <v>43</v>
      </c>
      <c r="B62" t="s">
        <v>0</v>
      </c>
      <c r="C62" t="s">
        <v>5</v>
      </c>
      <c r="D62" t="s">
        <v>83</v>
      </c>
    </row>
    <row r="63" spans="1:4" x14ac:dyDescent="0.2">
      <c r="A63" t="s">
        <v>41</v>
      </c>
      <c r="B63" t="s">
        <v>0</v>
      </c>
      <c r="C63" t="s">
        <v>5</v>
      </c>
      <c r="D63" t="s">
        <v>83</v>
      </c>
    </row>
    <row r="64" spans="1:4" x14ac:dyDescent="0.2">
      <c r="A64" t="s">
        <v>43</v>
      </c>
      <c r="B64" t="s">
        <v>1</v>
      </c>
      <c r="C64" t="s">
        <v>5</v>
      </c>
      <c r="D64" t="s">
        <v>83</v>
      </c>
    </row>
    <row r="65" spans="1:4" x14ac:dyDescent="0.2">
      <c r="A65" t="s">
        <v>41</v>
      </c>
      <c r="B65" t="s">
        <v>1</v>
      </c>
      <c r="C65" t="s">
        <v>5</v>
      </c>
      <c r="D65" t="s">
        <v>83</v>
      </c>
    </row>
    <row r="66" spans="1:4" x14ac:dyDescent="0.2">
      <c r="A66" t="s">
        <v>43</v>
      </c>
      <c r="B66" t="s">
        <v>2</v>
      </c>
      <c r="C66" t="s">
        <v>5</v>
      </c>
      <c r="D66" t="s">
        <v>83</v>
      </c>
    </row>
    <row r="67" spans="1:4" x14ac:dyDescent="0.2">
      <c r="A67" t="s">
        <v>41</v>
      </c>
      <c r="B67" t="s">
        <v>2</v>
      </c>
      <c r="C67" t="s">
        <v>5</v>
      </c>
      <c r="D67">
        <v>35.230773999999997</v>
      </c>
    </row>
    <row r="68" spans="1:4" x14ac:dyDescent="0.2">
      <c r="A68" t="s">
        <v>43</v>
      </c>
      <c r="B68" t="s">
        <v>3</v>
      </c>
      <c r="C68" t="s">
        <v>5</v>
      </c>
      <c r="D68">
        <v>34.945945999999999</v>
      </c>
    </row>
    <row r="69" spans="1:4" x14ac:dyDescent="0.2">
      <c r="A69" t="s">
        <v>41</v>
      </c>
      <c r="B69" t="s">
        <v>3</v>
      </c>
      <c r="C69" t="s">
        <v>5</v>
      </c>
      <c r="D69">
        <v>34.325541999999999</v>
      </c>
    </row>
    <row r="70" spans="1:4" x14ac:dyDescent="0.2">
      <c r="A70" t="s">
        <v>43</v>
      </c>
      <c r="B70" t="s">
        <v>4</v>
      </c>
      <c r="C70" t="s">
        <v>5</v>
      </c>
      <c r="D70">
        <v>38.022660000000002</v>
      </c>
    </row>
    <row r="71" spans="1:4" x14ac:dyDescent="0.2">
      <c r="A71" t="s">
        <v>41</v>
      </c>
      <c r="B71" t="s">
        <v>4</v>
      </c>
      <c r="C71" t="s">
        <v>5</v>
      </c>
      <c r="D71" t="s">
        <v>83</v>
      </c>
    </row>
    <row r="72" spans="1:4" x14ac:dyDescent="0.2">
      <c r="A72" t="s">
        <v>43</v>
      </c>
      <c r="B72" t="s">
        <v>65</v>
      </c>
      <c r="C72" t="s">
        <v>5</v>
      </c>
      <c r="D72" t="s">
        <v>83</v>
      </c>
    </row>
    <row r="73" spans="1:4" x14ac:dyDescent="0.2">
      <c r="A73" t="s">
        <v>41</v>
      </c>
      <c r="B73" t="s">
        <v>65</v>
      </c>
      <c r="C73" t="s">
        <v>5</v>
      </c>
      <c r="D73">
        <v>36.049762999999999</v>
      </c>
    </row>
    <row r="74" spans="1:4" x14ac:dyDescent="0.2">
      <c r="A74" t="s">
        <v>42</v>
      </c>
      <c r="B74" t="s">
        <v>0</v>
      </c>
      <c r="C74" t="s">
        <v>5</v>
      </c>
      <c r="D74" t="s">
        <v>83</v>
      </c>
    </row>
    <row r="75" spans="1:4" x14ac:dyDescent="0.2">
      <c r="A75" t="s">
        <v>38</v>
      </c>
      <c r="B75" t="s">
        <v>0</v>
      </c>
      <c r="C75" t="s">
        <v>5</v>
      </c>
      <c r="D75">
        <v>34.936638000000002</v>
      </c>
    </row>
    <row r="76" spans="1:4" x14ac:dyDescent="0.2">
      <c r="A76" t="s">
        <v>42</v>
      </c>
      <c r="B76" t="s">
        <v>1</v>
      </c>
      <c r="C76" t="s">
        <v>5</v>
      </c>
      <c r="D76" t="s">
        <v>83</v>
      </c>
    </row>
    <row r="77" spans="1:4" x14ac:dyDescent="0.2">
      <c r="A77" t="s">
        <v>38</v>
      </c>
      <c r="B77" t="s">
        <v>1</v>
      </c>
      <c r="C77" t="s">
        <v>5</v>
      </c>
      <c r="D77">
        <v>33.391567000000002</v>
      </c>
    </row>
    <row r="78" spans="1:4" x14ac:dyDescent="0.2">
      <c r="A78" t="s">
        <v>42</v>
      </c>
      <c r="B78" t="s">
        <v>2</v>
      </c>
      <c r="C78" t="s">
        <v>5</v>
      </c>
      <c r="D78" t="s">
        <v>83</v>
      </c>
    </row>
    <row r="79" spans="1:4" x14ac:dyDescent="0.2">
      <c r="A79" t="s">
        <v>38</v>
      </c>
      <c r="B79" t="s">
        <v>2</v>
      </c>
      <c r="C79" t="s">
        <v>5</v>
      </c>
      <c r="D79">
        <v>37.978157000000003</v>
      </c>
    </row>
    <row r="80" spans="1:4" x14ac:dyDescent="0.2">
      <c r="A80" t="s">
        <v>42</v>
      </c>
      <c r="B80" t="s">
        <v>3</v>
      </c>
      <c r="C80" t="s">
        <v>5</v>
      </c>
      <c r="D80" t="s">
        <v>83</v>
      </c>
    </row>
    <row r="81" spans="1:4" x14ac:dyDescent="0.2">
      <c r="A81" t="s">
        <v>38</v>
      </c>
      <c r="B81" t="s">
        <v>3</v>
      </c>
      <c r="C81" t="s">
        <v>5</v>
      </c>
      <c r="D81">
        <v>36.178424999999997</v>
      </c>
    </row>
    <row r="82" spans="1:4" x14ac:dyDescent="0.2">
      <c r="A82" t="s">
        <v>42</v>
      </c>
      <c r="B82" t="s">
        <v>4</v>
      </c>
      <c r="C82" t="s">
        <v>5</v>
      </c>
      <c r="D82">
        <v>37.707188000000002</v>
      </c>
    </row>
    <row r="83" spans="1:4" x14ac:dyDescent="0.2">
      <c r="A83" t="s">
        <v>38</v>
      </c>
      <c r="B83" t="s">
        <v>4</v>
      </c>
      <c r="C83" t="s">
        <v>5</v>
      </c>
      <c r="D83">
        <v>31.106539000000001</v>
      </c>
    </row>
    <row r="84" spans="1:4" x14ac:dyDescent="0.2">
      <c r="A84" t="s">
        <v>42</v>
      </c>
      <c r="B84" t="s">
        <v>65</v>
      </c>
      <c r="C84" t="s">
        <v>5</v>
      </c>
      <c r="D84" t="s">
        <v>83</v>
      </c>
    </row>
    <row r="85" spans="1:4" x14ac:dyDescent="0.2">
      <c r="A85" t="s">
        <v>38</v>
      </c>
      <c r="B85" t="s">
        <v>65</v>
      </c>
      <c r="C85" t="s">
        <v>5</v>
      </c>
      <c r="D85">
        <v>30.725823999999999</v>
      </c>
    </row>
    <row r="86" spans="1:4" x14ac:dyDescent="0.2">
      <c r="A86" t="s">
        <v>40</v>
      </c>
      <c r="B86" t="s">
        <v>0</v>
      </c>
      <c r="C86" t="s">
        <v>5</v>
      </c>
      <c r="D86" t="s">
        <v>83</v>
      </c>
    </row>
    <row r="87" spans="1:4" x14ac:dyDescent="0.2">
      <c r="A87" t="s">
        <v>39</v>
      </c>
      <c r="B87" t="s">
        <v>0</v>
      </c>
      <c r="C87" t="s">
        <v>5</v>
      </c>
      <c r="D87">
        <v>36.431007000000001</v>
      </c>
    </row>
    <row r="88" spans="1:4" x14ac:dyDescent="0.2">
      <c r="A88" t="s">
        <v>40</v>
      </c>
      <c r="B88" t="s">
        <v>1</v>
      </c>
      <c r="C88" t="s">
        <v>5</v>
      </c>
      <c r="D88" t="s">
        <v>83</v>
      </c>
    </row>
    <row r="89" spans="1:4" x14ac:dyDescent="0.2">
      <c r="A89" t="s">
        <v>39</v>
      </c>
      <c r="B89" t="s">
        <v>1</v>
      </c>
      <c r="C89" t="s">
        <v>5</v>
      </c>
      <c r="D89" t="s">
        <v>83</v>
      </c>
    </row>
    <row r="90" spans="1:4" x14ac:dyDescent="0.2">
      <c r="A90" t="s">
        <v>40</v>
      </c>
      <c r="B90" t="s">
        <v>2</v>
      </c>
      <c r="C90" t="s">
        <v>5</v>
      </c>
      <c r="D90" t="s">
        <v>83</v>
      </c>
    </row>
    <row r="91" spans="1:4" x14ac:dyDescent="0.2">
      <c r="A91" t="s">
        <v>39</v>
      </c>
      <c r="B91" t="s">
        <v>2</v>
      </c>
      <c r="C91" t="s">
        <v>5</v>
      </c>
      <c r="D91">
        <v>35.554870000000001</v>
      </c>
    </row>
    <row r="92" spans="1:4" x14ac:dyDescent="0.2">
      <c r="A92" t="s">
        <v>40</v>
      </c>
      <c r="B92" t="s">
        <v>3</v>
      </c>
      <c r="C92" t="s">
        <v>5</v>
      </c>
      <c r="D92">
        <v>35.732700000000001</v>
      </c>
    </row>
    <row r="93" spans="1:4" x14ac:dyDescent="0.2">
      <c r="A93" t="s">
        <v>39</v>
      </c>
      <c r="B93" t="s">
        <v>3</v>
      </c>
      <c r="C93" t="s">
        <v>5</v>
      </c>
      <c r="D93">
        <v>33.737662999999998</v>
      </c>
    </row>
    <row r="94" spans="1:4" x14ac:dyDescent="0.2">
      <c r="A94" t="s">
        <v>40</v>
      </c>
      <c r="B94" t="s">
        <v>4</v>
      </c>
      <c r="C94" t="s">
        <v>5</v>
      </c>
      <c r="D94">
        <v>36.965739999999997</v>
      </c>
    </row>
    <row r="95" spans="1:4" x14ac:dyDescent="0.2">
      <c r="A95" t="s">
        <v>39</v>
      </c>
      <c r="B95" t="s">
        <v>4</v>
      </c>
      <c r="C95" t="s">
        <v>5</v>
      </c>
      <c r="D95">
        <v>33.266784999999999</v>
      </c>
    </row>
    <row r="96" spans="1:4" x14ac:dyDescent="0.2">
      <c r="A96" t="s">
        <v>40</v>
      </c>
      <c r="B96" t="s">
        <v>65</v>
      </c>
      <c r="C96" t="s">
        <v>5</v>
      </c>
      <c r="D96">
        <v>35.664856</v>
      </c>
    </row>
    <row r="97" spans="1:4" x14ac:dyDescent="0.2">
      <c r="A97" t="s">
        <v>39</v>
      </c>
      <c r="B97" t="s">
        <v>65</v>
      </c>
      <c r="C97" t="s">
        <v>5</v>
      </c>
      <c r="D97">
        <v>36.260787999999998</v>
      </c>
    </row>
    <row r="98" spans="1:4" x14ac:dyDescent="0.2">
      <c r="A98" t="s">
        <v>107</v>
      </c>
      <c r="B98" t="s">
        <v>0</v>
      </c>
      <c r="C98" t="s">
        <v>6</v>
      </c>
      <c r="D98">
        <v>16.928018999999999</v>
      </c>
    </row>
    <row r="99" spans="1:4" x14ac:dyDescent="0.2">
      <c r="A99" t="s">
        <v>36</v>
      </c>
      <c r="B99" t="s">
        <v>0</v>
      </c>
      <c r="C99" t="s">
        <v>6</v>
      </c>
      <c r="D99">
        <v>32.515965000000001</v>
      </c>
    </row>
    <row r="100" spans="1:4" x14ac:dyDescent="0.2">
      <c r="A100" t="s">
        <v>107</v>
      </c>
      <c r="B100" t="s">
        <v>1</v>
      </c>
      <c r="C100" t="s">
        <v>6</v>
      </c>
      <c r="D100">
        <v>22.656148999999999</v>
      </c>
    </row>
    <row r="101" spans="1:4" x14ac:dyDescent="0.2">
      <c r="A101" t="s">
        <v>36</v>
      </c>
      <c r="B101" t="s">
        <v>1</v>
      </c>
      <c r="C101" t="s">
        <v>6</v>
      </c>
      <c r="D101">
        <v>34.404426999999998</v>
      </c>
    </row>
    <row r="102" spans="1:4" x14ac:dyDescent="0.2">
      <c r="A102" t="s">
        <v>107</v>
      </c>
      <c r="B102" t="s">
        <v>2</v>
      </c>
      <c r="C102" t="s">
        <v>6</v>
      </c>
      <c r="D102">
        <v>15.095081</v>
      </c>
    </row>
    <row r="103" spans="1:4" x14ac:dyDescent="0.2">
      <c r="A103" t="s">
        <v>36</v>
      </c>
      <c r="B103" t="s">
        <v>2</v>
      </c>
      <c r="C103" t="s">
        <v>6</v>
      </c>
      <c r="D103">
        <v>31.252758</v>
      </c>
    </row>
    <row r="104" spans="1:4" x14ac:dyDescent="0.2">
      <c r="A104" t="s">
        <v>107</v>
      </c>
      <c r="B104" t="s">
        <v>3</v>
      </c>
      <c r="C104" t="s">
        <v>6</v>
      </c>
      <c r="D104">
        <v>23.153046</v>
      </c>
    </row>
    <row r="105" spans="1:4" x14ac:dyDescent="0.2">
      <c r="A105" t="s">
        <v>36</v>
      </c>
      <c r="B105" t="s">
        <v>3</v>
      </c>
      <c r="C105" t="s">
        <v>6</v>
      </c>
      <c r="D105">
        <v>33.448770000000003</v>
      </c>
    </row>
    <row r="106" spans="1:4" x14ac:dyDescent="0.2">
      <c r="A106" t="s">
        <v>107</v>
      </c>
      <c r="B106" t="s">
        <v>4</v>
      </c>
      <c r="C106" t="s">
        <v>6</v>
      </c>
      <c r="D106">
        <v>19.578710000000001</v>
      </c>
    </row>
    <row r="107" spans="1:4" x14ac:dyDescent="0.2">
      <c r="A107" t="s">
        <v>36</v>
      </c>
      <c r="B107" t="s">
        <v>4</v>
      </c>
      <c r="C107" t="s">
        <v>6</v>
      </c>
      <c r="D107">
        <v>34.19838</v>
      </c>
    </row>
    <row r="108" spans="1:4" x14ac:dyDescent="0.2">
      <c r="A108" t="s">
        <v>107</v>
      </c>
      <c r="B108" t="s">
        <v>65</v>
      </c>
      <c r="C108" t="s">
        <v>6</v>
      </c>
      <c r="D108">
        <v>21.925255</v>
      </c>
    </row>
    <row r="109" spans="1:4" x14ac:dyDescent="0.2">
      <c r="A109" t="s">
        <v>36</v>
      </c>
      <c r="B109" t="s">
        <v>65</v>
      </c>
      <c r="C109" t="s">
        <v>6</v>
      </c>
      <c r="D109">
        <v>32.715313000000002</v>
      </c>
    </row>
    <row r="110" spans="1:4" x14ac:dyDescent="0.2">
      <c r="A110" t="s">
        <v>37</v>
      </c>
      <c r="B110" t="s">
        <v>0</v>
      </c>
      <c r="C110" t="s">
        <v>6</v>
      </c>
      <c r="D110">
        <v>29.719833000000001</v>
      </c>
    </row>
    <row r="111" spans="1:4" x14ac:dyDescent="0.2">
      <c r="A111" t="s">
        <v>30</v>
      </c>
      <c r="B111" t="s">
        <v>0</v>
      </c>
      <c r="C111" t="s">
        <v>6</v>
      </c>
      <c r="D111">
        <v>29.97268</v>
      </c>
    </row>
    <row r="112" spans="1:4" x14ac:dyDescent="0.2">
      <c r="A112" t="s">
        <v>37</v>
      </c>
      <c r="B112" t="s">
        <v>1</v>
      </c>
      <c r="C112" t="s">
        <v>6</v>
      </c>
      <c r="D112">
        <v>31.361967</v>
      </c>
    </row>
    <row r="113" spans="1:4" x14ac:dyDescent="0.2">
      <c r="A113" t="s">
        <v>30</v>
      </c>
      <c r="B113" t="s">
        <v>1</v>
      </c>
      <c r="C113" t="s">
        <v>6</v>
      </c>
      <c r="D113">
        <v>31.391673999999998</v>
      </c>
    </row>
    <row r="114" spans="1:4" x14ac:dyDescent="0.2">
      <c r="A114" t="s">
        <v>37</v>
      </c>
      <c r="B114" t="s">
        <v>2</v>
      </c>
      <c r="C114" t="s">
        <v>6</v>
      </c>
      <c r="D114">
        <v>28.064509999999999</v>
      </c>
    </row>
    <row r="115" spans="1:4" x14ac:dyDescent="0.2">
      <c r="A115" t="s">
        <v>30</v>
      </c>
      <c r="B115" t="s">
        <v>2</v>
      </c>
      <c r="C115" t="s">
        <v>6</v>
      </c>
      <c r="D115">
        <v>26.683838000000002</v>
      </c>
    </row>
    <row r="116" spans="1:4" x14ac:dyDescent="0.2">
      <c r="A116" t="s">
        <v>37</v>
      </c>
      <c r="B116" t="s">
        <v>3</v>
      </c>
      <c r="C116" t="s">
        <v>6</v>
      </c>
      <c r="D116">
        <v>30.52289</v>
      </c>
    </row>
    <row r="117" spans="1:4" x14ac:dyDescent="0.2">
      <c r="A117" t="s">
        <v>30</v>
      </c>
      <c r="B117" t="s">
        <v>3</v>
      </c>
      <c r="C117" t="s">
        <v>6</v>
      </c>
      <c r="D117">
        <v>33.274360000000001</v>
      </c>
    </row>
    <row r="118" spans="1:4" x14ac:dyDescent="0.2">
      <c r="A118" t="s">
        <v>37</v>
      </c>
      <c r="B118" t="s">
        <v>4</v>
      </c>
      <c r="C118" t="s">
        <v>6</v>
      </c>
      <c r="D118">
        <v>31.102808</v>
      </c>
    </row>
    <row r="119" spans="1:4" x14ac:dyDescent="0.2">
      <c r="A119" t="s">
        <v>30</v>
      </c>
      <c r="B119" t="s">
        <v>4</v>
      </c>
      <c r="C119" t="s">
        <v>6</v>
      </c>
      <c r="D119">
        <v>31.483046000000002</v>
      </c>
    </row>
    <row r="120" spans="1:4" x14ac:dyDescent="0.2">
      <c r="A120" t="s">
        <v>37</v>
      </c>
      <c r="B120" t="s">
        <v>65</v>
      </c>
      <c r="C120" t="s">
        <v>6</v>
      </c>
      <c r="D120">
        <v>29.999216000000001</v>
      </c>
    </row>
    <row r="121" spans="1:4" x14ac:dyDescent="0.2">
      <c r="A121" t="s">
        <v>30</v>
      </c>
      <c r="B121" t="s">
        <v>65</v>
      </c>
      <c r="C121" t="s">
        <v>6</v>
      </c>
      <c r="D121">
        <v>33.850906000000002</v>
      </c>
    </row>
    <row r="122" spans="1:4" x14ac:dyDescent="0.2">
      <c r="A122" t="s">
        <v>34</v>
      </c>
      <c r="B122" t="s">
        <v>0</v>
      </c>
      <c r="C122" t="s">
        <v>6</v>
      </c>
      <c r="D122">
        <v>30.865223</v>
      </c>
    </row>
    <row r="123" spans="1:4" x14ac:dyDescent="0.2">
      <c r="A123" t="s">
        <v>35</v>
      </c>
      <c r="B123" t="s">
        <v>0</v>
      </c>
      <c r="C123" t="s">
        <v>6</v>
      </c>
      <c r="D123">
        <v>31.901070000000001</v>
      </c>
    </row>
    <row r="124" spans="1:4" x14ac:dyDescent="0.2">
      <c r="A124" t="s">
        <v>34</v>
      </c>
      <c r="B124" t="s">
        <v>1</v>
      </c>
      <c r="C124" t="s">
        <v>6</v>
      </c>
      <c r="D124">
        <v>30.916224</v>
      </c>
    </row>
    <row r="125" spans="1:4" x14ac:dyDescent="0.2">
      <c r="A125" t="s">
        <v>35</v>
      </c>
      <c r="B125" t="s">
        <v>1</v>
      </c>
      <c r="C125" t="s">
        <v>6</v>
      </c>
      <c r="D125">
        <v>34.075843999999996</v>
      </c>
    </row>
    <row r="126" spans="1:4" x14ac:dyDescent="0.2">
      <c r="A126" t="s">
        <v>34</v>
      </c>
      <c r="B126" t="s">
        <v>2</v>
      </c>
      <c r="C126" t="s">
        <v>6</v>
      </c>
      <c r="D126">
        <v>26.837565999999999</v>
      </c>
    </row>
    <row r="127" spans="1:4" x14ac:dyDescent="0.2">
      <c r="A127" t="s">
        <v>35</v>
      </c>
      <c r="B127" t="s">
        <v>2</v>
      </c>
      <c r="C127" t="s">
        <v>6</v>
      </c>
      <c r="D127">
        <v>29.223444000000001</v>
      </c>
    </row>
    <row r="128" spans="1:4" x14ac:dyDescent="0.2">
      <c r="A128" t="s">
        <v>34</v>
      </c>
      <c r="B128" t="s">
        <v>3</v>
      </c>
      <c r="C128" t="s">
        <v>6</v>
      </c>
      <c r="D128">
        <v>33.476387000000003</v>
      </c>
    </row>
    <row r="129" spans="1:4" x14ac:dyDescent="0.2">
      <c r="A129" t="s">
        <v>35</v>
      </c>
      <c r="B129" t="s">
        <v>3</v>
      </c>
      <c r="C129" t="s">
        <v>6</v>
      </c>
      <c r="D129">
        <v>37.393932</v>
      </c>
    </row>
    <row r="130" spans="1:4" x14ac:dyDescent="0.2">
      <c r="A130" t="s">
        <v>34</v>
      </c>
      <c r="B130" t="s">
        <v>4</v>
      </c>
      <c r="C130" t="s">
        <v>6</v>
      </c>
      <c r="D130">
        <v>32.709392999999999</v>
      </c>
    </row>
    <row r="131" spans="1:4" x14ac:dyDescent="0.2">
      <c r="A131" t="s">
        <v>35</v>
      </c>
      <c r="B131" t="s">
        <v>4</v>
      </c>
      <c r="C131" t="s">
        <v>6</v>
      </c>
      <c r="D131">
        <v>34.367370000000001</v>
      </c>
    </row>
    <row r="132" spans="1:4" x14ac:dyDescent="0.2">
      <c r="A132" t="s">
        <v>34</v>
      </c>
      <c r="B132" t="s">
        <v>65</v>
      </c>
      <c r="C132" t="s">
        <v>6</v>
      </c>
      <c r="D132">
        <v>34.608629999999998</v>
      </c>
    </row>
    <row r="133" spans="1:4" x14ac:dyDescent="0.2">
      <c r="A133" t="s">
        <v>35</v>
      </c>
      <c r="B133" t="s">
        <v>65</v>
      </c>
      <c r="C133" t="s">
        <v>6</v>
      </c>
      <c r="D133">
        <v>36.115982000000002</v>
      </c>
    </row>
    <row r="134" spans="1:4" x14ac:dyDescent="0.2">
      <c r="A134" t="s">
        <v>32</v>
      </c>
      <c r="B134" t="s">
        <v>0</v>
      </c>
      <c r="C134" t="s">
        <v>6</v>
      </c>
      <c r="D134">
        <v>32.576782000000001</v>
      </c>
    </row>
    <row r="135" spans="1:4" x14ac:dyDescent="0.2">
      <c r="A135" t="s">
        <v>33</v>
      </c>
      <c r="B135" t="s">
        <v>0</v>
      </c>
      <c r="C135" t="s">
        <v>6</v>
      </c>
      <c r="D135">
        <v>29.067022000000001</v>
      </c>
    </row>
    <row r="136" spans="1:4" x14ac:dyDescent="0.2">
      <c r="A136" t="s">
        <v>32</v>
      </c>
      <c r="B136" t="s">
        <v>1</v>
      </c>
      <c r="C136" t="s">
        <v>6</v>
      </c>
      <c r="D136">
        <v>33.077950000000001</v>
      </c>
    </row>
    <row r="137" spans="1:4" x14ac:dyDescent="0.2">
      <c r="A137" t="s">
        <v>33</v>
      </c>
      <c r="B137" t="s">
        <v>1</v>
      </c>
      <c r="C137" t="s">
        <v>6</v>
      </c>
      <c r="D137">
        <v>31.014702</v>
      </c>
    </row>
    <row r="138" spans="1:4" x14ac:dyDescent="0.2">
      <c r="A138" t="s">
        <v>32</v>
      </c>
      <c r="B138" t="s">
        <v>2</v>
      </c>
      <c r="C138" t="s">
        <v>6</v>
      </c>
      <c r="D138">
        <v>28.356798000000001</v>
      </c>
    </row>
    <row r="139" spans="1:4" x14ac:dyDescent="0.2">
      <c r="A139" t="s">
        <v>33</v>
      </c>
      <c r="B139" t="s">
        <v>2</v>
      </c>
      <c r="C139" t="s">
        <v>6</v>
      </c>
      <c r="D139">
        <v>26.532157999999999</v>
      </c>
    </row>
    <row r="140" spans="1:4" x14ac:dyDescent="0.2">
      <c r="A140" t="s">
        <v>32</v>
      </c>
      <c r="B140" t="s">
        <v>3</v>
      </c>
      <c r="C140" t="s">
        <v>6</v>
      </c>
      <c r="D140">
        <v>36.288559999999997</v>
      </c>
    </row>
    <row r="141" spans="1:4" x14ac:dyDescent="0.2">
      <c r="A141" t="s">
        <v>33</v>
      </c>
      <c r="B141" t="s">
        <v>3</v>
      </c>
      <c r="C141" t="s">
        <v>6</v>
      </c>
      <c r="D141">
        <v>33.467967999999999</v>
      </c>
    </row>
    <row r="142" spans="1:4" x14ac:dyDescent="0.2">
      <c r="A142" t="s">
        <v>32</v>
      </c>
      <c r="B142" t="s">
        <v>4</v>
      </c>
      <c r="C142" t="s">
        <v>6</v>
      </c>
      <c r="D142">
        <v>34.665819999999997</v>
      </c>
    </row>
    <row r="143" spans="1:4" x14ac:dyDescent="0.2">
      <c r="A143" t="s">
        <v>33</v>
      </c>
      <c r="B143" t="s">
        <v>4</v>
      </c>
      <c r="C143" t="s">
        <v>6</v>
      </c>
      <c r="D143">
        <v>31.265940000000001</v>
      </c>
    </row>
    <row r="144" spans="1:4" x14ac:dyDescent="0.2">
      <c r="A144" t="s">
        <v>32</v>
      </c>
      <c r="B144" t="s">
        <v>65</v>
      </c>
      <c r="C144" t="s">
        <v>6</v>
      </c>
      <c r="D144">
        <v>34.737606</v>
      </c>
    </row>
    <row r="145" spans="1:4" x14ac:dyDescent="0.2">
      <c r="A145" t="s">
        <v>33</v>
      </c>
      <c r="B145" t="s">
        <v>65</v>
      </c>
      <c r="C145" t="s">
        <v>6</v>
      </c>
      <c r="D145">
        <v>32.485460000000003</v>
      </c>
    </row>
    <row r="146" spans="1:4" x14ac:dyDescent="0.2">
      <c r="A146" t="s">
        <v>31</v>
      </c>
      <c r="B146" t="s">
        <v>0</v>
      </c>
      <c r="C146" t="s">
        <v>6</v>
      </c>
      <c r="D146">
        <v>33.849780000000003</v>
      </c>
    </row>
    <row r="147" spans="1:4" x14ac:dyDescent="0.2">
      <c r="A147" t="s">
        <v>29</v>
      </c>
      <c r="B147" t="s">
        <v>0</v>
      </c>
      <c r="C147" t="s">
        <v>6</v>
      </c>
      <c r="D147" t="s">
        <v>83</v>
      </c>
    </row>
    <row r="148" spans="1:4" x14ac:dyDescent="0.2">
      <c r="A148" t="s">
        <v>31</v>
      </c>
      <c r="B148" t="s">
        <v>1</v>
      </c>
      <c r="C148" t="s">
        <v>6</v>
      </c>
      <c r="D148">
        <v>35.077697999999998</v>
      </c>
    </row>
    <row r="149" spans="1:4" x14ac:dyDescent="0.2">
      <c r="A149" t="s">
        <v>29</v>
      </c>
      <c r="B149" t="s">
        <v>1</v>
      </c>
      <c r="C149" t="s">
        <v>6</v>
      </c>
      <c r="D149">
        <v>36.467827</v>
      </c>
    </row>
    <row r="150" spans="1:4" x14ac:dyDescent="0.2">
      <c r="A150" t="s">
        <v>31</v>
      </c>
      <c r="B150" t="s">
        <v>2</v>
      </c>
      <c r="C150" t="s">
        <v>6</v>
      </c>
      <c r="D150">
        <v>31.171692</v>
      </c>
    </row>
    <row r="151" spans="1:4" x14ac:dyDescent="0.2">
      <c r="A151" t="s">
        <v>29</v>
      </c>
      <c r="B151" t="s">
        <v>2</v>
      </c>
      <c r="C151" t="s">
        <v>6</v>
      </c>
      <c r="D151">
        <v>29.644998999999999</v>
      </c>
    </row>
    <row r="152" spans="1:4" x14ac:dyDescent="0.2">
      <c r="A152" t="s">
        <v>31</v>
      </c>
      <c r="B152" t="s">
        <v>3</v>
      </c>
      <c r="C152" t="s">
        <v>6</v>
      </c>
      <c r="D152" t="s">
        <v>83</v>
      </c>
    </row>
    <row r="153" spans="1:4" x14ac:dyDescent="0.2">
      <c r="A153" t="s">
        <v>29</v>
      </c>
      <c r="B153" t="s">
        <v>3</v>
      </c>
      <c r="C153" t="s">
        <v>6</v>
      </c>
      <c r="D153">
        <v>35.765599999999999</v>
      </c>
    </row>
    <row r="154" spans="1:4" x14ac:dyDescent="0.2">
      <c r="A154" t="s">
        <v>31</v>
      </c>
      <c r="B154" t="s">
        <v>4</v>
      </c>
      <c r="C154" t="s">
        <v>6</v>
      </c>
      <c r="D154">
        <v>35.828341999999999</v>
      </c>
    </row>
    <row r="155" spans="1:4" x14ac:dyDescent="0.2">
      <c r="A155" t="s">
        <v>29</v>
      </c>
      <c r="B155" t="s">
        <v>4</v>
      </c>
      <c r="C155" t="s">
        <v>6</v>
      </c>
      <c r="D155">
        <v>37.216970000000003</v>
      </c>
    </row>
    <row r="156" spans="1:4" x14ac:dyDescent="0.2">
      <c r="A156" t="s">
        <v>31</v>
      </c>
      <c r="B156" t="s">
        <v>65</v>
      </c>
      <c r="C156" t="s">
        <v>6</v>
      </c>
      <c r="D156" t="s">
        <v>83</v>
      </c>
    </row>
    <row r="157" spans="1:4" x14ac:dyDescent="0.2">
      <c r="A157" t="s">
        <v>29</v>
      </c>
      <c r="B157" t="s">
        <v>65</v>
      </c>
      <c r="C157" t="s">
        <v>6</v>
      </c>
      <c r="D157">
        <v>35.590969999999999</v>
      </c>
    </row>
    <row r="158" spans="1:4" x14ac:dyDescent="0.2">
      <c r="A158" t="s">
        <v>43</v>
      </c>
      <c r="B158" t="s">
        <v>0</v>
      </c>
      <c r="C158" t="s">
        <v>6</v>
      </c>
      <c r="D158" t="s">
        <v>83</v>
      </c>
    </row>
    <row r="159" spans="1:4" x14ac:dyDescent="0.2">
      <c r="A159" t="s">
        <v>41</v>
      </c>
      <c r="B159" t="s">
        <v>0</v>
      </c>
      <c r="C159" t="s">
        <v>6</v>
      </c>
      <c r="D159" t="s">
        <v>83</v>
      </c>
    </row>
    <row r="160" spans="1:4" x14ac:dyDescent="0.2">
      <c r="A160" t="s">
        <v>43</v>
      </c>
      <c r="B160" t="s">
        <v>1</v>
      </c>
      <c r="C160" t="s">
        <v>6</v>
      </c>
      <c r="D160">
        <v>36.91583</v>
      </c>
    </row>
    <row r="161" spans="1:4" x14ac:dyDescent="0.2">
      <c r="A161" t="s">
        <v>41</v>
      </c>
      <c r="B161" t="s">
        <v>1</v>
      </c>
      <c r="C161" t="s">
        <v>6</v>
      </c>
      <c r="D161">
        <v>35.757893000000003</v>
      </c>
    </row>
    <row r="162" spans="1:4" x14ac:dyDescent="0.2">
      <c r="A162" t="s">
        <v>43</v>
      </c>
      <c r="B162" t="s">
        <v>2</v>
      </c>
      <c r="C162" t="s">
        <v>6</v>
      </c>
      <c r="D162">
        <v>30.322268000000001</v>
      </c>
    </row>
    <row r="163" spans="1:4" x14ac:dyDescent="0.2">
      <c r="A163" t="s">
        <v>41</v>
      </c>
      <c r="B163" t="s">
        <v>2</v>
      </c>
      <c r="C163" t="s">
        <v>6</v>
      </c>
      <c r="D163">
        <v>29.514638999999999</v>
      </c>
    </row>
    <row r="164" spans="1:4" x14ac:dyDescent="0.2">
      <c r="A164" t="s">
        <v>43</v>
      </c>
      <c r="B164" t="s">
        <v>3</v>
      </c>
      <c r="C164" t="s">
        <v>6</v>
      </c>
      <c r="D164" t="s">
        <v>83</v>
      </c>
    </row>
    <row r="165" spans="1:4" x14ac:dyDescent="0.2">
      <c r="A165" t="s">
        <v>41</v>
      </c>
      <c r="B165" t="s">
        <v>3</v>
      </c>
      <c r="C165" t="s">
        <v>6</v>
      </c>
      <c r="D165">
        <v>36.949066000000002</v>
      </c>
    </row>
    <row r="166" spans="1:4" x14ac:dyDescent="0.2">
      <c r="A166" t="s">
        <v>43</v>
      </c>
      <c r="B166" t="s">
        <v>4</v>
      </c>
      <c r="C166" t="s">
        <v>6</v>
      </c>
      <c r="D166">
        <v>36.116455000000002</v>
      </c>
    </row>
    <row r="167" spans="1:4" x14ac:dyDescent="0.2">
      <c r="A167" t="s">
        <v>41</v>
      </c>
      <c r="B167" t="s">
        <v>4</v>
      </c>
      <c r="C167" t="s">
        <v>6</v>
      </c>
      <c r="D167">
        <v>36.937973</v>
      </c>
    </row>
    <row r="168" spans="1:4" x14ac:dyDescent="0.2">
      <c r="A168" t="s">
        <v>43</v>
      </c>
      <c r="B168" t="s">
        <v>65</v>
      </c>
      <c r="C168" t="s">
        <v>6</v>
      </c>
      <c r="D168">
        <v>37.93871</v>
      </c>
    </row>
    <row r="169" spans="1:4" x14ac:dyDescent="0.2">
      <c r="A169" t="s">
        <v>41</v>
      </c>
      <c r="B169" t="s">
        <v>65</v>
      </c>
      <c r="C169" t="s">
        <v>6</v>
      </c>
      <c r="D169">
        <v>36.302833999999997</v>
      </c>
    </row>
    <row r="170" spans="1:4" x14ac:dyDescent="0.2">
      <c r="A170" t="s">
        <v>42</v>
      </c>
      <c r="B170" t="s">
        <v>0</v>
      </c>
      <c r="C170" t="s">
        <v>6</v>
      </c>
      <c r="D170" t="s">
        <v>83</v>
      </c>
    </row>
    <row r="171" spans="1:4" x14ac:dyDescent="0.2">
      <c r="A171" t="s">
        <v>38</v>
      </c>
      <c r="B171" t="s">
        <v>0</v>
      </c>
      <c r="C171" t="s">
        <v>6</v>
      </c>
      <c r="D171">
        <v>37.953014000000003</v>
      </c>
    </row>
    <row r="172" spans="1:4" x14ac:dyDescent="0.2">
      <c r="A172" t="s">
        <v>42</v>
      </c>
      <c r="B172" t="s">
        <v>1</v>
      </c>
      <c r="C172" t="s">
        <v>6</v>
      </c>
      <c r="D172" t="s">
        <v>83</v>
      </c>
    </row>
    <row r="173" spans="1:4" x14ac:dyDescent="0.2">
      <c r="A173" t="s">
        <v>38</v>
      </c>
      <c r="B173" t="s">
        <v>1</v>
      </c>
      <c r="C173" t="s">
        <v>6</v>
      </c>
      <c r="D173">
        <v>32.874009999999998</v>
      </c>
    </row>
    <row r="174" spans="1:4" x14ac:dyDescent="0.2">
      <c r="A174" t="s">
        <v>42</v>
      </c>
      <c r="B174" t="s">
        <v>2</v>
      </c>
      <c r="C174" t="s">
        <v>6</v>
      </c>
      <c r="D174">
        <v>31.157084000000001</v>
      </c>
    </row>
    <row r="175" spans="1:4" x14ac:dyDescent="0.2">
      <c r="A175" t="s">
        <v>38</v>
      </c>
      <c r="B175" t="s">
        <v>2</v>
      </c>
      <c r="C175" t="s">
        <v>6</v>
      </c>
      <c r="D175">
        <v>31.032734000000001</v>
      </c>
    </row>
    <row r="176" spans="1:4" x14ac:dyDescent="0.2">
      <c r="A176" t="s">
        <v>42</v>
      </c>
      <c r="B176" t="s">
        <v>3</v>
      </c>
      <c r="C176" t="s">
        <v>6</v>
      </c>
      <c r="D176">
        <v>37.846316999999999</v>
      </c>
    </row>
    <row r="177" spans="1:4" x14ac:dyDescent="0.2">
      <c r="A177" t="s">
        <v>38</v>
      </c>
      <c r="B177" t="s">
        <v>3</v>
      </c>
      <c r="C177" t="s">
        <v>6</v>
      </c>
      <c r="D177">
        <v>31.53359</v>
      </c>
    </row>
    <row r="178" spans="1:4" x14ac:dyDescent="0.2">
      <c r="A178" t="s">
        <v>42</v>
      </c>
      <c r="B178" t="s">
        <v>4</v>
      </c>
      <c r="C178" t="s">
        <v>6</v>
      </c>
      <c r="D178" t="s">
        <v>83</v>
      </c>
    </row>
    <row r="179" spans="1:4" x14ac:dyDescent="0.2">
      <c r="A179" t="s">
        <v>38</v>
      </c>
      <c r="B179" t="s">
        <v>4</v>
      </c>
      <c r="C179" t="s">
        <v>6</v>
      </c>
      <c r="D179">
        <v>33.969943999999998</v>
      </c>
    </row>
    <row r="180" spans="1:4" x14ac:dyDescent="0.2">
      <c r="A180" t="s">
        <v>42</v>
      </c>
      <c r="B180" t="s">
        <v>65</v>
      </c>
      <c r="C180" t="s">
        <v>6</v>
      </c>
      <c r="D180" t="s">
        <v>83</v>
      </c>
    </row>
    <row r="181" spans="1:4" x14ac:dyDescent="0.2">
      <c r="A181" t="s">
        <v>38</v>
      </c>
      <c r="B181" t="s">
        <v>65</v>
      </c>
      <c r="C181" t="s">
        <v>6</v>
      </c>
      <c r="D181">
        <v>30.111826000000001</v>
      </c>
    </row>
    <row r="182" spans="1:4" x14ac:dyDescent="0.2">
      <c r="A182" t="s">
        <v>40</v>
      </c>
      <c r="B182" t="s">
        <v>0</v>
      </c>
      <c r="C182" t="s">
        <v>6</v>
      </c>
      <c r="D182" t="s">
        <v>83</v>
      </c>
    </row>
    <row r="183" spans="1:4" x14ac:dyDescent="0.2">
      <c r="A183" t="s">
        <v>39</v>
      </c>
      <c r="B183" t="s">
        <v>0</v>
      </c>
      <c r="C183" t="s">
        <v>6</v>
      </c>
      <c r="D183">
        <v>34.025126999999998</v>
      </c>
    </row>
    <row r="184" spans="1:4" x14ac:dyDescent="0.2">
      <c r="A184" t="s">
        <v>40</v>
      </c>
      <c r="B184" t="s">
        <v>1</v>
      </c>
      <c r="C184" t="s">
        <v>6</v>
      </c>
      <c r="D184">
        <v>38</v>
      </c>
    </row>
    <row r="185" spans="1:4" x14ac:dyDescent="0.2">
      <c r="A185" t="s">
        <v>39</v>
      </c>
      <c r="B185" t="s">
        <v>1</v>
      </c>
      <c r="C185" t="s">
        <v>6</v>
      </c>
      <c r="D185">
        <v>35.138534999999997</v>
      </c>
    </row>
    <row r="186" spans="1:4" x14ac:dyDescent="0.2">
      <c r="A186" t="s">
        <v>40</v>
      </c>
      <c r="B186" t="s">
        <v>2</v>
      </c>
      <c r="C186" t="s">
        <v>6</v>
      </c>
      <c r="D186">
        <v>29.282641999999999</v>
      </c>
    </row>
    <row r="187" spans="1:4" x14ac:dyDescent="0.2">
      <c r="A187" t="s">
        <v>39</v>
      </c>
      <c r="B187" t="s">
        <v>2</v>
      </c>
      <c r="C187" t="s">
        <v>6</v>
      </c>
      <c r="D187">
        <v>31.209661000000001</v>
      </c>
    </row>
    <row r="188" spans="1:4" x14ac:dyDescent="0.2">
      <c r="A188" t="s">
        <v>40</v>
      </c>
      <c r="B188" t="s">
        <v>3</v>
      </c>
      <c r="C188" t="s">
        <v>6</v>
      </c>
      <c r="D188" t="s">
        <v>83</v>
      </c>
    </row>
    <row r="189" spans="1:4" x14ac:dyDescent="0.2">
      <c r="A189" t="s">
        <v>39</v>
      </c>
      <c r="B189" t="s">
        <v>3</v>
      </c>
      <c r="C189" t="s">
        <v>6</v>
      </c>
      <c r="D189" t="s">
        <v>83</v>
      </c>
    </row>
    <row r="190" spans="1:4" x14ac:dyDescent="0.2">
      <c r="A190" t="s">
        <v>40</v>
      </c>
      <c r="B190" t="s">
        <v>4</v>
      </c>
      <c r="C190" t="s">
        <v>6</v>
      </c>
      <c r="D190">
        <v>36.504123999999997</v>
      </c>
    </row>
    <row r="191" spans="1:4" x14ac:dyDescent="0.2">
      <c r="A191" t="s">
        <v>39</v>
      </c>
      <c r="B191" t="s">
        <v>4</v>
      </c>
      <c r="C191" t="s">
        <v>6</v>
      </c>
      <c r="D191">
        <v>36.169693000000002</v>
      </c>
    </row>
    <row r="192" spans="1:4" x14ac:dyDescent="0.2">
      <c r="A192" t="s">
        <v>40</v>
      </c>
      <c r="B192" t="s">
        <v>65</v>
      </c>
      <c r="C192" t="s">
        <v>6</v>
      </c>
      <c r="D192">
        <v>37.005702999999997</v>
      </c>
    </row>
    <row r="193" spans="1:4" x14ac:dyDescent="0.2">
      <c r="A193" t="s">
        <v>39</v>
      </c>
      <c r="B193" t="s">
        <v>65</v>
      </c>
      <c r="C193" t="s">
        <v>6</v>
      </c>
      <c r="D193" t="s">
        <v>83</v>
      </c>
    </row>
    <row r="194" spans="1:4" x14ac:dyDescent="0.2">
      <c r="A194" t="s">
        <v>107</v>
      </c>
      <c r="B194" t="s">
        <v>0</v>
      </c>
      <c r="C194" t="s">
        <v>8</v>
      </c>
      <c r="D194">
        <v>13.487976</v>
      </c>
    </row>
    <row r="195" spans="1:4" x14ac:dyDescent="0.2">
      <c r="A195" t="s">
        <v>36</v>
      </c>
      <c r="B195" t="s">
        <v>0</v>
      </c>
      <c r="C195" t="s">
        <v>8</v>
      </c>
      <c r="D195">
        <v>28.661950999999998</v>
      </c>
    </row>
    <row r="196" spans="1:4" x14ac:dyDescent="0.2">
      <c r="A196" t="s">
        <v>107</v>
      </c>
      <c r="B196" t="s">
        <v>1</v>
      </c>
      <c r="C196" t="s">
        <v>8</v>
      </c>
      <c r="D196">
        <v>23.601389000000001</v>
      </c>
    </row>
    <row r="197" spans="1:4" x14ac:dyDescent="0.2">
      <c r="A197" t="s">
        <v>36</v>
      </c>
      <c r="B197" t="s">
        <v>1</v>
      </c>
      <c r="C197" t="s">
        <v>8</v>
      </c>
      <c r="D197">
        <v>35.603614999999998</v>
      </c>
    </row>
    <row r="198" spans="1:4" x14ac:dyDescent="0.2">
      <c r="A198" t="s">
        <v>107</v>
      </c>
      <c r="B198" t="s">
        <v>2</v>
      </c>
      <c r="C198" t="s">
        <v>8</v>
      </c>
      <c r="D198">
        <v>14.852637</v>
      </c>
    </row>
    <row r="199" spans="1:4" x14ac:dyDescent="0.2">
      <c r="A199" t="s">
        <v>36</v>
      </c>
      <c r="B199" t="s">
        <v>2</v>
      </c>
      <c r="C199" t="s">
        <v>8</v>
      </c>
      <c r="D199">
        <v>31.300637999999999</v>
      </c>
    </row>
    <row r="200" spans="1:4" x14ac:dyDescent="0.2">
      <c r="A200" t="s">
        <v>107</v>
      </c>
      <c r="B200" t="s">
        <v>3</v>
      </c>
      <c r="C200" t="s">
        <v>8</v>
      </c>
      <c r="D200">
        <v>23.105875000000001</v>
      </c>
    </row>
    <row r="201" spans="1:4" x14ac:dyDescent="0.2">
      <c r="A201" t="s">
        <v>36</v>
      </c>
      <c r="B201" t="s">
        <v>3</v>
      </c>
      <c r="C201" t="s">
        <v>8</v>
      </c>
      <c r="D201">
        <v>35.932076000000002</v>
      </c>
    </row>
    <row r="202" spans="1:4" x14ac:dyDescent="0.2">
      <c r="A202" t="s">
        <v>107</v>
      </c>
      <c r="B202" t="s">
        <v>4</v>
      </c>
      <c r="C202" t="s">
        <v>8</v>
      </c>
      <c r="D202">
        <v>22.965520000000001</v>
      </c>
    </row>
    <row r="203" spans="1:4" x14ac:dyDescent="0.2">
      <c r="A203" t="s">
        <v>36</v>
      </c>
      <c r="B203" t="s">
        <v>4</v>
      </c>
      <c r="C203" t="s">
        <v>8</v>
      </c>
      <c r="D203">
        <v>33.726610000000001</v>
      </c>
    </row>
    <row r="204" spans="1:4" x14ac:dyDescent="0.2">
      <c r="A204" t="s">
        <v>107</v>
      </c>
      <c r="B204" t="s">
        <v>65</v>
      </c>
      <c r="C204" t="s">
        <v>8</v>
      </c>
      <c r="D204">
        <v>21.916806999999999</v>
      </c>
    </row>
    <row r="205" spans="1:4" x14ac:dyDescent="0.2">
      <c r="A205" t="s">
        <v>36</v>
      </c>
      <c r="B205" t="s">
        <v>65</v>
      </c>
      <c r="C205" t="s">
        <v>8</v>
      </c>
      <c r="D205">
        <v>32.882846999999998</v>
      </c>
    </row>
    <row r="206" spans="1:4" x14ac:dyDescent="0.2">
      <c r="A206" t="s">
        <v>37</v>
      </c>
      <c r="B206" t="s">
        <v>0</v>
      </c>
      <c r="C206" t="s">
        <v>8</v>
      </c>
      <c r="D206">
        <v>26.645430000000001</v>
      </c>
    </row>
    <row r="207" spans="1:4" x14ac:dyDescent="0.2">
      <c r="A207" t="s">
        <v>30</v>
      </c>
      <c r="B207" t="s">
        <v>0</v>
      </c>
      <c r="C207" t="s">
        <v>8</v>
      </c>
      <c r="D207">
        <v>26.007883</v>
      </c>
    </row>
    <row r="208" spans="1:4" x14ac:dyDescent="0.2">
      <c r="A208" t="s">
        <v>37</v>
      </c>
      <c r="B208" t="s">
        <v>1</v>
      </c>
      <c r="C208" t="s">
        <v>8</v>
      </c>
      <c r="D208">
        <v>31.592949999999998</v>
      </c>
    </row>
    <row r="209" spans="1:4" x14ac:dyDescent="0.2">
      <c r="A209" t="s">
        <v>30</v>
      </c>
      <c r="B209" t="s">
        <v>1</v>
      </c>
      <c r="C209" t="s">
        <v>8</v>
      </c>
      <c r="D209">
        <v>33.129066000000002</v>
      </c>
    </row>
    <row r="210" spans="1:4" x14ac:dyDescent="0.2">
      <c r="A210" t="s">
        <v>37</v>
      </c>
      <c r="B210" t="s">
        <v>2</v>
      </c>
      <c r="C210" t="s">
        <v>8</v>
      </c>
      <c r="D210">
        <v>28.010935</v>
      </c>
    </row>
    <row r="211" spans="1:4" x14ac:dyDescent="0.2">
      <c r="A211" t="s">
        <v>30</v>
      </c>
      <c r="B211" t="s">
        <v>2</v>
      </c>
      <c r="C211" t="s">
        <v>8</v>
      </c>
      <c r="D211">
        <v>26.716529999999999</v>
      </c>
    </row>
    <row r="212" spans="1:4" x14ac:dyDescent="0.2">
      <c r="A212" t="s">
        <v>37</v>
      </c>
      <c r="B212" t="s">
        <v>3</v>
      </c>
      <c r="C212" t="s">
        <v>8</v>
      </c>
      <c r="D212">
        <v>31.469103</v>
      </c>
    </row>
    <row r="213" spans="1:4" x14ac:dyDescent="0.2">
      <c r="A213" t="s">
        <v>30</v>
      </c>
      <c r="B213" t="s">
        <v>3</v>
      </c>
      <c r="C213" t="s">
        <v>8</v>
      </c>
      <c r="D213">
        <v>33.294665999999999</v>
      </c>
    </row>
    <row r="214" spans="1:4" x14ac:dyDescent="0.2">
      <c r="A214" t="s">
        <v>37</v>
      </c>
      <c r="B214" t="s">
        <v>4</v>
      </c>
      <c r="C214" t="s">
        <v>8</v>
      </c>
      <c r="D214">
        <v>29.985014</v>
      </c>
    </row>
    <row r="215" spans="1:4" x14ac:dyDescent="0.2">
      <c r="A215" t="s">
        <v>30</v>
      </c>
      <c r="B215" t="s">
        <v>4</v>
      </c>
      <c r="C215" t="s">
        <v>8</v>
      </c>
      <c r="D215">
        <v>32.678566000000004</v>
      </c>
    </row>
    <row r="216" spans="1:4" x14ac:dyDescent="0.2">
      <c r="A216" t="s">
        <v>37</v>
      </c>
      <c r="B216" t="s">
        <v>65</v>
      </c>
      <c r="C216" t="s">
        <v>8</v>
      </c>
      <c r="D216">
        <v>29.909652999999999</v>
      </c>
    </row>
    <row r="217" spans="1:4" x14ac:dyDescent="0.2">
      <c r="A217" t="s">
        <v>30</v>
      </c>
      <c r="B217" t="s">
        <v>65</v>
      </c>
      <c r="C217" t="s">
        <v>8</v>
      </c>
      <c r="D217">
        <v>34.181232000000001</v>
      </c>
    </row>
    <row r="218" spans="1:4" x14ac:dyDescent="0.2">
      <c r="A218" t="s">
        <v>34</v>
      </c>
      <c r="B218" t="s">
        <v>0</v>
      </c>
      <c r="C218" t="s">
        <v>8</v>
      </c>
      <c r="D218">
        <v>26.479855000000001</v>
      </c>
    </row>
    <row r="219" spans="1:4" x14ac:dyDescent="0.2">
      <c r="A219" t="s">
        <v>35</v>
      </c>
      <c r="B219" t="s">
        <v>0</v>
      </c>
      <c r="C219" t="s">
        <v>8</v>
      </c>
      <c r="D219">
        <v>28.128405000000001</v>
      </c>
    </row>
    <row r="220" spans="1:4" x14ac:dyDescent="0.2">
      <c r="A220" t="s">
        <v>34</v>
      </c>
      <c r="B220" t="s">
        <v>1</v>
      </c>
      <c r="C220" t="s">
        <v>8</v>
      </c>
      <c r="D220">
        <v>32.777194999999999</v>
      </c>
    </row>
    <row r="221" spans="1:4" x14ac:dyDescent="0.2">
      <c r="A221" t="s">
        <v>35</v>
      </c>
      <c r="B221" t="s">
        <v>1</v>
      </c>
      <c r="C221" t="s">
        <v>8</v>
      </c>
      <c r="D221">
        <v>35.852424999999997</v>
      </c>
    </row>
    <row r="222" spans="1:4" x14ac:dyDescent="0.2">
      <c r="A222" t="s">
        <v>34</v>
      </c>
      <c r="B222" t="s">
        <v>2</v>
      </c>
      <c r="C222" t="s">
        <v>8</v>
      </c>
      <c r="D222">
        <v>26.072454</v>
      </c>
    </row>
    <row r="223" spans="1:4" x14ac:dyDescent="0.2">
      <c r="A223" t="s">
        <v>35</v>
      </c>
      <c r="B223" t="s">
        <v>2</v>
      </c>
      <c r="C223" t="s">
        <v>8</v>
      </c>
      <c r="D223">
        <v>29.032150000000001</v>
      </c>
    </row>
    <row r="224" spans="1:4" x14ac:dyDescent="0.2">
      <c r="A224" t="s">
        <v>34</v>
      </c>
      <c r="B224" t="s">
        <v>3</v>
      </c>
      <c r="C224" t="s">
        <v>8</v>
      </c>
      <c r="D224">
        <v>32.488213000000002</v>
      </c>
    </row>
    <row r="225" spans="1:4" x14ac:dyDescent="0.2">
      <c r="A225" t="s">
        <v>35</v>
      </c>
      <c r="B225" t="s">
        <v>3</v>
      </c>
      <c r="C225" t="s">
        <v>8</v>
      </c>
      <c r="D225">
        <v>36.456110000000002</v>
      </c>
    </row>
    <row r="226" spans="1:4" x14ac:dyDescent="0.2">
      <c r="A226" t="s">
        <v>34</v>
      </c>
      <c r="B226" t="s">
        <v>4</v>
      </c>
      <c r="C226" t="s">
        <v>8</v>
      </c>
      <c r="D226">
        <v>33.162419999999997</v>
      </c>
    </row>
    <row r="227" spans="1:4" x14ac:dyDescent="0.2">
      <c r="A227" t="s">
        <v>35</v>
      </c>
      <c r="B227" t="s">
        <v>4</v>
      </c>
      <c r="C227" t="s">
        <v>8</v>
      </c>
      <c r="D227">
        <v>36.702945999999997</v>
      </c>
    </row>
    <row r="228" spans="1:4" x14ac:dyDescent="0.2">
      <c r="A228" t="s">
        <v>34</v>
      </c>
      <c r="B228" t="s">
        <v>65</v>
      </c>
      <c r="C228" t="s">
        <v>8</v>
      </c>
      <c r="D228">
        <v>34.768875000000001</v>
      </c>
    </row>
    <row r="229" spans="1:4" x14ac:dyDescent="0.2">
      <c r="A229" t="s">
        <v>35</v>
      </c>
      <c r="B229" t="s">
        <v>65</v>
      </c>
      <c r="C229" t="s">
        <v>8</v>
      </c>
      <c r="D229">
        <v>37.8979</v>
      </c>
    </row>
    <row r="230" spans="1:4" x14ac:dyDescent="0.2">
      <c r="A230" t="s">
        <v>32</v>
      </c>
      <c r="B230" t="s">
        <v>0</v>
      </c>
      <c r="C230" t="s">
        <v>8</v>
      </c>
      <c r="D230">
        <v>29.300718</v>
      </c>
    </row>
    <row r="231" spans="1:4" x14ac:dyDescent="0.2">
      <c r="A231" t="s">
        <v>33</v>
      </c>
      <c r="B231" t="s">
        <v>0</v>
      </c>
      <c r="C231" t="s">
        <v>8</v>
      </c>
      <c r="D231">
        <v>25.363652999999999</v>
      </c>
    </row>
    <row r="232" spans="1:4" x14ac:dyDescent="0.2">
      <c r="A232" t="s">
        <v>32</v>
      </c>
      <c r="B232" t="s">
        <v>1</v>
      </c>
      <c r="C232" t="s">
        <v>8</v>
      </c>
      <c r="D232">
        <v>35.244365999999999</v>
      </c>
    </row>
    <row r="233" spans="1:4" x14ac:dyDescent="0.2">
      <c r="A233" t="s">
        <v>33</v>
      </c>
      <c r="B233" t="s">
        <v>1</v>
      </c>
      <c r="C233" t="s">
        <v>8</v>
      </c>
      <c r="D233">
        <v>32.956226000000001</v>
      </c>
    </row>
    <row r="234" spans="1:4" x14ac:dyDescent="0.2">
      <c r="A234" t="s">
        <v>32</v>
      </c>
      <c r="B234" t="s">
        <v>2</v>
      </c>
      <c r="C234" t="s">
        <v>8</v>
      </c>
      <c r="D234">
        <v>27.829954000000001</v>
      </c>
    </row>
    <row r="235" spans="1:4" x14ac:dyDescent="0.2">
      <c r="A235" t="s">
        <v>33</v>
      </c>
      <c r="B235" t="s">
        <v>2</v>
      </c>
      <c r="C235" t="s">
        <v>8</v>
      </c>
      <c r="D235">
        <v>26.452677000000001</v>
      </c>
    </row>
    <row r="236" spans="1:4" x14ac:dyDescent="0.2">
      <c r="A236" t="s">
        <v>32</v>
      </c>
      <c r="B236" t="s">
        <v>3</v>
      </c>
      <c r="C236" t="s">
        <v>8</v>
      </c>
      <c r="D236">
        <v>34.98471</v>
      </c>
    </row>
    <row r="237" spans="1:4" x14ac:dyDescent="0.2">
      <c r="A237" t="s">
        <v>33</v>
      </c>
      <c r="B237" t="s">
        <v>3</v>
      </c>
      <c r="C237" t="s">
        <v>8</v>
      </c>
      <c r="D237">
        <v>33.097363000000001</v>
      </c>
    </row>
    <row r="238" spans="1:4" x14ac:dyDescent="0.2">
      <c r="A238" t="s">
        <v>32</v>
      </c>
      <c r="B238" t="s">
        <v>4</v>
      </c>
      <c r="C238" t="s">
        <v>8</v>
      </c>
      <c r="D238">
        <v>34.81362</v>
      </c>
    </row>
    <row r="239" spans="1:4" x14ac:dyDescent="0.2">
      <c r="A239" t="s">
        <v>33</v>
      </c>
      <c r="B239" t="s">
        <v>4</v>
      </c>
      <c r="C239" t="s">
        <v>8</v>
      </c>
      <c r="D239">
        <v>32.380783000000001</v>
      </c>
    </row>
    <row r="240" spans="1:4" x14ac:dyDescent="0.2">
      <c r="A240" t="s">
        <v>32</v>
      </c>
      <c r="B240" t="s">
        <v>65</v>
      </c>
      <c r="C240" t="s">
        <v>8</v>
      </c>
      <c r="D240">
        <v>34.573486000000003</v>
      </c>
    </row>
    <row r="241" spans="1:4" x14ac:dyDescent="0.2">
      <c r="A241" t="s">
        <v>33</v>
      </c>
      <c r="B241" t="s">
        <v>65</v>
      </c>
      <c r="C241" t="s">
        <v>8</v>
      </c>
      <c r="D241">
        <v>32.382156000000002</v>
      </c>
    </row>
    <row r="242" spans="1:4" x14ac:dyDescent="0.2">
      <c r="A242" t="s">
        <v>31</v>
      </c>
      <c r="B242" t="s">
        <v>0</v>
      </c>
      <c r="C242" t="s">
        <v>8</v>
      </c>
      <c r="D242">
        <v>31.967962</v>
      </c>
    </row>
    <row r="243" spans="1:4" x14ac:dyDescent="0.2">
      <c r="A243" t="s">
        <v>29</v>
      </c>
      <c r="B243" t="s">
        <v>0</v>
      </c>
      <c r="C243" t="s">
        <v>8</v>
      </c>
      <c r="D243">
        <v>38.554043</v>
      </c>
    </row>
    <row r="244" spans="1:4" x14ac:dyDescent="0.2">
      <c r="A244" t="s">
        <v>31</v>
      </c>
      <c r="B244" t="s">
        <v>1</v>
      </c>
      <c r="C244" t="s">
        <v>8</v>
      </c>
      <c r="D244">
        <v>36.763064999999997</v>
      </c>
    </row>
    <row r="245" spans="1:4" x14ac:dyDescent="0.2">
      <c r="A245" t="s">
        <v>29</v>
      </c>
      <c r="B245" t="s">
        <v>1</v>
      </c>
      <c r="C245" t="s">
        <v>8</v>
      </c>
      <c r="D245">
        <v>38</v>
      </c>
    </row>
    <row r="246" spans="1:4" x14ac:dyDescent="0.2">
      <c r="A246" t="s">
        <v>31</v>
      </c>
      <c r="B246" t="s">
        <v>2</v>
      </c>
      <c r="C246" t="s">
        <v>8</v>
      </c>
      <c r="D246">
        <v>31.284199000000001</v>
      </c>
    </row>
    <row r="247" spans="1:4" x14ac:dyDescent="0.2">
      <c r="A247" t="s">
        <v>29</v>
      </c>
      <c r="B247" t="s">
        <v>2</v>
      </c>
      <c r="C247" t="s">
        <v>8</v>
      </c>
      <c r="D247">
        <v>32.045830000000002</v>
      </c>
    </row>
    <row r="248" spans="1:4" x14ac:dyDescent="0.2">
      <c r="A248" t="s">
        <v>31</v>
      </c>
      <c r="B248" t="s">
        <v>3</v>
      </c>
      <c r="C248" t="s">
        <v>8</v>
      </c>
      <c r="D248">
        <v>37.111057000000002</v>
      </c>
    </row>
    <row r="249" spans="1:4" x14ac:dyDescent="0.2">
      <c r="A249" t="s">
        <v>29</v>
      </c>
      <c r="B249" t="s">
        <v>3</v>
      </c>
      <c r="C249" t="s">
        <v>8</v>
      </c>
      <c r="D249">
        <v>37.127609999999997</v>
      </c>
    </row>
    <row r="250" spans="1:4" x14ac:dyDescent="0.2">
      <c r="A250" t="s">
        <v>31</v>
      </c>
      <c r="B250" t="s">
        <v>4</v>
      </c>
      <c r="C250" t="s">
        <v>8</v>
      </c>
      <c r="D250">
        <v>38</v>
      </c>
    </row>
    <row r="251" spans="1:4" x14ac:dyDescent="0.2">
      <c r="A251" t="s">
        <v>29</v>
      </c>
      <c r="B251" t="s">
        <v>4</v>
      </c>
      <c r="C251" t="s">
        <v>8</v>
      </c>
      <c r="D251">
        <v>37.436053999999999</v>
      </c>
    </row>
    <row r="252" spans="1:4" x14ac:dyDescent="0.2">
      <c r="A252" t="s">
        <v>31</v>
      </c>
      <c r="B252" t="s">
        <v>65</v>
      </c>
      <c r="C252" t="s">
        <v>8</v>
      </c>
      <c r="D252">
        <v>36.169339999999998</v>
      </c>
    </row>
    <row r="253" spans="1:4" x14ac:dyDescent="0.2">
      <c r="A253" t="s">
        <v>29</v>
      </c>
      <c r="B253" t="s">
        <v>65</v>
      </c>
      <c r="C253" t="s">
        <v>8</v>
      </c>
      <c r="D253">
        <v>35.414012999999997</v>
      </c>
    </row>
    <row r="254" spans="1:4" x14ac:dyDescent="0.2">
      <c r="A254" t="s">
        <v>43</v>
      </c>
      <c r="B254" t="s">
        <v>0</v>
      </c>
      <c r="C254" t="s">
        <v>8</v>
      </c>
      <c r="D254">
        <v>36.470959999999998</v>
      </c>
    </row>
    <row r="255" spans="1:4" x14ac:dyDescent="0.2">
      <c r="A255" t="s">
        <v>41</v>
      </c>
      <c r="B255" t="s">
        <v>0</v>
      </c>
      <c r="C255" t="s">
        <v>8</v>
      </c>
      <c r="D255">
        <v>37.01464</v>
      </c>
    </row>
    <row r="256" spans="1:4" x14ac:dyDescent="0.2">
      <c r="A256" t="s">
        <v>43</v>
      </c>
      <c r="B256" t="s">
        <v>1</v>
      </c>
      <c r="C256" t="s">
        <v>8</v>
      </c>
      <c r="D256" t="s">
        <v>83</v>
      </c>
    </row>
    <row r="257" spans="1:4" x14ac:dyDescent="0.2">
      <c r="A257" t="s">
        <v>41</v>
      </c>
      <c r="B257" t="s">
        <v>1</v>
      </c>
      <c r="C257" t="s">
        <v>8</v>
      </c>
      <c r="D257">
        <v>37.879787</v>
      </c>
    </row>
    <row r="258" spans="1:4" x14ac:dyDescent="0.2">
      <c r="A258" t="s">
        <v>43</v>
      </c>
      <c r="B258" t="s">
        <v>2</v>
      </c>
      <c r="C258" t="s">
        <v>8</v>
      </c>
      <c r="D258">
        <v>32.269010000000002</v>
      </c>
    </row>
    <row r="259" spans="1:4" x14ac:dyDescent="0.2">
      <c r="A259" t="s">
        <v>41</v>
      </c>
      <c r="B259" t="s">
        <v>2</v>
      </c>
      <c r="C259" t="s">
        <v>8</v>
      </c>
      <c r="D259">
        <v>32.447257999999998</v>
      </c>
    </row>
    <row r="260" spans="1:4" x14ac:dyDescent="0.2">
      <c r="A260" t="s">
        <v>43</v>
      </c>
      <c r="B260" t="s">
        <v>3</v>
      </c>
      <c r="C260" t="s">
        <v>8</v>
      </c>
      <c r="D260" t="s">
        <v>83</v>
      </c>
    </row>
    <row r="261" spans="1:4" x14ac:dyDescent="0.2">
      <c r="A261" t="s">
        <v>41</v>
      </c>
      <c r="B261" t="s">
        <v>3</v>
      </c>
      <c r="C261" t="s">
        <v>8</v>
      </c>
      <c r="D261">
        <v>38</v>
      </c>
    </row>
    <row r="262" spans="1:4" x14ac:dyDescent="0.2">
      <c r="A262" t="s">
        <v>43</v>
      </c>
      <c r="B262" t="s">
        <v>4</v>
      </c>
      <c r="C262" t="s">
        <v>8</v>
      </c>
      <c r="D262">
        <v>36.728789999999996</v>
      </c>
    </row>
    <row r="263" spans="1:4" x14ac:dyDescent="0.2">
      <c r="A263" t="s">
        <v>41</v>
      </c>
      <c r="B263" t="s">
        <v>4</v>
      </c>
      <c r="C263" t="s">
        <v>8</v>
      </c>
      <c r="D263">
        <v>38.064259999999997</v>
      </c>
    </row>
    <row r="264" spans="1:4" x14ac:dyDescent="0.2">
      <c r="A264" t="s">
        <v>43</v>
      </c>
      <c r="B264" t="s">
        <v>65</v>
      </c>
      <c r="C264" t="s">
        <v>8</v>
      </c>
      <c r="D264">
        <v>36.738715999999997</v>
      </c>
    </row>
    <row r="265" spans="1:4" x14ac:dyDescent="0.2">
      <c r="A265" t="s">
        <v>41</v>
      </c>
      <c r="B265" t="s">
        <v>65</v>
      </c>
      <c r="C265" t="s">
        <v>8</v>
      </c>
      <c r="D265">
        <v>35.861400000000003</v>
      </c>
    </row>
    <row r="266" spans="1:4" x14ac:dyDescent="0.2">
      <c r="A266" t="s">
        <v>42</v>
      </c>
      <c r="B266" t="s">
        <v>0</v>
      </c>
      <c r="C266" t="s">
        <v>8</v>
      </c>
      <c r="D266">
        <v>37.798316999999997</v>
      </c>
    </row>
    <row r="267" spans="1:4" x14ac:dyDescent="0.2">
      <c r="A267" t="s">
        <v>38</v>
      </c>
      <c r="B267" t="s">
        <v>0</v>
      </c>
      <c r="C267" t="s">
        <v>8</v>
      </c>
      <c r="D267">
        <v>35.541029999999999</v>
      </c>
    </row>
    <row r="268" spans="1:4" x14ac:dyDescent="0.2">
      <c r="A268" t="s">
        <v>42</v>
      </c>
      <c r="B268" t="s">
        <v>1</v>
      </c>
      <c r="C268" t="s">
        <v>8</v>
      </c>
      <c r="D268" t="s">
        <v>83</v>
      </c>
    </row>
    <row r="269" spans="1:4" x14ac:dyDescent="0.2">
      <c r="A269" t="s">
        <v>38</v>
      </c>
      <c r="B269" t="s">
        <v>1</v>
      </c>
      <c r="C269" t="s">
        <v>8</v>
      </c>
      <c r="D269">
        <v>33.389180000000003</v>
      </c>
    </row>
    <row r="270" spans="1:4" x14ac:dyDescent="0.2">
      <c r="A270" t="s">
        <v>42</v>
      </c>
      <c r="B270" t="s">
        <v>2</v>
      </c>
      <c r="C270" t="s">
        <v>8</v>
      </c>
      <c r="D270">
        <v>34.786920000000002</v>
      </c>
    </row>
    <row r="271" spans="1:4" x14ac:dyDescent="0.2">
      <c r="A271" t="s">
        <v>38</v>
      </c>
      <c r="B271" t="s">
        <v>2</v>
      </c>
      <c r="C271" t="s">
        <v>8</v>
      </c>
      <c r="D271">
        <v>33.972217999999998</v>
      </c>
    </row>
    <row r="272" spans="1:4" x14ac:dyDescent="0.2">
      <c r="A272" t="s">
        <v>42</v>
      </c>
      <c r="B272" t="s">
        <v>3</v>
      </c>
      <c r="C272" t="s">
        <v>8</v>
      </c>
      <c r="D272" t="s">
        <v>83</v>
      </c>
    </row>
    <row r="273" spans="1:4" x14ac:dyDescent="0.2">
      <c r="A273" t="s">
        <v>38</v>
      </c>
      <c r="B273" t="s">
        <v>3</v>
      </c>
      <c r="C273" t="s">
        <v>8</v>
      </c>
      <c r="D273">
        <v>32.946240000000003</v>
      </c>
    </row>
    <row r="274" spans="1:4" x14ac:dyDescent="0.2">
      <c r="A274" t="s">
        <v>42</v>
      </c>
      <c r="B274" t="s">
        <v>4</v>
      </c>
      <c r="C274" t="s">
        <v>8</v>
      </c>
      <c r="D274" t="s">
        <v>83</v>
      </c>
    </row>
    <row r="275" spans="1:4" x14ac:dyDescent="0.2">
      <c r="A275" t="s">
        <v>38</v>
      </c>
      <c r="B275" t="s">
        <v>4</v>
      </c>
      <c r="C275" t="s">
        <v>8</v>
      </c>
      <c r="D275">
        <v>31.308546</v>
      </c>
    </row>
    <row r="276" spans="1:4" x14ac:dyDescent="0.2">
      <c r="A276" t="s">
        <v>42</v>
      </c>
      <c r="B276" t="s">
        <v>65</v>
      </c>
      <c r="C276" t="s">
        <v>8</v>
      </c>
      <c r="D276" t="s">
        <v>83</v>
      </c>
    </row>
    <row r="277" spans="1:4" x14ac:dyDescent="0.2">
      <c r="A277" t="s">
        <v>38</v>
      </c>
      <c r="B277" t="s">
        <v>65</v>
      </c>
      <c r="C277" t="s">
        <v>8</v>
      </c>
      <c r="D277">
        <v>30.819659999999999</v>
      </c>
    </row>
    <row r="278" spans="1:4" x14ac:dyDescent="0.2">
      <c r="A278" t="s">
        <v>40</v>
      </c>
      <c r="B278" t="s">
        <v>0</v>
      </c>
      <c r="C278" t="s">
        <v>8</v>
      </c>
      <c r="D278" t="s">
        <v>83</v>
      </c>
    </row>
    <row r="279" spans="1:4" x14ac:dyDescent="0.2">
      <c r="A279" t="s">
        <v>39</v>
      </c>
      <c r="B279" t="s">
        <v>0</v>
      </c>
      <c r="C279" t="s">
        <v>8</v>
      </c>
      <c r="D279">
        <v>30.115047000000001</v>
      </c>
    </row>
    <row r="280" spans="1:4" x14ac:dyDescent="0.2">
      <c r="A280" t="s">
        <v>40</v>
      </c>
      <c r="B280" t="s">
        <v>1</v>
      </c>
      <c r="C280" t="s">
        <v>8</v>
      </c>
      <c r="D280">
        <v>35.706856000000002</v>
      </c>
    </row>
    <row r="281" spans="1:4" x14ac:dyDescent="0.2">
      <c r="A281" t="s">
        <v>39</v>
      </c>
      <c r="B281" t="s">
        <v>1</v>
      </c>
      <c r="C281" t="s">
        <v>8</v>
      </c>
      <c r="D281" t="s">
        <v>83</v>
      </c>
    </row>
    <row r="282" spans="1:4" x14ac:dyDescent="0.2">
      <c r="A282" t="s">
        <v>40</v>
      </c>
      <c r="B282" t="s">
        <v>2</v>
      </c>
      <c r="C282" t="s">
        <v>8</v>
      </c>
      <c r="D282">
        <v>31.832536999999999</v>
      </c>
    </row>
    <row r="283" spans="1:4" x14ac:dyDescent="0.2">
      <c r="A283" t="s">
        <v>39</v>
      </c>
      <c r="B283" t="s">
        <v>2</v>
      </c>
      <c r="C283" t="s">
        <v>8</v>
      </c>
      <c r="D283">
        <v>31.487537</v>
      </c>
    </row>
    <row r="284" spans="1:4" x14ac:dyDescent="0.2">
      <c r="A284" t="s">
        <v>40</v>
      </c>
      <c r="B284" t="s">
        <v>3</v>
      </c>
      <c r="C284" t="s">
        <v>8</v>
      </c>
      <c r="D284">
        <v>36.927627999999999</v>
      </c>
    </row>
    <row r="285" spans="1:4" x14ac:dyDescent="0.2">
      <c r="A285" t="s">
        <v>39</v>
      </c>
      <c r="B285" t="s">
        <v>3</v>
      </c>
      <c r="C285" t="s">
        <v>8</v>
      </c>
      <c r="D285" t="s">
        <v>83</v>
      </c>
    </row>
    <row r="286" spans="1:4" x14ac:dyDescent="0.2">
      <c r="A286" t="s">
        <v>40</v>
      </c>
      <c r="B286" t="s">
        <v>4</v>
      </c>
      <c r="C286" t="s">
        <v>8</v>
      </c>
      <c r="D286">
        <v>37.081764</v>
      </c>
    </row>
    <row r="287" spans="1:4" x14ac:dyDescent="0.2">
      <c r="A287" t="s">
        <v>39</v>
      </c>
      <c r="B287" t="s">
        <v>4</v>
      </c>
      <c r="C287" t="s">
        <v>8</v>
      </c>
      <c r="D287">
        <v>35.985004000000004</v>
      </c>
    </row>
    <row r="288" spans="1:4" x14ac:dyDescent="0.2">
      <c r="A288" t="s">
        <v>40</v>
      </c>
      <c r="B288" t="s">
        <v>65</v>
      </c>
      <c r="C288" t="s">
        <v>8</v>
      </c>
      <c r="D288" t="s">
        <v>83</v>
      </c>
    </row>
    <row r="289" spans="1:4" x14ac:dyDescent="0.2">
      <c r="A289" t="s">
        <v>39</v>
      </c>
      <c r="B289" t="s">
        <v>65</v>
      </c>
      <c r="C289" t="s">
        <v>8</v>
      </c>
      <c r="D289">
        <v>37.034996</v>
      </c>
    </row>
    <row r="290" spans="1:4" x14ac:dyDescent="0.2">
      <c r="A290" t="s">
        <v>107</v>
      </c>
      <c r="B290" t="s">
        <v>0</v>
      </c>
      <c r="C290" t="s">
        <v>9</v>
      </c>
      <c r="D290">
        <v>21.256872000000001</v>
      </c>
    </row>
    <row r="291" spans="1:4" x14ac:dyDescent="0.2">
      <c r="A291" t="s">
        <v>36</v>
      </c>
      <c r="B291" t="s">
        <v>0</v>
      </c>
      <c r="C291" t="s">
        <v>9</v>
      </c>
      <c r="D291">
        <v>34.572166000000003</v>
      </c>
    </row>
    <row r="292" spans="1:4" x14ac:dyDescent="0.2">
      <c r="A292" t="s">
        <v>107</v>
      </c>
      <c r="B292" t="s">
        <v>1</v>
      </c>
      <c r="C292" t="s">
        <v>9</v>
      </c>
      <c r="D292">
        <v>20.895987000000002</v>
      </c>
    </row>
    <row r="293" spans="1:4" x14ac:dyDescent="0.2">
      <c r="A293" t="s">
        <v>36</v>
      </c>
      <c r="B293" t="s">
        <v>1</v>
      </c>
      <c r="C293" t="s">
        <v>9</v>
      </c>
      <c r="D293">
        <v>32.176704000000001</v>
      </c>
    </row>
    <row r="294" spans="1:4" x14ac:dyDescent="0.2">
      <c r="A294" t="s">
        <v>107</v>
      </c>
      <c r="B294" t="s">
        <v>2</v>
      </c>
      <c r="C294" t="s">
        <v>9</v>
      </c>
      <c r="D294">
        <v>19.194458000000001</v>
      </c>
    </row>
    <row r="295" spans="1:4" x14ac:dyDescent="0.2">
      <c r="A295" t="s">
        <v>36</v>
      </c>
      <c r="B295" t="s">
        <v>2</v>
      </c>
      <c r="C295" t="s">
        <v>9</v>
      </c>
      <c r="D295">
        <v>35.406695999999997</v>
      </c>
    </row>
    <row r="296" spans="1:4" x14ac:dyDescent="0.2">
      <c r="A296" t="s">
        <v>107</v>
      </c>
      <c r="B296" t="s">
        <v>3</v>
      </c>
      <c r="C296" t="s">
        <v>9</v>
      </c>
      <c r="D296">
        <v>19.245944999999999</v>
      </c>
    </row>
    <row r="297" spans="1:4" x14ac:dyDescent="0.2">
      <c r="A297" t="s">
        <v>36</v>
      </c>
      <c r="B297" t="s">
        <v>3</v>
      </c>
      <c r="C297" t="s">
        <v>9</v>
      </c>
      <c r="D297">
        <v>35.139705999999997</v>
      </c>
    </row>
    <row r="298" spans="1:4" x14ac:dyDescent="0.2">
      <c r="A298" t="s">
        <v>107</v>
      </c>
      <c r="B298" t="s">
        <v>4</v>
      </c>
      <c r="C298" t="s">
        <v>9</v>
      </c>
      <c r="D298">
        <v>20.845903</v>
      </c>
    </row>
    <row r="299" spans="1:4" x14ac:dyDescent="0.2">
      <c r="A299" t="s">
        <v>36</v>
      </c>
      <c r="B299" t="s">
        <v>4</v>
      </c>
      <c r="C299" t="s">
        <v>9</v>
      </c>
      <c r="D299">
        <v>33.549827999999998</v>
      </c>
    </row>
    <row r="300" spans="1:4" x14ac:dyDescent="0.2">
      <c r="A300" t="s">
        <v>107</v>
      </c>
      <c r="B300" t="s">
        <v>65</v>
      </c>
      <c r="C300" t="s">
        <v>9</v>
      </c>
      <c r="D300">
        <v>21.963284999999999</v>
      </c>
    </row>
    <row r="301" spans="1:4" x14ac:dyDescent="0.2">
      <c r="A301" t="s">
        <v>36</v>
      </c>
      <c r="B301" t="s">
        <v>65</v>
      </c>
      <c r="C301" t="s">
        <v>9</v>
      </c>
      <c r="D301">
        <v>32.607708000000002</v>
      </c>
    </row>
    <row r="302" spans="1:4" x14ac:dyDescent="0.2">
      <c r="A302" t="s">
        <v>37</v>
      </c>
      <c r="B302" t="s">
        <v>0</v>
      </c>
      <c r="C302" t="s">
        <v>9</v>
      </c>
      <c r="D302">
        <v>31.849008999999999</v>
      </c>
    </row>
    <row r="303" spans="1:4" x14ac:dyDescent="0.2">
      <c r="A303" t="s">
        <v>30</v>
      </c>
      <c r="B303" t="s">
        <v>0</v>
      </c>
      <c r="C303" t="s">
        <v>9</v>
      </c>
      <c r="D303">
        <v>32.974044999999997</v>
      </c>
    </row>
    <row r="304" spans="1:4" x14ac:dyDescent="0.2">
      <c r="A304" t="s">
        <v>37</v>
      </c>
      <c r="B304" t="s">
        <v>1</v>
      </c>
      <c r="C304" t="s">
        <v>9</v>
      </c>
      <c r="D304">
        <v>27.633393999999999</v>
      </c>
    </row>
    <row r="305" spans="1:4" x14ac:dyDescent="0.2">
      <c r="A305" t="s">
        <v>30</v>
      </c>
      <c r="B305" t="s">
        <v>1</v>
      </c>
      <c r="C305" t="s">
        <v>9</v>
      </c>
      <c r="D305">
        <v>30.74005</v>
      </c>
    </row>
    <row r="306" spans="1:4" x14ac:dyDescent="0.2">
      <c r="A306" t="s">
        <v>37</v>
      </c>
      <c r="B306" t="s">
        <v>2</v>
      </c>
      <c r="C306" t="s">
        <v>9</v>
      </c>
      <c r="D306">
        <v>31.872011000000001</v>
      </c>
    </row>
    <row r="307" spans="1:4" x14ac:dyDescent="0.2">
      <c r="A307" t="s">
        <v>30</v>
      </c>
      <c r="B307" t="s">
        <v>2</v>
      </c>
      <c r="C307" t="s">
        <v>9</v>
      </c>
      <c r="D307">
        <v>30.683443</v>
      </c>
    </row>
    <row r="308" spans="1:4" x14ac:dyDescent="0.2">
      <c r="A308" t="s">
        <v>37</v>
      </c>
      <c r="B308" t="s">
        <v>3</v>
      </c>
      <c r="C308" t="s">
        <v>9</v>
      </c>
      <c r="D308">
        <v>30.921913</v>
      </c>
    </row>
    <row r="309" spans="1:4" x14ac:dyDescent="0.2">
      <c r="A309" t="s">
        <v>30</v>
      </c>
      <c r="B309" t="s">
        <v>3</v>
      </c>
      <c r="C309" t="s">
        <v>9</v>
      </c>
      <c r="D309">
        <v>29.614156999999999</v>
      </c>
    </row>
    <row r="310" spans="1:4" x14ac:dyDescent="0.2">
      <c r="A310" t="s">
        <v>37</v>
      </c>
      <c r="B310" t="s">
        <v>4</v>
      </c>
      <c r="C310" t="s">
        <v>9</v>
      </c>
      <c r="D310">
        <v>29.806028000000001</v>
      </c>
    </row>
    <row r="311" spans="1:4" x14ac:dyDescent="0.2">
      <c r="A311" t="s">
        <v>30</v>
      </c>
      <c r="B311" t="s">
        <v>4</v>
      </c>
      <c r="C311" t="s">
        <v>9</v>
      </c>
      <c r="D311">
        <v>31.220230000000001</v>
      </c>
    </row>
    <row r="312" spans="1:4" x14ac:dyDescent="0.2">
      <c r="A312" t="s">
        <v>37</v>
      </c>
      <c r="B312" t="s">
        <v>65</v>
      </c>
      <c r="C312" t="s">
        <v>9</v>
      </c>
      <c r="D312">
        <v>30.146643000000001</v>
      </c>
    </row>
    <row r="313" spans="1:4" x14ac:dyDescent="0.2">
      <c r="A313" t="s">
        <v>30</v>
      </c>
      <c r="B313" t="s">
        <v>65</v>
      </c>
      <c r="C313" t="s">
        <v>9</v>
      </c>
      <c r="D313">
        <v>33.887306000000002</v>
      </c>
    </row>
    <row r="314" spans="1:4" x14ac:dyDescent="0.2">
      <c r="A314" t="s">
        <v>34</v>
      </c>
      <c r="B314" t="s">
        <v>0</v>
      </c>
      <c r="C314" t="s">
        <v>9</v>
      </c>
      <c r="D314">
        <v>32.971412999999998</v>
      </c>
    </row>
    <row r="315" spans="1:4" x14ac:dyDescent="0.2">
      <c r="A315" t="s">
        <v>35</v>
      </c>
      <c r="B315" t="s">
        <v>0</v>
      </c>
      <c r="C315" t="s">
        <v>9</v>
      </c>
      <c r="D315">
        <v>34.787849999999999</v>
      </c>
    </row>
    <row r="316" spans="1:4" x14ac:dyDescent="0.2">
      <c r="A316" t="s">
        <v>34</v>
      </c>
      <c r="B316" t="s">
        <v>1</v>
      </c>
      <c r="C316" t="s">
        <v>9</v>
      </c>
      <c r="D316">
        <v>30.706727999999998</v>
      </c>
    </row>
    <row r="317" spans="1:4" x14ac:dyDescent="0.2">
      <c r="A317" t="s">
        <v>35</v>
      </c>
      <c r="B317" t="s">
        <v>1</v>
      </c>
      <c r="C317" t="s">
        <v>9</v>
      </c>
      <c r="D317">
        <v>34.311706999999998</v>
      </c>
    </row>
    <row r="318" spans="1:4" x14ac:dyDescent="0.2">
      <c r="A318" t="s">
        <v>34</v>
      </c>
      <c r="B318" t="s">
        <v>2</v>
      </c>
      <c r="C318" t="s">
        <v>9</v>
      </c>
      <c r="D318">
        <v>29.673576000000001</v>
      </c>
    </row>
    <row r="319" spans="1:4" x14ac:dyDescent="0.2">
      <c r="A319" t="s">
        <v>35</v>
      </c>
      <c r="B319" t="s">
        <v>2</v>
      </c>
      <c r="C319" t="s">
        <v>9</v>
      </c>
      <c r="D319">
        <v>32.310993000000003</v>
      </c>
    </row>
    <row r="320" spans="1:4" x14ac:dyDescent="0.2">
      <c r="A320" t="s">
        <v>34</v>
      </c>
      <c r="B320" t="s">
        <v>3</v>
      </c>
      <c r="C320" t="s">
        <v>9</v>
      </c>
      <c r="D320">
        <v>28.984034999999999</v>
      </c>
    </row>
    <row r="321" spans="1:4" x14ac:dyDescent="0.2">
      <c r="A321" t="s">
        <v>35</v>
      </c>
      <c r="B321" t="s">
        <v>3</v>
      </c>
      <c r="C321" t="s">
        <v>9</v>
      </c>
      <c r="D321">
        <v>32.55498</v>
      </c>
    </row>
    <row r="322" spans="1:4" x14ac:dyDescent="0.2">
      <c r="A322" t="s">
        <v>34</v>
      </c>
      <c r="B322" t="s">
        <v>4</v>
      </c>
      <c r="C322" t="s">
        <v>9</v>
      </c>
      <c r="D322">
        <v>31.199974000000001</v>
      </c>
    </row>
    <row r="323" spans="1:4" x14ac:dyDescent="0.2">
      <c r="A323" t="s">
        <v>35</v>
      </c>
      <c r="B323" t="s">
        <v>4</v>
      </c>
      <c r="C323" t="s">
        <v>9</v>
      </c>
      <c r="D323">
        <v>34.051785000000002</v>
      </c>
    </row>
    <row r="324" spans="1:4" x14ac:dyDescent="0.2">
      <c r="A324" t="s">
        <v>34</v>
      </c>
      <c r="B324" t="s">
        <v>65</v>
      </c>
      <c r="C324" t="s">
        <v>9</v>
      </c>
      <c r="D324">
        <v>34.946724000000003</v>
      </c>
    </row>
    <row r="325" spans="1:4" x14ac:dyDescent="0.2">
      <c r="A325" t="s">
        <v>35</v>
      </c>
      <c r="B325" t="s">
        <v>65</v>
      </c>
      <c r="C325" t="s">
        <v>9</v>
      </c>
      <c r="D325">
        <v>37.987766000000001</v>
      </c>
    </row>
    <row r="326" spans="1:4" x14ac:dyDescent="0.2">
      <c r="A326" t="s">
        <v>32</v>
      </c>
      <c r="B326" t="s">
        <v>0</v>
      </c>
      <c r="C326" t="s">
        <v>9</v>
      </c>
      <c r="D326">
        <v>35.57414</v>
      </c>
    </row>
    <row r="327" spans="1:4" x14ac:dyDescent="0.2">
      <c r="A327" t="s">
        <v>33</v>
      </c>
      <c r="B327" t="s">
        <v>0</v>
      </c>
      <c r="C327" t="s">
        <v>9</v>
      </c>
      <c r="D327">
        <v>32.448050000000002</v>
      </c>
    </row>
    <row r="328" spans="1:4" x14ac:dyDescent="0.2">
      <c r="A328" t="s">
        <v>32</v>
      </c>
      <c r="B328" t="s">
        <v>1</v>
      </c>
      <c r="C328" t="s">
        <v>9</v>
      </c>
      <c r="D328">
        <v>34.888719999999999</v>
      </c>
    </row>
    <row r="329" spans="1:4" x14ac:dyDescent="0.2">
      <c r="A329" t="s">
        <v>33</v>
      </c>
      <c r="B329" t="s">
        <v>1</v>
      </c>
      <c r="C329" t="s">
        <v>9</v>
      </c>
      <c r="D329">
        <v>31.119015000000001</v>
      </c>
    </row>
    <row r="330" spans="1:4" x14ac:dyDescent="0.2">
      <c r="A330" t="s">
        <v>32</v>
      </c>
      <c r="B330" t="s">
        <v>2</v>
      </c>
      <c r="C330" t="s">
        <v>9</v>
      </c>
      <c r="D330">
        <v>30.578116999999999</v>
      </c>
    </row>
    <row r="331" spans="1:4" x14ac:dyDescent="0.2">
      <c r="A331" t="s">
        <v>33</v>
      </c>
      <c r="B331" t="s">
        <v>2</v>
      </c>
      <c r="C331" t="s">
        <v>9</v>
      </c>
      <c r="D331">
        <v>29.818290000000001</v>
      </c>
    </row>
    <row r="332" spans="1:4" x14ac:dyDescent="0.2">
      <c r="A332" t="s">
        <v>32</v>
      </c>
      <c r="B332" t="s">
        <v>3</v>
      </c>
      <c r="C332" t="s">
        <v>9</v>
      </c>
      <c r="D332">
        <v>30.314506999999999</v>
      </c>
    </row>
    <row r="333" spans="1:4" x14ac:dyDescent="0.2">
      <c r="A333" t="s">
        <v>33</v>
      </c>
      <c r="B333" t="s">
        <v>3</v>
      </c>
      <c r="C333" t="s">
        <v>9</v>
      </c>
      <c r="D333">
        <v>29.933626</v>
      </c>
    </row>
    <row r="334" spans="1:4" x14ac:dyDescent="0.2">
      <c r="A334" t="s">
        <v>32</v>
      </c>
      <c r="B334" t="s">
        <v>4</v>
      </c>
      <c r="C334" t="s">
        <v>9</v>
      </c>
      <c r="D334">
        <v>32.833559999999999</v>
      </c>
    </row>
    <row r="335" spans="1:4" x14ac:dyDescent="0.2">
      <c r="A335" t="s">
        <v>33</v>
      </c>
      <c r="B335" t="s">
        <v>4</v>
      </c>
      <c r="C335" t="s">
        <v>9</v>
      </c>
      <c r="D335">
        <v>31.767569000000002</v>
      </c>
    </row>
    <row r="336" spans="1:4" x14ac:dyDescent="0.2">
      <c r="A336" t="s">
        <v>32</v>
      </c>
      <c r="B336" t="s">
        <v>65</v>
      </c>
      <c r="C336" t="s">
        <v>9</v>
      </c>
      <c r="D336">
        <v>34.177204000000003</v>
      </c>
    </row>
    <row r="337" spans="1:4" x14ac:dyDescent="0.2">
      <c r="A337" t="s">
        <v>33</v>
      </c>
      <c r="B337" t="s">
        <v>65</v>
      </c>
      <c r="C337" t="s">
        <v>9</v>
      </c>
      <c r="D337">
        <v>32.396619999999999</v>
      </c>
    </row>
    <row r="338" spans="1:4" x14ac:dyDescent="0.2">
      <c r="A338" t="s">
        <v>31</v>
      </c>
      <c r="B338" t="s">
        <v>0</v>
      </c>
      <c r="C338" t="s">
        <v>9</v>
      </c>
      <c r="D338" t="s">
        <v>83</v>
      </c>
    </row>
    <row r="339" spans="1:4" x14ac:dyDescent="0.2">
      <c r="A339" t="s">
        <v>29</v>
      </c>
      <c r="B339" t="s">
        <v>0</v>
      </c>
      <c r="C339" t="s">
        <v>9</v>
      </c>
      <c r="D339">
        <v>35.714489999999998</v>
      </c>
    </row>
    <row r="340" spans="1:4" x14ac:dyDescent="0.2">
      <c r="A340" t="s">
        <v>31</v>
      </c>
      <c r="B340" t="s">
        <v>1</v>
      </c>
      <c r="C340" t="s">
        <v>9</v>
      </c>
      <c r="D340">
        <v>37.394474000000002</v>
      </c>
    </row>
    <row r="341" spans="1:4" x14ac:dyDescent="0.2">
      <c r="A341" t="s">
        <v>29</v>
      </c>
      <c r="B341" t="s">
        <v>1</v>
      </c>
      <c r="C341" t="s">
        <v>9</v>
      </c>
      <c r="D341">
        <v>32.507477000000002</v>
      </c>
    </row>
    <row r="342" spans="1:4" x14ac:dyDescent="0.2">
      <c r="A342" t="s">
        <v>31</v>
      </c>
      <c r="B342" t="s">
        <v>2</v>
      </c>
      <c r="C342" t="s">
        <v>9</v>
      </c>
      <c r="D342">
        <v>33.719410000000003</v>
      </c>
    </row>
    <row r="343" spans="1:4" x14ac:dyDescent="0.2">
      <c r="A343" t="s">
        <v>29</v>
      </c>
      <c r="B343" t="s">
        <v>2</v>
      </c>
      <c r="C343" t="s">
        <v>9</v>
      </c>
      <c r="D343">
        <v>30.909668</v>
      </c>
    </row>
    <row r="344" spans="1:4" x14ac:dyDescent="0.2">
      <c r="A344" t="s">
        <v>31</v>
      </c>
      <c r="B344" t="s">
        <v>3</v>
      </c>
      <c r="C344" t="s">
        <v>9</v>
      </c>
      <c r="D344">
        <v>34.610737</v>
      </c>
    </row>
    <row r="345" spans="1:4" x14ac:dyDescent="0.2">
      <c r="A345" t="s">
        <v>29</v>
      </c>
      <c r="B345" t="s">
        <v>3</v>
      </c>
      <c r="C345" t="s">
        <v>9</v>
      </c>
      <c r="D345">
        <v>30.684832</v>
      </c>
    </row>
    <row r="346" spans="1:4" x14ac:dyDescent="0.2">
      <c r="A346" t="s">
        <v>31</v>
      </c>
      <c r="B346" t="s">
        <v>4</v>
      </c>
      <c r="C346" t="s">
        <v>9</v>
      </c>
      <c r="D346">
        <v>35.763959999999997</v>
      </c>
    </row>
    <row r="347" spans="1:4" x14ac:dyDescent="0.2">
      <c r="A347" t="s">
        <v>29</v>
      </c>
      <c r="B347" t="s">
        <v>4</v>
      </c>
      <c r="C347" t="s">
        <v>9</v>
      </c>
      <c r="D347">
        <v>32.695205999999999</v>
      </c>
    </row>
    <row r="348" spans="1:4" x14ac:dyDescent="0.2">
      <c r="A348" t="s">
        <v>31</v>
      </c>
      <c r="B348" t="s">
        <v>65</v>
      </c>
      <c r="C348" t="s">
        <v>9</v>
      </c>
      <c r="D348">
        <v>37.875045999999998</v>
      </c>
    </row>
    <row r="349" spans="1:4" x14ac:dyDescent="0.2">
      <c r="A349" t="s">
        <v>29</v>
      </c>
      <c r="B349" t="s">
        <v>65</v>
      </c>
      <c r="C349" t="s">
        <v>9</v>
      </c>
      <c r="D349">
        <v>35.669643000000001</v>
      </c>
    </row>
    <row r="350" spans="1:4" x14ac:dyDescent="0.2">
      <c r="A350" t="s">
        <v>43</v>
      </c>
      <c r="B350" t="s">
        <v>0</v>
      </c>
      <c r="C350" t="s">
        <v>9</v>
      </c>
      <c r="D350">
        <v>35.820667</v>
      </c>
    </row>
    <row r="351" spans="1:4" x14ac:dyDescent="0.2">
      <c r="A351" t="s">
        <v>41</v>
      </c>
      <c r="B351" t="s">
        <v>0</v>
      </c>
      <c r="C351" t="s">
        <v>9</v>
      </c>
      <c r="D351">
        <v>34.584662999999999</v>
      </c>
    </row>
    <row r="352" spans="1:4" x14ac:dyDescent="0.2">
      <c r="A352" t="s">
        <v>43</v>
      </c>
      <c r="B352" t="s">
        <v>1</v>
      </c>
      <c r="C352" t="s">
        <v>9</v>
      </c>
      <c r="D352">
        <v>32.858960000000003</v>
      </c>
    </row>
    <row r="353" spans="1:4" x14ac:dyDescent="0.2">
      <c r="A353" t="s">
        <v>41</v>
      </c>
      <c r="B353" t="s">
        <v>1</v>
      </c>
      <c r="C353" t="s">
        <v>9</v>
      </c>
      <c r="D353">
        <v>31.735043999999998</v>
      </c>
    </row>
    <row r="354" spans="1:4" x14ac:dyDescent="0.2">
      <c r="A354" t="s">
        <v>43</v>
      </c>
      <c r="B354" t="s">
        <v>2</v>
      </c>
      <c r="C354" t="s">
        <v>9</v>
      </c>
      <c r="D354">
        <v>30.794104000000001</v>
      </c>
    </row>
    <row r="355" spans="1:4" x14ac:dyDescent="0.2">
      <c r="A355" t="s">
        <v>41</v>
      </c>
      <c r="B355" t="s">
        <v>2</v>
      </c>
      <c r="C355" t="s">
        <v>9</v>
      </c>
      <c r="D355">
        <v>30.322213999999999</v>
      </c>
    </row>
    <row r="356" spans="1:4" x14ac:dyDescent="0.2">
      <c r="A356" t="s">
        <v>43</v>
      </c>
      <c r="B356" t="s">
        <v>3</v>
      </c>
      <c r="C356" t="s">
        <v>9</v>
      </c>
      <c r="D356">
        <v>30.212671</v>
      </c>
    </row>
    <row r="357" spans="1:4" x14ac:dyDescent="0.2">
      <c r="A357" t="s">
        <v>41</v>
      </c>
      <c r="B357" t="s">
        <v>3</v>
      </c>
      <c r="C357" t="s">
        <v>9</v>
      </c>
      <c r="D357">
        <v>30.129469</v>
      </c>
    </row>
    <row r="358" spans="1:4" x14ac:dyDescent="0.2">
      <c r="A358" t="s">
        <v>43</v>
      </c>
      <c r="B358" t="s">
        <v>4</v>
      </c>
      <c r="C358" t="s">
        <v>9</v>
      </c>
      <c r="D358">
        <v>32.776694999999997</v>
      </c>
    </row>
    <row r="359" spans="1:4" x14ac:dyDescent="0.2">
      <c r="A359" t="s">
        <v>41</v>
      </c>
      <c r="B359" t="s">
        <v>4</v>
      </c>
      <c r="C359" t="s">
        <v>9</v>
      </c>
      <c r="D359">
        <v>32.276179999999997</v>
      </c>
    </row>
    <row r="360" spans="1:4" x14ac:dyDescent="0.2">
      <c r="A360" t="s">
        <v>43</v>
      </c>
      <c r="B360" t="s">
        <v>65</v>
      </c>
      <c r="C360" t="s">
        <v>9</v>
      </c>
      <c r="D360">
        <v>35.934060000000002</v>
      </c>
    </row>
    <row r="361" spans="1:4" x14ac:dyDescent="0.2">
      <c r="A361" t="s">
        <v>41</v>
      </c>
      <c r="B361" t="s">
        <v>65</v>
      </c>
      <c r="C361" t="s">
        <v>9</v>
      </c>
      <c r="D361">
        <v>35.329169999999998</v>
      </c>
    </row>
    <row r="362" spans="1:4" x14ac:dyDescent="0.2">
      <c r="A362" t="s">
        <v>42</v>
      </c>
      <c r="B362" t="s">
        <v>0</v>
      </c>
      <c r="C362" t="s">
        <v>9</v>
      </c>
      <c r="D362">
        <v>36.826515000000001</v>
      </c>
    </row>
    <row r="363" spans="1:4" x14ac:dyDescent="0.2">
      <c r="A363" t="s">
        <v>38</v>
      </c>
      <c r="B363" t="s">
        <v>0</v>
      </c>
      <c r="C363" t="s">
        <v>9</v>
      </c>
      <c r="D363">
        <v>33.086970000000001</v>
      </c>
    </row>
    <row r="364" spans="1:4" x14ac:dyDescent="0.2">
      <c r="A364" t="s">
        <v>42</v>
      </c>
      <c r="B364" t="s">
        <v>1</v>
      </c>
      <c r="C364" t="s">
        <v>9</v>
      </c>
      <c r="D364">
        <v>33.874374000000003</v>
      </c>
    </row>
    <row r="365" spans="1:4" x14ac:dyDescent="0.2">
      <c r="A365" t="s">
        <v>38</v>
      </c>
      <c r="B365" t="s">
        <v>1</v>
      </c>
      <c r="C365" t="s">
        <v>9</v>
      </c>
      <c r="D365">
        <v>29.813773999999999</v>
      </c>
    </row>
    <row r="366" spans="1:4" x14ac:dyDescent="0.2">
      <c r="A366" t="s">
        <v>42</v>
      </c>
      <c r="B366" t="s">
        <v>2</v>
      </c>
      <c r="C366" t="s">
        <v>9</v>
      </c>
      <c r="D366">
        <v>33.009700000000002</v>
      </c>
    </row>
    <row r="367" spans="1:4" x14ac:dyDescent="0.2">
      <c r="A367" t="s">
        <v>38</v>
      </c>
      <c r="B367" t="s">
        <v>2</v>
      </c>
      <c r="C367" t="s">
        <v>9</v>
      </c>
      <c r="D367">
        <v>31.487193999999999</v>
      </c>
    </row>
    <row r="368" spans="1:4" x14ac:dyDescent="0.2">
      <c r="A368" t="s">
        <v>42</v>
      </c>
      <c r="B368" t="s">
        <v>3</v>
      </c>
      <c r="C368" t="s">
        <v>9</v>
      </c>
      <c r="D368">
        <v>32.757269999999998</v>
      </c>
    </row>
    <row r="369" spans="1:4" x14ac:dyDescent="0.2">
      <c r="A369" t="s">
        <v>38</v>
      </c>
      <c r="B369" t="s">
        <v>3</v>
      </c>
      <c r="C369" t="s">
        <v>9</v>
      </c>
      <c r="D369">
        <v>31.038816000000001</v>
      </c>
    </row>
    <row r="370" spans="1:4" x14ac:dyDescent="0.2">
      <c r="A370" t="s">
        <v>42</v>
      </c>
      <c r="B370" t="s">
        <v>4</v>
      </c>
      <c r="C370" t="s">
        <v>9</v>
      </c>
      <c r="D370">
        <v>34.191516999999997</v>
      </c>
    </row>
    <row r="371" spans="1:4" x14ac:dyDescent="0.2">
      <c r="A371" t="s">
        <v>38</v>
      </c>
      <c r="B371" t="s">
        <v>4</v>
      </c>
      <c r="C371" t="s">
        <v>9</v>
      </c>
      <c r="D371">
        <v>31.14762</v>
      </c>
    </row>
    <row r="372" spans="1:4" x14ac:dyDescent="0.2">
      <c r="A372" t="s">
        <v>42</v>
      </c>
      <c r="B372" t="s">
        <v>65</v>
      </c>
      <c r="C372" t="s">
        <v>9</v>
      </c>
      <c r="D372" t="s">
        <v>83</v>
      </c>
    </row>
    <row r="373" spans="1:4" x14ac:dyDescent="0.2">
      <c r="A373" t="s">
        <v>38</v>
      </c>
      <c r="B373" t="s">
        <v>65</v>
      </c>
      <c r="C373" t="s">
        <v>9</v>
      </c>
      <c r="D373">
        <v>30.786581000000002</v>
      </c>
    </row>
    <row r="374" spans="1:4" x14ac:dyDescent="0.2">
      <c r="A374" t="s">
        <v>40</v>
      </c>
      <c r="B374" t="s">
        <v>0</v>
      </c>
      <c r="C374" t="s">
        <v>9</v>
      </c>
      <c r="D374">
        <v>35.046115999999998</v>
      </c>
    </row>
    <row r="375" spans="1:4" x14ac:dyDescent="0.2">
      <c r="A375" t="s">
        <v>39</v>
      </c>
      <c r="B375" t="s">
        <v>0</v>
      </c>
      <c r="C375" t="s">
        <v>9</v>
      </c>
      <c r="D375">
        <v>35.942467000000001</v>
      </c>
    </row>
    <row r="376" spans="1:4" x14ac:dyDescent="0.2">
      <c r="A376" t="s">
        <v>40</v>
      </c>
      <c r="B376" t="s">
        <v>1</v>
      </c>
      <c r="C376" t="s">
        <v>9</v>
      </c>
      <c r="D376">
        <v>31.811522</v>
      </c>
    </row>
    <row r="377" spans="1:4" x14ac:dyDescent="0.2">
      <c r="A377" t="s">
        <v>39</v>
      </c>
      <c r="B377" t="s">
        <v>1</v>
      </c>
      <c r="C377" t="s">
        <v>9</v>
      </c>
      <c r="D377">
        <v>35.329967000000003</v>
      </c>
    </row>
    <row r="378" spans="1:4" x14ac:dyDescent="0.2">
      <c r="A378" t="s">
        <v>40</v>
      </c>
      <c r="B378" t="s">
        <v>2</v>
      </c>
      <c r="C378" t="s">
        <v>9</v>
      </c>
      <c r="D378">
        <v>30.299710000000001</v>
      </c>
    </row>
    <row r="379" spans="1:4" x14ac:dyDescent="0.2">
      <c r="A379" t="s">
        <v>39</v>
      </c>
      <c r="B379" t="s">
        <v>2</v>
      </c>
      <c r="C379" t="s">
        <v>9</v>
      </c>
      <c r="D379">
        <v>34.866931999999998</v>
      </c>
    </row>
    <row r="380" spans="1:4" x14ac:dyDescent="0.2">
      <c r="A380" t="s">
        <v>40</v>
      </c>
      <c r="B380" t="s">
        <v>3</v>
      </c>
      <c r="C380" t="s">
        <v>9</v>
      </c>
      <c r="D380">
        <v>29.894566999999999</v>
      </c>
    </row>
    <row r="381" spans="1:4" x14ac:dyDescent="0.2">
      <c r="A381" t="s">
        <v>39</v>
      </c>
      <c r="B381" t="s">
        <v>3</v>
      </c>
      <c r="C381" t="s">
        <v>9</v>
      </c>
      <c r="D381">
        <v>34.263072999999999</v>
      </c>
    </row>
    <row r="382" spans="1:4" x14ac:dyDescent="0.2">
      <c r="A382" t="s">
        <v>40</v>
      </c>
      <c r="B382" t="s">
        <v>4</v>
      </c>
      <c r="C382" t="s">
        <v>9</v>
      </c>
      <c r="D382">
        <v>31.816725000000002</v>
      </c>
    </row>
    <row r="383" spans="1:4" x14ac:dyDescent="0.2">
      <c r="A383" t="s">
        <v>39</v>
      </c>
      <c r="B383" t="s">
        <v>4</v>
      </c>
      <c r="C383" t="s">
        <v>9</v>
      </c>
      <c r="D383">
        <v>34.408737000000002</v>
      </c>
    </row>
    <row r="384" spans="1:4" x14ac:dyDescent="0.2">
      <c r="A384" t="s">
        <v>40</v>
      </c>
      <c r="B384" t="s">
        <v>65</v>
      </c>
      <c r="C384" t="s">
        <v>9</v>
      </c>
      <c r="D384">
        <v>35.897373000000002</v>
      </c>
    </row>
    <row r="385" spans="1:4" x14ac:dyDescent="0.2">
      <c r="A385" t="s">
        <v>39</v>
      </c>
      <c r="B385" t="s">
        <v>65</v>
      </c>
      <c r="C385" t="s">
        <v>9</v>
      </c>
      <c r="D385">
        <v>36.177030000000002</v>
      </c>
    </row>
    <row r="386" spans="1:4" x14ac:dyDescent="0.2">
      <c r="A386" t="s">
        <v>107</v>
      </c>
      <c r="B386" t="s">
        <v>0</v>
      </c>
      <c r="C386" t="s">
        <v>10</v>
      </c>
      <c r="D386">
        <v>15.673741</v>
      </c>
    </row>
    <row r="387" spans="1:4" x14ac:dyDescent="0.2">
      <c r="A387" t="s">
        <v>36</v>
      </c>
      <c r="B387" t="s">
        <v>0</v>
      </c>
      <c r="C387" t="s">
        <v>10</v>
      </c>
      <c r="D387">
        <v>30.832504</v>
      </c>
    </row>
    <row r="388" spans="1:4" x14ac:dyDescent="0.2">
      <c r="A388" t="s">
        <v>107</v>
      </c>
      <c r="B388" t="s">
        <v>1</v>
      </c>
      <c r="C388" t="s">
        <v>10</v>
      </c>
      <c r="D388">
        <v>24.423845</v>
      </c>
    </row>
    <row r="389" spans="1:4" x14ac:dyDescent="0.2">
      <c r="A389" t="s">
        <v>36</v>
      </c>
      <c r="B389" t="s">
        <v>1</v>
      </c>
      <c r="C389" t="s">
        <v>10</v>
      </c>
      <c r="D389">
        <v>36.135449999999999</v>
      </c>
    </row>
    <row r="390" spans="1:4" x14ac:dyDescent="0.2">
      <c r="A390" t="s">
        <v>107</v>
      </c>
      <c r="B390" t="s">
        <v>2</v>
      </c>
      <c r="C390" t="s">
        <v>10</v>
      </c>
      <c r="D390">
        <v>19.758354000000001</v>
      </c>
    </row>
    <row r="391" spans="1:4" x14ac:dyDescent="0.2">
      <c r="A391" t="s">
        <v>36</v>
      </c>
      <c r="B391" t="s">
        <v>2</v>
      </c>
      <c r="C391" t="s">
        <v>10</v>
      </c>
      <c r="D391">
        <v>35.412269999999999</v>
      </c>
    </row>
    <row r="392" spans="1:4" x14ac:dyDescent="0.2">
      <c r="A392" t="s">
        <v>107</v>
      </c>
      <c r="B392" t="s">
        <v>3</v>
      </c>
      <c r="C392" t="s">
        <v>10</v>
      </c>
      <c r="D392">
        <v>19.971119000000002</v>
      </c>
    </row>
    <row r="393" spans="1:4" x14ac:dyDescent="0.2">
      <c r="A393" t="s">
        <v>36</v>
      </c>
      <c r="B393" t="s">
        <v>3</v>
      </c>
      <c r="C393" t="s">
        <v>10</v>
      </c>
      <c r="D393">
        <v>33.652943</v>
      </c>
    </row>
    <row r="394" spans="1:4" x14ac:dyDescent="0.2">
      <c r="A394" t="s">
        <v>107</v>
      </c>
      <c r="B394" t="s">
        <v>4</v>
      </c>
      <c r="C394" t="s">
        <v>10</v>
      </c>
      <c r="D394">
        <v>24.202099</v>
      </c>
    </row>
    <row r="395" spans="1:4" x14ac:dyDescent="0.2">
      <c r="A395" t="s">
        <v>36</v>
      </c>
      <c r="B395" t="s">
        <v>4</v>
      </c>
      <c r="C395" t="s">
        <v>10</v>
      </c>
      <c r="D395">
        <v>35.412467999999997</v>
      </c>
    </row>
    <row r="396" spans="1:4" x14ac:dyDescent="0.2">
      <c r="A396" t="s">
        <v>107</v>
      </c>
      <c r="B396" t="s">
        <v>65</v>
      </c>
      <c r="C396" t="s">
        <v>10</v>
      </c>
      <c r="D396">
        <v>21.828125</v>
      </c>
    </row>
    <row r="397" spans="1:4" x14ac:dyDescent="0.2">
      <c r="A397" t="s">
        <v>36</v>
      </c>
      <c r="B397" t="s">
        <v>65</v>
      </c>
      <c r="C397" t="s">
        <v>10</v>
      </c>
      <c r="D397">
        <v>32.446316000000003</v>
      </c>
    </row>
    <row r="398" spans="1:4" x14ac:dyDescent="0.2">
      <c r="A398" t="s">
        <v>37</v>
      </c>
      <c r="B398" t="s">
        <v>0</v>
      </c>
      <c r="C398" t="s">
        <v>10</v>
      </c>
      <c r="D398">
        <v>28.825486999999999</v>
      </c>
    </row>
    <row r="399" spans="1:4" x14ac:dyDescent="0.2">
      <c r="A399" t="s">
        <v>30</v>
      </c>
      <c r="B399" t="s">
        <v>0</v>
      </c>
      <c r="C399" t="s">
        <v>10</v>
      </c>
      <c r="D399">
        <v>28.4146</v>
      </c>
    </row>
    <row r="400" spans="1:4" x14ac:dyDescent="0.2">
      <c r="A400" t="s">
        <v>37</v>
      </c>
      <c r="B400" t="s">
        <v>1</v>
      </c>
      <c r="C400" t="s">
        <v>10</v>
      </c>
      <c r="D400">
        <v>32.363346</v>
      </c>
    </row>
    <row r="401" spans="1:4" x14ac:dyDescent="0.2">
      <c r="A401" t="s">
        <v>30</v>
      </c>
      <c r="B401" t="s">
        <v>1</v>
      </c>
      <c r="C401" t="s">
        <v>10</v>
      </c>
      <c r="D401">
        <v>34.267322999999998</v>
      </c>
    </row>
    <row r="402" spans="1:4" x14ac:dyDescent="0.2">
      <c r="A402" t="s">
        <v>37</v>
      </c>
      <c r="B402" t="s">
        <v>2</v>
      </c>
      <c r="C402" t="s">
        <v>10</v>
      </c>
      <c r="D402">
        <v>32.813000000000002</v>
      </c>
    </row>
    <row r="403" spans="1:4" x14ac:dyDescent="0.2">
      <c r="A403" t="s">
        <v>30</v>
      </c>
      <c r="B403" t="s">
        <v>2</v>
      </c>
      <c r="C403" t="s">
        <v>10</v>
      </c>
      <c r="D403">
        <v>29.969390000000001</v>
      </c>
    </row>
    <row r="404" spans="1:4" x14ac:dyDescent="0.2">
      <c r="A404" t="s">
        <v>37</v>
      </c>
      <c r="B404" t="s">
        <v>3</v>
      </c>
      <c r="C404" t="s">
        <v>10</v>
      </c>
      <c r="D404">
        <v>29.679870000000001</v>
      </c>
    </row>
    <row r="405" spans="1:4" x14ac:dyDescent="0.2">
      <c r="A405" t="s">
        <v>30</v>
      </c>
      <c r="B405" t="s">
        <v>3</v>
      </c>
      <c r="C405" t="s">
        <v>10</v>
      </c>
      <c r="D405">
        <v>29.650224999999999</v>
      </c>
    </row>
    <row r="406" spans="1:4" x14ac:dyDescent="0.2">
      <c r="A406" t="s">
        <v>37</v>
      </c>
      <c r="B406" t="s">
        <v>4</v>
      </c>
      <c r="C406" t="s">
        <v>10</v>
      </c>
      <c r="D406">
        <v>32.441322</v>
      </c>
    </row>
    <row r="407" spans="1:4" x14ac:dyDescent="0.2">
      <c r="A407" t="s">
        <v>30</v>
      </c>
      <c r="B407" t="s">
        <v>4</v>
      </c>
      <c r="C407" t="s">
        <v>10</v>
      </c>
      <c r="D407">
        <v>33.534255999999999</v>
      </c>
    </row>
    <row r="408" spans="1:4" x14ac:dyDescent="0.2">
      <c r="A408" t="s">
        <v>37</v>
      </c>
      <c r="B408" t="s">
        <v>65</v>
      </c>
      <c r="C408" t="s">
        <v>10</v>
      </c>
      <c r="D408">
        <v>29.804953000000001</v>
      </c>
    </row>
    <row r="409" spans="1:4" x14ac:dyDescent="0.2">
      <c r="A409" t="s">
        <v>30</v>
      </c>
      <c r="B409" t="s">
        <v>65</v>
      </c>
      <c r="C409" t="s">
        <v>10</v>
      </c>
      <c r="D409">
        <v>34.095447999999998</v>
      </c>
    </row>
    <row r="410" spans="1:4" x14ac:dyDescent="0.2">
      <c r="A410" t="s">
        <v>34</v>
      </c>
      <c r="B410" t="s">
        <v>0</v>
      </c>
      <c r="C410" t="s">
        <v>10</v>
      </c>
      <c r="D410">
        <v>29.105796999999999</v>
      </c>
    </row>
    <row r="411" spans="1:4" x14ac:dyDescent="0.2">
      <c r="A411" t="s">
        <v>35</v>
      </c>
      <c r="B411" t="s">
        <v>0</v>
      </c>
      <c r="C411" t="s">
        <v>10</v>
      </c>
      <c r="D411">
        <v>30.575831999999998</v>
      </c>
    </row>
    <row r="412" spans="1:4" x14ac:dyDescent="0.2">
      <c r="A412" t="s">
        <v>34</v>
      </c>
      <c r="B412" t="s">
        <v>1</v>
      </c>
      <c r="C412" t="s">
        <v>10</v>
      </c>
      <c r="D412">
        <v>33.475203999999998</v>
      </c>
    </row>
    <row r="413" spans="1:4" x14ac:dyDescent="0.2">
      <c r="A413" t="s">
        <v>35</v>
      </c>
      <c r="B413" t="s">
        <v>1</v>
      </c>
      <c r="C413" t="s">
        <v>10</v>
      </c>
      <c r="D413">
        <v>37.622593000000002</v>
      </c>
    </row>
    <row r="414" spans="1:4" x14ac:dyDescent="0.2">
      <c r="A414" t="s">
        <v>34</v>
      </c>
      <c r="B414" t="s">
        <v>2</v>
      </c>
      <c r="C414" t="s">
        <v>10</v>
      </c>
      <c r="D414">
        <v>29.736295999999999</v>
      </c>
    </row>
    <row r="415" spans="1:4" x14ac:dyDescent="0.2">
      <c r="A415" t="s">
        <v>35</v>
      </c>
      <c r="B415" t="s">
        <v>2</v>
      </c>
      <c r="C415" t="s">
        <v>10</v>
      </c>
      <c r="D415">
        <v>32.950775</v>
      </c>
    </row>
    <row r="416" spans="1:4" x14ac:dyDescent="0.2">
      <c r="A416" t="s">
        <v>34</v>
      </c>
      <c r="B416" t="s">
        <v>3</v>
      </c>
      <c r="C416" t="s">
        <v>10</v>
      </c>
      <c r="D416">
        <v>29.158546000000001</v>
      </c>
    </row>
    <row r="417" spans="1:4" x14ac:dyDescent="0.2">
      <c r="A417" t="s">
        <v>35</v>
      </c>
      <c r="B417" t="s">
        <v>3</v>
      </c>
      <c r="C417" t="s">
        <v>10</v>
      </c>
      <c r="D417">
        <v>32.719436999999999</v>
      </c>
    </row>
    <row r="418" spans="1:4" x14ac:dyDescent="0.2">
      <c r="A418" t="s">
        <v>34</v>
      </c>
      <c r="B418" t="s">
        <v>4</v>
      </c>
      <c r="C418" t="s">
        <v>10</v>
      </c>
      <c r="D418">
        <v>33.481960000000001</v>
      </c>
    </row>
    <row r="419" spans="1:4" x14ac:dyDescent="0.2">
      <c r="A419" t="s">
        <v>35</v>
      </c>
      <c r="B419" t="s">
        <v>4</v>
      </c>
      <c r="C419" t="s">
        <v>10</v>
      </c>
      <c r="D419">
        <v>35.844230000000003</v>
      </c>
    </row>
    <row r="420" spans="1:4" x14ac:dyDescent="0.2">
      <c r="A420" t="s">
        <v>34</v>
      </c>
      <c r="B420" t="s">
        <v>65</v>
      </c>
      <c r="C420" t="s">
        <v>10</v>
      </c>
      <c r="D420">
        <v>34.296770000000002</v>
      </c>
    </row>
    <row r="421" spans="1:4" x14ac:dyDescent="0.2">
      <c r="A421" t="s">
        <v>35</v>
      </c>
      <c r="B421" t="s">
        <v>65</v>
      </c>
      <c r="C421" t="s">
        <v>10</v>
      </c>
      <c r="D421">
        <v>36.344783999999997</v>
      </c>
    </row>
    <row r="422" spans="1:4" x14ac:dyDescent="0.2">
      <c r="A422" t="s">
        <v>32</v>
      </c>
      <c r="B422" t="s">
        <v>0</v>
      </c>
      <c r="C422" t="s">
        <v>10</v>
      </c>
      <c r="D422">
        <v>31.577196000000001</v>
      </c>
    </row>
    <row r="423" spans="1:4" x14ac:dyDescent="0.2">
      <c r="A423" t="s">
        <v>33</v>
      </c>
      <c r="B423" t="s">
        <v>0</v>
      </c>
      <c r="C423" t="s">
        <v>10</v>
      </c>
      <c r="D423">
        <v>27.970675</v>
      </c>
    </row>
    <row r="424" spans="1:4" x14ac:dyDescent="0.2">
      <c r="A424" t="s">
        <v>32</v>
      </c>
      <c r="B424" t="s">
        <v>1</v>
      </c>
      <c r="C424" t="s">
        <v>10</v>
      </c>
      <c r="D424">
        <v>38.958970000000001</v>
      </c>
    </row>
    <row r="425" spans="1:4" x14ac:dyDescent="0.2">
      <c r="A425" t="s">
        <v>33</v>
      </c>
      <c r="B425" t="s">
        <v>1</v>
      </c>
      <c r="C425" t="s">
        <v>10</v>
      </c>
      <c r="D425">
        <v>34.840046000000001</v>
      </c>
    </row>
    <row r="426" spans="1:4" x14ac:dyDescent="0.2">
      <c r="A426" t="s">
        <v>32</v>
      </c>
      <c r="B426" t="s">
        <v>2</v>
      </c>
      <c r="C426" t="s">
        <v>10</v>
      </c>
      <c r="D426">
        <v>32.409472999999998</v>
      </c>
    </row>
    <row r="427" spans="1:4" x14ac:dyDescent="0.2">
      <c r="A427" t="s">
        <v>33</v>
      </c>
      <c r="B427" t="s">
        <v>2</v>
      </c>
      <c r="C427" t="s">
        <v>10</v>
      </c>
      <c r="D427">
        <v>30.659096000000002</v>
      </c>
    </row>
    <row r="428" spans="1:4" x14ac:dyDescent="0.2">
      <c r="A428" t="s">
        <v>32</v>
      </c>
      <c r="B428" t="s">
        <v>3</v>
      </c>
      <c r="C428" t="s">
        <v>10</v>
      </c>
      <c r="D428">
        <v>30.969577999999998</v>
      </c>
    </row>
    <row r="429" spans="1:4" x14ac:dyDescent="0.2">
      <c r="A429" t="s">
        <v>33</v>
      </c>
      <c r="B429" t="s">
        <v>3</v>
      </c>
      <c r="C429" t="s">
        <v>10</v>
      </c>
      <c r="D429">
        <v>30.120262</v>
      </c>
    </row>
    <row r="430" spans="1:4" x14ac:dyDescent="0.2">
      <c r="A430" t="s">
        <v>32</v>
      </c>
      <c r="B430" t="s">
        <v>4</v>
      </c>
      <c r="C430" t="s">
        <v>10</v>
      </c>
      <c r="D430">
        <v>34.710509999999999</v>
      </c>
    </row>
    <row r="431" spans="1:4" x14ac:dyDescent="0.2">
      <c r="A431" t="s">
        <v>33</v>
      </c>
      <c r="B431" t="s">
        <v>4</v>
      </c>
      <c r="C431" t="s">
        <v>10</v>
      </c>
      <c r="D431">
        <v>34.310127000000001</v>
      </c>
    </row>
    <row r="432" spans="1:4" x14ac:dyDescent="0.2">
      <c r="A432" t="s">
        <v>32</v>
      </c>
      <c r="B432" t="s">
        <v>65</v>
      </c>
      <c r="C432" t="s">
        <v>10</v>
      </c>
      <c r="D432">
        <v>34.955883</v>
      </c>
    </row>
    <row r="433" spans="1:4" x14ac:dyDescent="0.2">
      <c r="A433" t="s">
        <v>33</v>
      </c>
      <c r="B433" t="s">
        <v>65</v>
      </c>
      <c r="C433" t="s">
        <v>10</v>
      </c>
      <c r="D433">
        <v>32.25703</v>
      </c>
    </row>
    <row r="434" spans="1:4" x14ac:dyDescent="0.2">
      <c r="A434" t="s">
        <v>31</v>
      </c>
      <c r="B434" t="s">
        <v>0</v>
      </c>
      <c r="C434" t="s">
        <v>10</v>
      </c>
      <c r="D434">
        <v>33.447119999999998</v>
      </c>
    </row>
    <row r="435" spans="1:4" x14ac:dyDescent="0.2">
      <c r="A435" t="s">
        <v>29</v>
      </c>
      <c r="B435" t="s">
        <v>0</v>
      </c>
      <c r="C435" t="s">
        <v>10</v>
      </c>
      <c r="D435">
        <v>34.298850000000002</v>
      </c>
    </row>
    <row r="436" spans="1:4" x14ac:dyDescent="0.2">
      <c r="A436" t="s">
        <v>31</v>
      </c>
      <c r="B436" t="s">
        <v>1</v>
      </c>
      <c r="C436" t="s">
        <v>10</v>
      </c>
      <c r="D436" t="s">
        <v>83</v>
      </c>
    </row>
    <row r="437" spans="1:4" x14ac:dyDescent="0.2">
      <c r="A437" t="s">
        <v>29</v>
      </c>
      <c r="B437" t="s">
        <v>1</v>
      </c>
      <c r="C437" t="s">
        <v>10</v>
      </c>
      <c r="D437">
        <v>35.902282999999997</v>
      </c>
    </row>
    <row r="438" spans="1:4" x14ac:dyDescent="0.2">
      <c r="A438" t="s">
        <v>31</v>
      </c>
      <c r="B438" t="s">
        <v>2</v>
      </c>
      <c r="C438" t="s">
        <v>10</v>
      </c>
      <c r="D438">
        <v>35.224487000000003</v>
      </c>
    </row>
    <row r="439" spans="1:4" x14ac:dyDescent="0.2">
      <c r="A439" t="s">
        <v>29</v>
      </c>
      <c r="B439" t="s">
        <v>2</v>
      </c>
      <c r="C439" t="s">
        <v>10</v>
      </c>
      <c r="D439">
        <v>31.313068000000001</v>
      </c>
    </row>
    <row r="440" spans="1:4" x14ac:dyDescent="0.2">
      <c r="A440" t="s">
        <v>31</v>
      </c>
      <c r="B440" t="s">
        <v>3</v>
      </c>
      <c r="C440" t="s">
        <v>10</v>
      </c>
      <c r="D440">
        <v>34.407496999999999</v>
      </c>
    </row>
    <row r="441" spans="1:4" x14ac:dyDescent="0.2">
      <c r="A441" t="s">
        <v>29</v>
      </c>
      <c r="B441" t="s">
        <v>3</v>
      </c>
      <c r="C441" t="s">
        <v>10</v>
      </c>
      <c r="D441">
        <v>29.683074999999999</v>
      </c>
    </row>
    <row r="442" spans="1:4" x14ac:dyDescent="0.2">
      <c r="A442" t="s">
        <v>31</v>
      </c>
      <c r="B442" t="s">
        <v>4</v>
      </c>
      <c r="C442" t="s">
        <v>10</v>
      </c>
      <c r="D442">
        <v>36.677585999999998</v>
      </c>
    </row>
    <row r="443" spans="1:4" x14ac:dyDescent="0.2">
      <c r="A443" t="s">
        <v>29</v>
      </c>
      <c r="B443" t="s">
        <v>4</v>
      </c>
      <c r="C443" t="s">
        <v>10</v>
      </c>
      <c r="D443">
        <v>32.010581999999999</v>
      </c>
    </row>
    <row r="444" spans="1:4" x14ac:dyDescent="0.2">
      <c r="A444" t="s">
        <v>31</v>
      </c>
      <c r="B444" t="s">
        <v>65</v>
      </c>
      <c r="C444" t="s">
        <v>10</v>
      </c>
      <c r="D444">
        <v>36.853394000000002</v>
      </c>
    </row>
    <row r="445" spans="1:4" x14ac:dyDescent="0.2">
      <c r="A445" t="s">
        <v>29</v>
      </c>
      <c r="B445" t="s">
        <v>65</v>
      </c>
      <c r="C445" t="s">
        <v>10</v>
      </c>
      <c r="D445">
        <v>35.679268</v>
      </c>
    </row>
    <row r="446" spans="1:4" x14ac:dyDescent="0.2">
      <c r="A446" t="s">
        <v>43</v>
      </c>
      <c r="B446" t="s">
        <v>0</v>
      </c>
      <c r="C446" t="s">
        <v>10</v>
      </c>
      <c r="D446">
        <v>38</v>
      </c>
    </row>
    <row r="447" spans="1:4" x14ac:dyDescent="0.2">
      <c r="A447" t="s">
        <v>41</v>
      </c>
      <c r="B447" t="s">
        <v>0</v>
      </c>
      <c r="C447" t="s">
        <v>10</v>
      </c>
      <c r="D447">
        <v>33.970123000000001</v>
      </c>
    </row>
    <row r="448" spans="1:4" x14ac:dyDescent="0.2">
      <c r="A448" t="s">
        <v>43</v>
      </c>
      <c r="B448" t="s">
        <v>1</v>
      </c>
      <c r="C448" t="s">
        <v>10</v>
      </c>
      <c r="D448">
        <v>37.039864000000001</v>
      </c>
    </row>
    <row r="449" spans="1:4" x14ac:dyDescent="0.2">
      <c r="A449" t="s">
        <v>41</v>
      </c>
      <c r="B449" t="s">
        <v>1</v>
      </c>
      <c r="C449" t="s">
        <v>10</v>
      </c>
      <c r="D449" t="s">
        <v>83</v>
      </c>
    </row>
    <row r="450" spans="1:4" x14ac:dyDescent="0.2">
      <c r="A450" t="s">
        <v>43</v>
      </c>
      <c r="B450" t="s">
        <v>2</v>
      </c>
      <c r="C450" t="s">
        <v>10</v>
      </c>
      <c r="D450">
        <v>31.448560000000001</v>
      </c>
    </row>
    <row r="451" spans="1:4" x14ac:dyDescent="0.2">
      <c r="A451" t="s">
        <v>41</v>
      </c>
      <c r="B451" t="s">
        <v>2</v>
      </c>
      <c r="C451" t="s">
        <v>10</v>
      </c>
      <c r="D451">
        <v>30.468971</v>
      </c>
    </row>
    <row r="452" spans="1:4" x14ac:dyDescent="0.2">
      <c r="A452" t="s">
        <v>43</v>
      </c>
      <c r="B452" t="s">
        <v>3</v>
      </c>
      <c r="C452" t="s">
        <v>10</v>
      </c>
      <c r="D452">
        <v>29.930084000000001</v>
      </c>
    </row>
    <row r="453" spans="1:4" x14ac:dyDescent="0.2">
      <c r="A453" t="s">
        <v>41</v>
      </c>
      <c r="B453" t="s">
        <v>3</v>
      </c>
      <c r="C453" t="s">
        <v>10</v>
      </c>
      <c r="D453">
        <v>28.726538000000001</v>
      </c>
    </row>
    <row r="454" spans="1:4" x14ac:dyDescent="0.2">
      <c r="A454" t="s">
        <v>43</v>
      </c>
      <c r="B454" t="s">
        <v>4</v>
      </c>
      <c r="C454" t="s">
        <v>10</v>
      </c>
      <c r="D454">
        <v>32.003219999999999</v>
      </c>
    </row>
    <row r="455" spans="1:4" x14ac:dyDescent="0.2">
      <c r="A455" t="s">
        <v>41</v>
      </c>
      <c r="B455" t="s">
        <v>4</v>
      </c>
      <c r="C455" t="s">
        <v>10</v>
      </c>
      <c r="D455">
        <v>31.902547999999999</v>
      </c>
    </row>
    <row r="456" spans="1:4" x14ac:dyDescent="0.2">
      <c r="A456" t="s">
        <v>43</v>
      </c>
      <c r="B456" t="s">
        <v>65</v>
      </c>
      <c r="C456" t="s">
        <v>10</v>
      </c>
      <c r="D456">
        <v>36.548195</v>
      </c>
    </row>
    <row r="457" spans="1:4" x14ac:dyDescent="0.2">
      <c r="A457" t="s">
        <v>41</v>
      </c>
      <c r="B457" t="s">
        <v>65</v>
      </c>
      <c r="C457" t="s">
        <v>10</v>
      </c>
      <c r="D457">
        <v>35.436385999999999</v>
      </c>
    </row>
    <row r="458" spans="1:4" x14ac:dyDescent="0.2">
      <c r="A458" t="s">
        <v>42</v>
      </c>
      <c r="B458" t="s">
        <v>0</v>
      </c>
      <c r="C458" t="s">
        <v>10</v>
      </c>
      <c r="D458" t="s">
        <v>83</v>
      </c>
    </row>
    <row r="459" spans="1:4" x14ac:dyDescent="0.2">
      <c r="A459" t="s">
        <v>38</v>
      </c>
      <c r="B459" t="s">
        <v>0</v>
      </c>
      <c r="C459" t="s">
        <v>10</v>
      </c>
      <c r="D459">
        <v>34.740124000000002</v>
      </c>
    </row>
    <row r="460" spans="1:4" x14ac:dyDescent="0.2">
      <c r="A460" t="s">
        <v>42</v>
      </c>
      <c r="B460" t="s">
        <v>1</v>
      </c>
      <c r="C460" t="s">
        <v>10</v>
      </c>
      <c r="D460">
        <v>38</v>
      </c>
    </row>
    <row r="461" spans="1:4" x14ac:dyDescent="0.2">
      <c r="A461" t="s">
        <v>38</v>
      </c>
      <c r="B461" t="s">
        <v>1</v>
      </c>
      <c r="C461" t="s">
        <v>10</v>
      </c>
      <c r="D461">
        <v>32.602640000000001</v>
      </c>
    </row>
    <row r="462" spans="1:4" x14ac:dyDescent="0.2">
      <c r="A462" t="s">
        <v>42</v>
      </c>
      <c r="B462" t="s">
        <v>2</v>
      </c>
      <c r="C462" t="s">
        <v>10</v>
      </c>
      <c r="D462">
        <v>32.730289999999997</v>
      </c>
    </row>
    <row r="463" spans="1:4" x14ac:dyDescent="0.2">
      <c r="A463" t="s">
        <v>38</v>
      </c>
      <c r="B463" t="s">
        <v>2</v>
      </c>
      <c r="C463" t="s">
        <v>10</v>
      </c>
      <c r="D463">
        <v>31.847815000000001</v>
      </c>
    </row>
    <row r="464" spans="1:4" x14ac:dyDescent="0.2">
      <c r="A464" t="s">
        <v>42</v>
      </c>
      <c r="B464" t="s">
        <v>3</v>
      </c>
      <c r="C464" t="s">
        <v>10</v>
      </c>
      <c r="D464">
        <v>31.61318</v>
      </c>
    </row>
    <row r="465" spans="1:4" x14ac:dyDescent="0.2">
      <c r="A465" t="s">
        <v>38</v>
      </c>
      <c r="B465" t="s">
        <v>3</v>
      </c>
      <c r="C465" t="s">
        <v>10</v>
      </c>
      <c r="D465">
        <v>29.551089999999999</v>
      </c>
    </row>
    <row r="466" spans="1:4" x14ac:dyDescent="0.2">
      <c r="A466" t="s">
        <v>42</v>
      </c>
      <c r="B466" t="s">
        <v>4</v>
      </c>
      <c r="C466" t="s">
        <v>10</v>
      </c>
      <c r="D466">
        <v>34.306572000000003</v>
      </c>
    </row>
    <row r="467" spans="1:4" x14ac:dyDescent="0.2">
      <c r="A467" t="s">
        <v>38</v>
      </c>
      <c r="B467" t="s">
        <v>4</v>
      </c>
      <c r="C467" t="s">
        <v>10</v>
      </c>
      <c r="D467">
        <v>31.976891999999999</v>
      </c>
    </row>
    <row r="468" spans="1:4" x14ac:dyDescent="0.2">
      <c r="A468" t="s">
        <v>42</v>
      </c>
      <c r="B468" t="s">
        <v>65</v>
      </c>
      <c r="C468" t="s">
        <v>10</v>
      </c>
      <c r="D468" t="s">
        <v>83</v>
      </c>
    </row>
    <row r="469" spans="1:4" x14ac:dyDescent="0.2">
      <c r="A469" t="s">
        <v>38</v>
      </c>
      <c r="B469" t="s">
        <v>65</v>
      </c>
      <c r="C469" t="s">
        <v>10</v>
      </c>
      <c r="D469">
        <v>30.60671</v>
      </c>
    </row>
    <row r="470" spans="1:4" x14ac:dyDescent="0.2">
      <c r="A470" t="s">
        <v>40</v>
      </c>
      <c r="B470" t="s">
        <v>0</v>
      </c>
      <c r="C470" t="s">
        <v>10</v>
      </c>
      <c r="D470">
        <v>33.468131999999997</v>
      </c>
    </row>
    <row r="471" spans="1:4" x14ac:dyDescent="0.2">
      <c r="A471" t="s">
        <v>39</v>
      </c>
      <c r="B471" t="s">
        <v>0</v>
      </c>
      <c r="C471" t="s">
        <v>10</v>
      </c>
      <c r="D471">
        <v>32.281944000000003</v>
      </c>
    </row>
    <row r="472" spans="1:4" x14ac:dyDescent="0.2">
      <c r="A472" t="s">
        <v>40</v>
      </c>
      <c r="B472" t="s">
        <v>1</v>
      </c>
      <c r="C472" t="s">
        <v>10</v>
      </c>
      <c r="D472">
        <v>36.384169999999997</v>
      </c>
    </row>
    <row r="473" spans="1:4" x14ac:dyDescent="0.2">
      <c r="A473" t="s">
        <v>39</v>
      </c>
      <c r="B473" t="s">
        <v>1</v>
      </c>
      <c r="C473" t="s">
        <v>10</v>
      </c>
      <c r="D473">
        <v>36.858902</v>
      </c>
    </row>
    <row r="474" spans="1:4" x14ac:dyDescent="0.2">
      <c r="A474" t="s">
        <v>40</v>
      </c>
      <c r="B474" t="s">
        <v>2</v>
      </c>
      <c r="C474" t="s">
        <v>10</v>
      </c>
      <c r="D474">
        <v>30.989118999999999</v>
      </c>
    </row>
    <row r="475" spans="1:4" x14ac:dyDescent="0.2">
      <c r="A475" t="s">
        <v>39</v>
      </c>
      <c r="B475" t="s">
        <v>2</v>
      </c>
      <c r="C475" t="s">
        <v>10</v>
      </c>
      <c r="D475">
        <v>33.874789999999997</v>
      </c>
    </row>
    <row r="476" spans="1:4" x14ac:dyDescent="0.2">
      <c r="A476" t="s">
        <v>40</v>
      </c>
      <c r="B476" t="s">
        <v>3</v>
      </c>
      <c r="C476" t="s">
        <v>10</v>
      </c>
      <c r="D476">
        <v>28.989688999999998</v>
      </c>
    </row>
    <row r="477" spans="1:4" x14ac:dyDescent="0.2">
      <c r="A477" t="s">
        <v>39</v>
      </c>
      <c r="B477" t="s">
        <v>3</v>
      </c>
      <c r="C477" t="s">
        <v>10</v>
      </c>
      <c r="D477">
        <v>32.501182999999997</v>
      </c>
    </row>
    <row r="478" spans="1:4" x14ac:dyDescent="0.2">
      <c r="A478" t="s">
        <v>40</v>
      </c>
      <c r="B478" t="s">
        <v>4</v>
      </c>
      <c r="C478" t="s">
        <v>10</v>
      </c>
      <c r="D478">
        <v>31.066020999999999</v>
      </c>
    </row>
    <row r="479" spans="1:4" x14ac:dyDescent="0.2">
      <c r="A479" t="s">
        <v>39</v>
      </c>
      <c r="B479" t="s">
        <v>4</v>
      </c>
      <c r="C479" t="s">
        <v>10</v>
      </c>
      <c r="D479">
        <v>34.598089999999999</v>
      </c>
    </row>
    <row r="480" spans="1:4" x14ac:dyDescent="0.2">
      <c r="A480" t="s">
        <v>40</v>
      </c>
      <c r="B480" t="s">
        <v>65</v>
      </c>
      <c r="C480" t="s">
        <v>10</v>
      </c>
      <c r="D480">
        <v>37.188057000000001</v>
      </c>
    </row>
    <row r="481" spans="1:4" x14ac:dyDescent="0.2">
      <c r="A481" t="s">
        <v>39</v>
      </c>
      <c r="B481" t="s">
        <v>65</v>
      </c>
      <c r="C481" t="s">
        <v>10</v>
      </c>
      <c r="D481">
        <v>37.020958</v>
      </c>
    </row>
    <row r="482" spans="1:4" x14ac:dyDescent="0.2">
      <c r="A482" t="s">
        <v>107</v>
      </c>
      <c r="B482" t="s">
        <v>0</v>
      </c>
      <c r="C482" t="s">
        <v>11</v>
      </c>
      <c r="D482">
        <v>18.054493000000001</v>
      </c>
    </row>
    <row r="483" spans="1:4" x14ac:dyDescent="0.2">
      <c r="A483" t="s">
        <v>36</v>
      </c>
      <c r="B483" t="s">
        <v>0</v>
      </c>
      <c r="C483" t="s">
        <v>11</v>
      </c>
      <c r="D483">
        <v>33.281829999999999</v>
      </c>
    </row>
    <row r="484" spans="1:4" x14ac:dyDescent="0.2">
      <c r="A484" t="s">
        <v>107</v>
      </c>
      <c r="B484" t="s">
        <v>1</v>
      </c>
      <c r="C484" t="s">
        <v>11</v>
      </c>
      <c r="D484">
        <v>20.05631</v>
      </c>
    </row>
    <row r="485" spans="1:4" x14ac:dyDescent="0.2">
      <c r="A485" t="s">
        <v>36</v>
      </c>
      <c r="B485" t="s">
        <v>1</v>
      </c>
      <c r="C485" t="s">
        <v>11</v>
      </c>
      <c r="D485">
        <v>33.091427000000003</v>
      </c>
    </row>
    <row r="486" spans="1:4" x14ac:dyDescent="0.2">
      <c r="A486" t="s">
        <v>107</v>
      </c>
      <c r="B486" t="s">
        <v>2</v>
      </c>
      <c r="C486" t="s">
        <v>11</v>
      </c>
      <c r="D486">
        <v>14.996605000000001</v>
      </c>
    </row>
    <row r="487" spans="1:4" x14ac:dyDescent="0.2">
      <c r="A487" t="s">
        <v>36</v>
      </c>
      <c r="B487" t="s">
        <v>2</v>
      </c>
      <c r="C487" t="s">
        <v>11</v>
      </c>
      <c r="D487">
        <v>32.969070000000002</v>
      </c>
    </row>
    <row r="488" spans="1:4" x14ac:dyDescent="0.2">
      <c r="A488" t="s">
        <v>107</v>
      </c>
      <c r="B488" t="s">
        <v>3</v>
      </c>
      <c r="C488" t="s">
        <v>11</v>
      </c>
      <c r="D488">
        <v>20.00019</v>
      </c>
    </row>
    <row r="489" spans="1:4" x14ac:dyDescent="0.2">
      <c r="A489" t="s">
        <v>36</v>
      </c>
      <c r="B489" t="s">
        <v>3</v>
      </c>
      <c r="C489" t="s">
        <v>11</v>
      </c>
      <c r="D489">
        <v>34.885289999999998</v>
      </c>
    </row>
    <row r="490" spans="1:4" x14ac:dyDescent="0.2">
      <c r="A490" t="s">
        <v>107</v>
      </c>
      <c r="B490" t="s">
        <v>4</v>
      </c>
      <c r="C490" t="s">
        <v>11</v>
      </c>
      <c r="D490">
        <v>19.04635</v>
      </c>
    </row>
    <row r="491" spans="1:4" x14ac:dyDescent="0.2">
      <c r="A491" t="s">
        <v>36</v>
      </c>
      <c r="B491" t="s">
        <v>4</v>
      </c>
      <c r="C491" t="s">
        <v>11</v>
      </c>
      <c r="D491">
        <v>33.504784000000001</v>
      </c>
    </row>
    <row r="492" spans="1:4" x14ac:dyDescent="0.2">
      <c r="A492" t="s">
        <v>107</v>
      </c>
      <c r="B492" t="s">
        <v>65</v>
      </c>
      <c r="C492" t="s">
        <v>11</v>
      </c>
      <c r="D492">
        <v>21.779675999999998</v>
      </c>
    </row>
    <row r="493" spans="1:4" x14ac:dyDescent="0.2">
      <c r="A493" t="s">
        <v>36</v>
      </c>
      <c r="B493" t="s">
        <v>65</v>
      </c>
      <c r="C493" t="s">
        <v>11</v>
      </c>
      <c r="D493">
        <v>32.729182999999999</v>
      </c>
    </row>
    <row r="494" spans="1:4" x14ac:dyDescent="0.2">
      <c r="A494" t="s">
        <v>37</v>
      </c>
      <c r="B494" t="s">
        <v>0</v>
      </c>
      <c r="C494" t="s">
        <v>11</v>
      </c>
      <c r="D494">
        <v>31.574974000000001</v>
      </c>
    </row>
    <row r="495" spans="1:4" x14ac:dyDescent="0.2">
      <c r="A495" t="s">
        <v>30</v>
      </c>
      <c r="B495" t="s">
        <v>0</v>
      </c>
      <c r="C495" t="s">
        <v>11</v>
      </c>
      <c r="D495">
        <v>31.032492000000001</v>
      </c>
    </row>
    <row r="496" spans="1:4" x14ac:dyDescent="0.2">
      <c r="A496" t="s">
        <v>37</v>
      </c>
      <c r="B496" t="s">
        <v>1</v>
      </c>
      <c r="C496" t="s">
        <v>11</v>
      </c>
      <c r="D496">
        <v>31.091449999999998</v>
      </c>
    </row>
    <row r="497" spans="1:4" x14ac:dyDescent="0.2">
      <c r="A497" t="s">
        <v>30</v>
      </c>
      <c r="B497" t="s">
        <v>1</v>
      </c>
      <c r="C497" t="s">
        <v>11</v>
      </c>
      <c r="D497">
        <v>29.827369999999998</v>
      </c>
    </row>
    <row r="498" spans="1:4" x14ac:dyDescent="0.2">
      <c r="A498" t="s">
        <v>37</v>
      </c>
      <c r="B498" t="s">
        <v>2</v>
      </c>
      <c r="C498" t="s">
        <v>11</v>
      </c>
      <c r="D498">
        <v>29.996191</v>
      </c>
    </row>
    <row r="499" spans="1:4" x14ac:dyDescent="0.2">
      <c r="A499" t="s">
        <v>30</v>
      </c>
      <c r="B499" t="s">
        <v>2</v>
      </c>
      <c r="C499" t="s">
        <v>11</v>
      </c>
      <c r="D499">
        <v>27.047104000000001</v>
      </c>
    </row>
    <row r="500" spans="1:4" x14ac:dyDescent="0.2">
      <c r="A500" t="s">
        <v>37</v>
      </c>
      <c r="B500" t="s">
        <v>3</v>
      </c>
      <c r="C500" t="s">
        <v>11</v>
      </c>
      <c r="D500">
        <v>31.315802000000001</v>
      </c>
    </row>
    <row r="501" spans="1:4" x14ac:dyDescent="0.2">
      <c r="A501" t="s">
        <v>30</v>
      </c>
      <c r="B501" t="s">
        <v>3</v>
      </c>
      <c r="C501" t="s">
        <v>11</v>
      </c>
      <c r="D501">
        <v>29.221101999999998</v>
      </c>
    </row>
    <row r="502" spans="1:4" x14ac:dyDescent="0.2">
      <c r="A502" t="s">
        <v>37</v>
      </c>
      <c r="B502" t="s">
        <v>4</v>
      </c>
      <c r="C502" t="s">
        <v>11</v>
      </c>
      <c r="D502">
        <v>29.223089999999999</v>
      </c>
    </row>
    <row r="503" spans="1:4" x14ac:dyDescent="0.2">
      <c r="A503" t="s">
        <v>30</v>
      </c>
      <c r="B503" t="s">
        <v>4</v>
      </c>
      <c r="C503" t="s">
        <v>11</v>
      </c>
      <c r="D503">
        <v>30.084911000000002</v>
      </c>
    </row>
    <row r="504" spans="1:4" x14ac:dyDescent="0.2">
      <c r="A504" t="s">
        <v>37</v>
      </c>
      <c r="B504" t="s">
        <v>65</v>
      </c>
      <c r="C504" t="s">
        <v>11</v>
      </c>
      <c r="D504">
        <v>29.968605</v>
      </c>
    </row>
    <row r="505" spans="1:4" x14ac:dyDescent="0.2">
      <c r="A505" t="s">
        <v>30</v>
      </c>
      <c r="B505" t="s">
        <v>65</v>
      </c>
      <c r="C505" t="s">
        <v>11</v>
      </c>
      <c r="D505">
        <v>34.452762999999997</v>
      </c>
    </row>
    <row r="506" spans="1:4" x14ac:dyDescent="0.2">
      <c r="A506" t="s">
        <v>34</v>
      </c>
      <c r="B506" t="s">
        <v>0</v>
      </c>
      <c r="C506" t="s">
        <v>11</v>
      </c>
      <c r="D506">
        <v>31.281870000000001</v>
      </c>
    </row>
    <row r="507" spans="1:4" x14ac:dyDescent="0.2">
      <c r="A507" t="s">
        <v>35</v>
      </c>
      <c r="B507" t="s">
        <v>0</v>
      </c>
      <c r="C507" t="s">
        <v>11</v>
      </c>
      <c r="D507">
        <v>33.013367000000002</v>
      </c>
    </row>
    <row r="508" spans="1:4" x14ac:dyDescent="0.2">
      <c r="A508" t="s">
        <v>34</v>
      </c>
      <c r="B508" t="s">
        <v>1</v>
      </c>
      <c r="C508" t="s">
        <v>11</v>
      </c>
      <c r="D508">
        <v>29.878965000000001</v>
      </c>
    </row>
    <row r="509" spans="1:4" x14ac:dyDescent="0.2">
      <c r="A509" t="s">
        <v>35</v>
      </c>
      <c r="B509" t="s">
        <v>1</v>
      </c>
      <c r="C509" t="s">
        <v>11</v>
      </c>
      <c r="D509">
        <v>33.152349999999998</v>
      </c>
    </row>
    <row r="510" spans="1:4" x14ac:dyDescent="0.2">
      <c r="A510" t="s">
        <v>34</v>
      </c>
      <c r="B510" t="s">
        <v>2</v>
      </c>
      <c r="C510" t="s">
        <v>11</v>
      </c>
      <c r="D510">
        <v>26.366018</v>
      </c>
    </row>
    <row r="511" spans="1:4" x14ac:dyDescent="0.2">
      <c r="A511" t="s">
        <v>35</v>
      </c>
      <c r="B511" t="s">
        <v>2</v>
      </c>
      <c r="C511" t="s">
        <v>11</v>
      </c>
      <c r="D511">
        <v>29.200500000000002</v>
      </c>
    </row>
    <row r="512" spans="1:4" x14ac:dyDescent="0.2">
      <c r="A512" t="s">
        <v>34</v>
      </c>
      <c r="B512" t="s">
        <v>3</v>
      </c>
      <c r="C512" t="s">
        <v>11</v>
      </c>
      <c r="D512">
        <v>28.43102</v>
      </c>
    </row>
    <row r="513" spans="1:4" x14ac:dyDescent="0.2">
      <c r="A513" t="s">
        <v>35</v>
      </c>
      <c r="B513" t="s">
        <v>3</v>
      </c>
      <c r="C513" t="s">
        <v>11</v>
      </c>
      <c r="D513">
        <v>32.504542999999998</v>
      </c>
    </row>
    <row r="514" spans="1:4" x14ac:dyDescent="0.2">
      <c r="A514" t="s">
        <v>34</v>
      </c>
      <c r="B514" t="s">
        <v>4</v>
      </c>
      <c r="C514" t="s">
        <v>11</v>
      </c>
      <c r="D514">
        <v>30.739166000000001</v>
      </c>
    </row>
    <row r="515" spans="1:4" x14ac:dyDescent="0.2">
      <c r="A515" t="s">
        <v>35</v>
      </c>
      <c r="B515" t="s">
        <v>4</v>
      </c>
      <c r="C515" t="s">
        <v>11</v>
      </c>
      <c r="D515">
        <v>33.591006999999998</v>
      </c>
    </row>
    <row r="516" spans="1:4" x14ac:dyDescent="0.2">
      <c r="A516" t="s">
        <v>34</v>
      </c>
      <c r="B516" t="s">
        <v>65</v>
      </c>
      <c r="C516" t="s">
        <v>11</v>
      </c>
      <c r="D516">
        <v>34.803801999999997</v>
      </c>
    </row>
    <row r="517" spans="1:4" x14ac:dyDescent="0.2">
      <c r="A517" t="s">
        <v>35</v>
      </c>
      <c r="B517" t="s">
        <v>65</v>
      </c>
      <c r="C517" t="s">
        <v>11</v>
      </c>
      <c r="D517">
        <v>35.611201999999999</v>
      </c>
    </row>
    <row r="518" spans="1:4" x14ac:dyDescent="0.2">
      <c r="A518" t="s">
        <v>32</v>
      </c>
      <c r="B518" t="s">
        <v>0</v>
      </c>
      <c r="C518" t="s">
        <v>11</v>
      </c>
      <c r="D518">
        <v>33.708655999999998</v>
      </c>
    </row>
    <row r="519" spans="1:4" x14ac:dyDescent="0.2">
      <c r="A519" t="s">
        <v>33</v>
      </c>
      <c r="B519" t="s">
        <v>0</v>
      </c>
      <c r="C519" t="s">
        <v>11</v>
      </c>
      <c r="D519">
        <v>30.282935999999999</v>
      </c>
    </row>
    <row r="520" spans="1:4" x14ac:dyDescent="0.2">
      <c r="A520" t="s">
        <v>32</v>
      </c>
      <c r="B520" t="s">
        <v>1</v>
      </c>
      <c r="C520" t="s">
        <v>11</v>
      </c>
      <c r="D520">
        <v>34.22777</v>
      </c>
    </row>
    <row r="521" spans="1:4" x14ac:dyDescent="0.2">
      <c r="A521" t="s">
        <v>33</v>
      </c>
      <c r="B521" t="s">
        <v>1</v>
      </c>
      <c r="C521" t="s">
        <v>11</v>
      </c>
      <c r="D521">
        <v>30.465409999999999</v>
      </c>
    </row>
    <row r="522" spans="1:4" x14ac:dyDescent="0.2">
      <c r="A522" t="s">
        <v>32</v>
      </c>
      <c r="B522" t="s">
        <v>2</v>
      </c>
      <c r="C522" t="s">
        <v>11</v>
      </c>
      <c r="D522">
        <v>27.889237999999999</v>
      </c>
    </row>
    <row r="523" spans="1:4" x14ac:dyDescent="0.2">
      <c r="A523" t="s">
        <v>33</v>
      </c>
      <c r="B523" t="s">
        <v>2</v>
      </c>
      <c r="C523" t="s">
        <v>11</v>
      </c>
      <c r="D523">
        <v>26.859192</v>
      </c>
    </row>
    <row r="524" spans="1:4" x14ac:dyDescent="0.2">
      <c r="A524" t="s">
        <v>32</v>
      </c>
      <c r="B524" t="s">
        <v>3</v>
      </c>
      <c r="C524" t="s">
        <v>11</v>
      </c>
      <c r="D524">
        <v>30.789145999999999</v>
      </c>
    </row>
    <row r="525" spans="1:4" x14ac:dyDescent="0.2">
      <c r="A525" t="s">
        <v>33</v>
      </c>
      <c r="B525" t="s">
        <v>3</v>
      </c>
      <c r="C525" t="s">
        <v>11</v>
      </c>
      <c r="D525">
        <v>29.728636000000002</v>
      </c>
    </row>
    <row r="526" spans="1:4" x14ac:dyDescent="0.2">
      <c r="A526" t="s">
        <v>32</v>
      </c>
      <c r="B526" t="s">
        <v>4</v>
      </c>
      <c r="C526" t="s">
        <v>11</v>
      </c>
      <c r="D526">
        <v>32.769640000000003</v>
      </c>
    </row>
    <row r="527" spans="1:4" x14ac:dyDescent="0.2">
      <c r="A527" t="s">
        <v>33</v>
      </c>
      <c r="B527" t="s">
        <v>4</v>
      </c>
      <c r="C527" t="s">
        <v>11</v>
      </c>
      <c r="D527">
        <v>30.476208</v>
      </c>
    </row>
    <row r="528" spans="1:4" x14ac:dyDescent="0.2">
      <c r="A528" t="s">
        <v>32</v>
      </c>
      <c r="B528" t="s">
        <v>65</v>
      </c>
      <c r="C528" t="s">
        <v>11</v>
      </c>
      <c r="D528">
        <v>34.449080000000002</v>
      </c>
    </row>
    <row r="529" spans="1:4" x14ac:dyDescent="0.2">
      <c r="A529" t="s">
        <v>33</v>
      </c>
      <c r="B529" t="s">
        <v>65</v>
      </c>
      <c r="C529" t="s">
        <v>11</v>
      </c>
      <c r="D529">
        <v>32.350679999999997</v>
      </c>
    </row>
    <row r="530" spans="1:4" x14ac:dyDescent="0.2">
      <c r="A530" t="s">
        <v>31</v>
      </c>
      <c r="B530" t="s">
        <v>0</v>
      </c>
      <c r="C530" t="s">
        <v>11</v>
      </c>
      <c r="D530">
        <v>36.433799999999998</v>
      </c>
    </row>
    <row r="531" spans="1:4" x14ac:dyDescent="0.2">
      <c r="A531" t="s">
        <v>29</v>
      </c>
      <c r="B531" t="s">
        <v>0</v>
      </c>
      <c r="C531" t="s">
        <v>11</v>
      </c>
      <c r="D531">
        <v>33.459870000000002</v>
      </c>
    </row>
    <row r="532" spans="1:4" x14ac:dyDescent="0.2">
      <c r="A532" t="s">
        <v>31</v>
      </c>
      <c r="B532" t="s">
        <v>1</v>
      </c>
      <c r="C532" t="s">
        <v>11</v>
      </c>
      <c r="D532">
        <v>36.934089999999998</v>
      </c>
    </row>
    <row r="533" spans="1:4" x14ac:dyDescent="0.2">
      <c r="A533" t="s">
        <v>29</v>
      </c>
      <c r="B533" t="s">
        <v>1</v>
      </c>
      <c r="C533" t="s">
        <v>11</v>
      </c>
      <c r="D533">
        <v>32.396934999999999</v>
      </c>
    </row>
    <row r="534" spans="1:4" x14ac:dyDescent="0.2">
      <c r="A534" t="s">
        <v>31</v>
      </c>
      <c r="B534" t="s">
        <v>2</v>
      </c>
      <c r="C534" t="s">
        <v>11</v>
      </c>
      <c r="D534">
        <v>31.026579999999999</v>
      </c>
    </row>
    <row r="535" spans="1:4" x14ac:dyDescent="0.2">
      <c r="A535" t="s">
        <v>29</v>
      </c>
      <c r="B535" t="s">
        <v>2</v>
      </c>
      <c r="C535" t="s">
        <v>11</v>
      </c>
      <c r="D535">
        <v>25.898993000000001</v>
      </c>
    </row>
    <row r="536" spans="1:4" x14ac:dyDescent="0.2">
      <c r="A536" t="s">
        <v>31</v>
      </c>
      <c r="B536" t="s">
        <v>3</v>
      </c>
      <c r="C536" t="s">
        <v>11</v>
      </c>
      <c r="D536">
        <v>34.902320000000003</v>
      </c>
    </row>
    <row r="537" spans="1:4" x14ac:dyDescent="0.2">
      <c r="A537" t="s">
        <v>29</v>
      </c>
      <c r="B537" t="s">
        <v>3</v>
      </c>
      <c r="C537" t="s">
        <v>11</v>
      </c>
      <c r="D537">
        <v>30.780128000000001</v>
      </c>
    </row>
    <row r="538" spans="1:4" x14ac:dyDescent="0.2">
      <c r="A538" t="s">
        <v>31</v>
      </c>
      <c r="B538" t="s">
        <v>4</v>
      </c>
      <c r="C538" t="s">
        <v>11</v>
      </c>
      <c r="D538">
        <v>34.965603000000002</v>
      </c>
    </row>
    <row r="539" spans="1:4" x14ac:dyDescent="0.2">
      <c r="A539" t="s">
        <v>29</v>
      </c>
      <c r="B539" t="s">
        <v>4</v>
      </c>
      <c r="C539" t="s">
        <v>11</v>
      </c>
      <c r="D539">
        <v>28.121175999999998</v>
      </c>
    </row>
    <row r="540" spans="1:4" x14ac:dyDescent="0.2">
      <c r="A540" t="s">
        <v>31</v>
      </c>
      <c r="B540" t="s">
        <v>65</v>
      </c>
      <c r="C540" t="s">
        <v>11</v>
      </c>
      <c r="D540">
        <v>37.987810000000003</v>
      </c>
    </row>
    <row r="541" spans="1:4" x14ac:dyDescent="0.2">
      <c r="A541" t="s">
        <v>29</v>
      </c>
      <c r="B541" t="s">
        <v>65</v>
      </c>
      <c r="C541" t="s">
        <v>11</v>
      </c>
      <c r="D541">
        <v>35.226599999999998</v>
      </c>
    </row>
    <row r="542" spans="1:4" x14ac:dyDescent="0.2">
      <c r="A542" t="s">
        <v>43</v>
      </c>
      <c r="B542" t="s">
        <v>0</v>
      </c>
      <c r="C542" t="s">
        <v>11</v>
      </c>
      <c r="D542">
        <v>34.076509999999999</v>
      </c>
    </row>
    <row r="543" spans="1:4" x14ac:dyDescent="0.2">
      <c r="A543" t="s">
        <v>41</v>
      </c>
      <c r="B543" t="s">
        <v>0</v>
      </c>
      <c r="C543" t="s">
        <v>11</v>
      </c>
      <c r="D543">
        <v>32.390790000000003</v>
      </c>
    </row>
    <row r="544" spans="1:4" x14ac:dyDescent="0.2">
      <c r="A544" t="s">
        <v>43</v>
      </c>
      <c r="B544" t="s">
        <v>1</v>
      </c>
      <c r="C544" t="s">
        <v>11</v>
      </c>
      <c r="D544">
        <v>33.248294999999999</v>
      </c>
    </row>
    <row r="545" spans="1:4" x14ac:dyDescent="0.2">
      <c r="A545" t="s">
        <v>41</v>
      </c>
      <c r="B545" t="s">
        <v>1</v>
      </c>
      <c r="C545" t="s">
        <v>11</v>
      </c>
      <c r="D545">
        <v>31.455504999999999</v>
      </c>
    </row>
    <row r="546" spans="1:4" x14ac:dyDescent="0.2">
      <c r="A546" t="s">
        <v>43</v>
      </c>
      <c r="B546" t="s">
        <v>2</v>
      </c>
      <c r="C546" t="s">
        <v>11</v>
      </c>
      <c r="D546">
        <v>25.960096</v>
      </c>
    </row>
    <row r="547" spans="1:4" x14ac:dyDescent="0.2">
      <c r="A547" t="s">
        <v>41</v>
      </c>
      <c r="B547" t="s">
        <v>2</v>
      </c>
      <c r="C547" t="s">
        <v>11</v>
      </c>
      <c r="D547">
        <v>25.733566</v>
      </c>
    </row>
    <row r="548" spans="1:4" x14ac:dyDescent="0.2">
      <c r="A548" t="s">
        <v>43</v>
      </c>
      <c r="B548" t="s">
        <v>3</v>
      </c>
      <c r="C548" t="s">
        <v>11</v>
      </c>
      <c r="D548">
        <v>31.256723000000001</v>
      </c>
    </row>
    <row r="549" spans="1:4" x14ac:dyDescent="0.2">
      <c r="A549" t="s">
        <v>41</v>
      </c>
      <c r="B549" t="s">
        <v>3</v>
      </c>
      <c r="C549" t="s">
        <v>11</v>
      </c>
      <c r="D549">
        <v>30.35023</v>
      </c>
    </row>
    <row r="550" spans="1:4" x14ac:dyDescent="0.2">
      <c r="A550" t="s">
        <v>43</v>
      </c>
      <c r="B550" t="s">
        <v>4</v>
      </c>
      <c r="C550" t="s">
        <v>11</v>
      </c>
      <c r="D550">
        <v>28.222807</v>
      </c>
    </row>
    <row r="551" spans="1:4" x14ac:dyDescent="0.2">
      <c r="A551" t="s">
        <v>41</v>
      </c>
      <c r="B551" t="s">
        <v>4</v>
      </c>
      <c r="C551" t="s">
        <v>11</v>
      </c>
      <c r="D551">
        <v>27.50029</v>
      </c>
    </row>
    <row r="552" spans="1:4" x14ac:dyDescent="0.2">
      <c r="A552" t="s">
        <v>43</v>
      </c>
      <c r="B552" t="s">
        <v>65</v>
      </c>
      <c r="C552" t="s">
        <v>11</v>
      </c>
      <c r="D552">
        <v>36.184573999999998</v>
      </c>
    </row>
    <row r="553" spans="1:4" x14ac:dyDescent="0.2">
      <c r="A553" t="s">
        <v>41</v>
      </c>
      <c r="B553" t="s">
        <v>65</v>
      </c>
      <c r="C553" t="s">
        <v>11</v>
      </c>
      <c r="D553">
        <v>35.651454999999999</v>
      </c>
    </row>
    <row r="554" spans="1:4" x14ac:dyDescent="0.2">
      <c r="A554" t="s">
        <v>42</v>
      </c>
      <c r="B554" t="s">
        <v>0</v>
      </c>
      <c r="C554" t="s">
        <v>11</v>
      </c>
      <c r="D554">
        <v>37.031857000000002</v>
      </c>
    </row>
    <row r="555" spans="1:4" x14ac:dyDescent="0.2">
      <c r="A555" t="s">
        <v>38</v>
      </c>
      <c r="B555" t="s">
        <v>0</v>
      </c>
      <c r="C555" t="s">
        <v>11</v>
      </c>
      <c r="D555">
        <v>34.320872999999999</v>
      </c>
    </row>
    <row r="556" spans="1:4" x14ac:dyDescent="0.2">
      <c r="A556" t="s">
        <v>42</v>
      </c>
      <c r="B556" t="s">
        <v>1</v>
      </c>
      <c r="C556" t="s">
        <v>11</v>
      </c>
      <c r="D556">
        <v>33.933309999999999</v>
      </c>
    </row>
    <row r="557" spans="1:4" x14ac:dyDescent="0.2">
      <c r="A557" t="s">
        <v>38</v>
      </c>
      <c r="B557" t="s">
        <v>1</v>
      </c>
      <c r="C557" t="s">
        <v>11</v>
      </c>
      <c r="D557">
        <v>31.412649999999999</v>
      </c>
    </row>
    <row r="558" spans="1:4" x14ac:dyDescent="0.2">
      <c r="A558" t="s">
        <v>42</v>
      </c>
      <c r="B558" t="s">
        <v>2</v>
      </c>
      <c r="C558" t="s">
        <v>11</v>
      </c>
      <c r="D558">
        <v>27.912455000000001</v>
      </c>
    </row>
    <row r="559" spans="1:4" x14ac:dyDescent="0.2">
      <c r="A559" t="s">
        <v>38</v>
      </c>
      <c r="B559" t="s">
        <v>2</v>
      </c>
      <c r="C559" t="s">
        <v>11</v>
      </c>
      <c r="D559">
        <v>27.839404999999999</v>
      </c>
    </row>
    <row r="560" spans="1:4" x14ac:dyDescent="0.2">
      <c r="A560" t="s">
        <v>42</v>
      </c>
      <c r="B560" t="s">
        <v>3</v>
      </c>
      <c r="C560" t="s">
        <v>11</v>
      </c>
      <c r="D560">
        <v>33.297930000000001</v>
      </c>
    </row>
    <row r="561" spans="1:4" x14ac:dyDescent="0.2">
      <c r="A561" t="s">
        <v>38</v>
      </c>
      <c r="B561" t="s">
        <v>3</v>
      </c>
      <c r="C561" t="s">
        <v>11</v>
      </c>
      <c r="D561">
        <v>30.952354</v>
      </c>
    </row>
    <row r="562" spans="1:4" x14ac:dyDescent="0.2">
      <c r="A562" t="s">
        <v>42</v>
      </c>
      <c r="B562" t="s">
        <v>4</v>
      </c>
      <c r="C562" t="s">
        <v>11</v>
      </c>
      <c r="D562">
        <v>30.381664000000001</v>
      </c>
    </row>
    <row r="563" spans="1:4" x14ac:dyDescent="0.2">
      <c r="A563" t="s">
        <v>38</v>
      </c>
      <c r="B563" t="s">
        <v>4</v>
      </c>
      <c r="C563" t="s">
        <v>11</v>
      </c>
      <c r="D563">
        <v>29.317062</v>
      </c>
    </row>
    <row r="564" spans="1:4" x14ac:dyDescent="0.2">
      <c r="A564" t="s">
        <v>42</v>
      </c>
      <c r="B564" t="s">
        <v>65</v>
      </c>
      <c r="C564" t="s">
        <v>11</v>
      </c>
      <c r="D564" t="s">
        <v>83</v>
      </c>
    </row>
    <row r="565" spans="1:4" x14ac:dyDescent="0.2">
      <c r="A565" t="s">
        <v>38</v>
      </c>
      <c r="B565" t="s">
        <v>65</v>
      </c>
      <c r="C565" t="s">
        <v>11</v>
      </c>
      <c r="D565">
        <v>30.573543999999998</v>
      </c>
    </row>
    <row r="566" spans="1:4" x14ac:dyDescent="0.2">
      <c r="A566" t="s">
        <v>40</v>
      </c>
      <c r="B566" t="s">
        <v>0</v>
      </c>
      <c r="C566" t="s">
        <v>11</v>
      </c>
      <c r="D566">
        <v>32.191006000000002</v>
      </c>
    </row>
    <row r="567" spans="1:4" x14ac:dyDescent="0.2">
      <c r="A567" t="s">
        <v>39</v>
      </c>
      <c r="B567" t="s">
        <v>0</v>
      </c>
      <c r="C567" t="s">
        <v>11</v>
      </c>
      <c r="D567">
        <v>34.692753000000003</v>
      </c>
    </row>
    <row r="568" spans="1:4" x14ac:dyDescent="0.2">
      <c r="A568" t="s">
        <v>40</v>
      </c>
      <c r="B568" t="s">
        <v>1</v>
      </c>
      <c r="C568" t="s">
        <v>11</v>
      </c>
      <c r="D568">
        <v>32.668464999999998</v>
      </c>
    </row>
    <row r="569" spans="1:4" x14ac:dyDescent="0.2">
      <c r="A569" t="s">
        <v>39</v>
      </c>
      <c r="B569" t="s">
        <v>1</v>
      </c>
      <c r="C569" t="s">
        <v>11</v>
      </c>
      <c r="D569">
        <v>33.479559999999999</v>
      </c>
    </row>
    <row r="570" spans="1:4" x14ac:dyDescent="0.2">
      <c r="A570" t="s">
        <v>40</v>
      </c>
      <c r="B570" t="s">
        <v>2</v>
      </c>
      <c r="C570" t="s">
        <v>11</v>
      </c>
      <c r="D570">
        <v>25.30687</v>
      </c>
    </row>
    <row r="571" spans="1:4" x14ac:dyDescent="0.2">
      <c r="A571" t="s">
        <v>39</v>
      </c>
      <c r="B571" t="s">
        <v>2</v>
      </c>
      <c r="C571" t="s">
        <v>11</v>
      </c>
      <c r="D571">
        <v>30.380542999999999</v>
      </c>
    </row>
    <row r="572" spans="1:4" x14ac:dyDescent="0.2">
      <c r="A572" t="s">
        <v>40</v>
      </c>
      <c r="B572" t="s">
        <v>3</v>
      </c>
      <c r="C572" t="s">
        <v>11</v>
      </c>
      <c r="D572">
        <v>30.358418</v>
      </c>
    </row>
    <row r="573" spans="1:4" x14ac:dyDescent="0.2">
      <c r="A573" t="s">
        <v>39</v>
      </c>
      <c r="B573" t="s">
        <v>3</v>
      </c>
      <c r="C573" t="s">
        <v>11</v>
      </c>
      <c r="D573">
        <v>34.397506999999997</v>
      </c>
    </row>
    <row r="574" spans="1:4" x14ac:dyDescent="0.2">
      <c r="A574" t="s">
        <v>40</v>
      </c>
      <c r="B574" t="s">
        <v>4</v>
      </c>
      <c r="C574" t="s">
        <v>11</v>
      </c>
      <c r="D574">
        <v>27.498363000000001</v>
      </c>
    </row>
    <row r="575" spans="1:4" x14ac:dyDescent="0.2">
      <c r="A575" t="s">
        <v>39</v>
      </c>
      <c r="B575" t="s">
        <v>4</v>
      </c>
      <c r="C575" t="s">
        <v>11</v>
      </c>
      <c r="D575">
        <v>31.35425</v>
      </c>
    </row>
    <row r="576" spans="1:4" x14ac:dyDescent="0.2">
      <c r="A576" t="s">
        <v>40</v>
      </c>
      <c r="B576" t="s">
        <v>65</v>
      </c>
      <c r="C576" t="s">
        <v>11</v>
      </c>
      <c r="D576">
        <v>36.357857000000003</v>
      </c>
    </row>
    <row r="577" spans="1:4" x14ac:dyDescent="0.2">
      <c r="A577" t="s">
        <v>39</v>
      </c>
      <c r="B577" t="s">
        <v>65</v>
      </c>
      <c r="C577" t="s">
        <v>11</v>
      </c>
      <c r="D577">
        <v>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1BE3-F533-4645-83D4-01CA14CBDEEF}">
  <dimension ref="A1:Q97"/>
  <sheetViews>
    <sheetView topLeftCell="A70" workbookViewId="0">
      <selection activeCell="L4" sqref="L4"/>
    </sheetView>
  </sheetViews>
  <sheetFormatPr baseColWidth="10" defaultRowHeight="16" x14ac:dyDescent="0.2"/>
  <cols>
    <col min="11" max="11" width="10.83203125" style="1"/>
    <col min="12" max="12" width="25.1640625" customWidth="1"/>
  </cols>
  <sheetData>
    <row r="1" spans="1:17" s="2" customFormat="1" x14ac:dyDescent="0.2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29" t="s">
        <v>0</v>
      </c>
      <c r="G1" s="29" t="s">
        <v>1</v>
      </c>
      <c r="H1" s="29" t="s">
        <v>2</v>
      </c>
      <c r="I1" s="29" t="s">
        <v>3</v>
      </c>
      <c r="J1" s="30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117</v>
      </c>
      <c r="D2">
        <v>1</v>
      </c>
      <c r="E2" s="16" t="s">
        <v>111</v>
      </c>
      <c r="F2" s="40">
        <v>23.627113000000001</v>
      </c>
      <c r="G2" s="40">
        <v>26.346889999999998</v>
      </c>
      <c r="H2" s="40">
        <v>21.399963</v>
      </c>
      <c r="I2" s="40">
        <v>20.721357000000001</v>
      </c>
      <c r="J2" s="41">
        <v>19.745176000000001</v>
      </c>
      <c r="K2" s="1">
        <v>22.650974000000001</v>
      </c>
    </row>
    <row r="3" spans="1:17" x14ac:dyDescent="0.2">
      <c r="A3" s="6" t="s">
        <v>107</v>
      </c>
      <c r="B3" t="s">
        <v>6</v>
      </c>
      <c r="C3" t="s">
        <v>117</v>
      </c>
      <c r="D3">
        <v>2</v>
      </c>
      <c r="E3" s="16" t="s">
        <v>111</v>
      </c>
      <c r="F3" s="40">
        <v>16.928018999999999</v>
      </c>
      <c r="G3" s="40">
        <v>22.656148999999999</v>
      </c>
      <c r="H3" s="40">
        <v>15.095081</v>
      </c>
      <c r="I3" s="40">
        <v>23.153046</v>
      </c>
      <c r="J3" s="41">
        <v>19.578710000000001</v>
      </c>
      <c r="K3" s="1">
        <v>21.925255</v>
      </c>
    </row>
    <row r="4" spans="1:17" x14ac:dyDescent="0.2">
      <c r="A4" s="6" t="s">
        <v>107</v>
      </c>
      <c r="B4" t="s">
        <v>8</v>
      </c>
      <c r="C4" t="s">
        <v>117</v>
      </c>
      <c r="D4">
        <v>3</v>
      </c>
      <c r="E4" s="16" t="s">
        <v>111</v>
      </c>
      <c r="F4" s="40">
        <v>13.487976</v>
      </c>
      <c r="G4" s="40">
        <v>23.601389000000001</v>
      </c>
      <c r="H4" s="40">
        <v>14.852637</v>
      </c>
      <c r="I4" s="40">
        <v>23.105875000000001</v>
      </c>
      <c r="J4" s="41">
        <v>22.965520000000001</v>
      </c>
      <c r="K4" s="1">
        <v>21.916806999999999</v>
      </c>
    </row>
    <row r="5" spans="1:17" x14ac:dyDescent="0.2">
      <c r="A5" s="6" t="s">
        <v>107</v>
      </c>
      <c r="B5" t="s">
        <v>9</v>
      </c>
      <c r="C5" t="s">
        <v>118</v>
      </c>
      <c r="D5">
        <v>1</v>
      </c>
      <c r="E5" s="16" t="s">
        <v>111</v>
      </c>
      <c r="F5" s="40">
        <v>21.256872000000001</v>
      </c>
      <c r="G5" s="40">
        <v>20.895987000000002</v>
      </c>
      <c r="H5" s="40">
        <v>19.194458000000001</v>
      </c>
      <c r="I5" s="40">
        <v>19.245944999999999</v>
      </c>
      <c r="J5" s="41">
        <v>20.845903</v>
      </c>
      <c r="K5" s="1">
        <v>21.963284999999999</v>
      </c>
    </row>
    <row r="6" spans="1:17" ht="17" thickBot="1" x14ac:dyDescent="0.25">
      <c r="A6" s="6" t="s">
        <v>107</v>
      </c>
      <c r="B6" t="s">
        <v>10</v>
      </c>
      <c r="C6" t="s">
        <v>118</v>
      </c>
      <c r="D6">
        <v>2</v>
      </c>
      <c r="E6" s="16" t="s">
        <v>111</v>
      </c>
      <c r="F6" s="40">
        <v>15.673741</v>
      </c>
      <c r="G6" s="40">
        <v>24.423845</v>
      </c>
      <c r="H6" s="40">
        <v>19.758354000000001</v>
      </c>
      <c r="I6" s="40">
        <v>19.971119000000002</v>
      </c>
      <c r="J6" s="41">
        <v>24.202099</v>
      </c>
      <c r="K6" s="1">
        <v>21.828125</v>
      </c>
    </row>
    <row r="7" spans="1:17" ht="17" thickBot="1" x14ac:dyDescent="0.25">
      <c r="A7" s="6" t="s">
        <v>107</v>
      </c>
      <c r="B7" t="s">
        <v>11</v>
      </c>
      <c r="C7" t="s">
        <v>118</v>
      </c>
      <c r="D7">
        <v>3</v>
      </c>
      <c r="E7" s="16" t="s">
        <v>111</v>
      </c>
      <c r="F7" s="40">
        <v>18.054493000000001</v>
      </c>
      <c r="G7" s="40">
        <v>20.05631</v>
      </c>
      <c r="H7" s="40">
        <v>14.996605000000001</v>
      </c>
      <c r="I7" s="40">
        <v>20.00019</v>
      </c>
      <c r="J7" s="41">
        <v>19.04635</v>
      </c>
      <c r="K7" s="1">
        <v>21.779675999999998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29</v>
      </c>
      <c r="B8" s="4" t="s">
        <v>5</v>
      </c>
      <c r="C8" s="4" t="s">
        <v>117</v>
      </c>
      <c r="D8" s="4">
        <v>1</v>
      </c>
      <c r="E8" s="19" t="s">
        <v>112</v>
      </c>
      <c r="F8" s="36">
        <f ca="1">MEDIAN(F9:F10)</f>
        <v>0</v>
      </c>
      <c r="G8" s="36">
        <f>MEDIAN(G9:G10)</f>
        <v>37.2339135</v>
      </c>
      <c r="H8" s="36">
        <v>35.676932999999998</v>
      </c>
      <c r="I8" s="36">
        <v>36.087470000000003</v>
      </c>
      <c r="J8" s="37">
        <v>39.668700000000001</v>
      </c>
      <c r="K8" s="5">
        <v>35.677950000000003</v>
      </c>
      <c r="L8" s="27" t="s">
        <v>125</v>
      </c>
      <c r="M8">
        <f ca="1">F8-F2</f>
        <v>0</v>
      </c>
      <c r="N8">
        <f t="shared" ref="N8:P8" si="0">G8-G2</f>
        <v>10.887023500000002</v>
      </c>
      <c r="O8">
        <f t="shared" si="0"/>
        <v>14.276969999999999</v>
      </c>
      <c r="P8">
        <f t="shared" si="0"/>
        <v>15.366113000000002</v>
      </c>
      <c r="Q8">
        <f>J8-J2</f>
        <v>19.923524</v>
      </c>
    </row>
    <row r="9" spans="1:17" x14ac:dyDescent="0.2">
      <c r="A9" s="6" t="s">
        <v>29</v>
      </c>
      <c r="B9" t="s">
        <v>6</v>
      </c>
      <c r="C9" t="s">
        <v>117</v>
      </c>
      <c r="D9">
        <v>2</v>
      </c>
      <c r="E9" s="20" t="s">
        <v>112</v>
      </c>
      <c r="F9" s="34">
        <f ca="1">MEDIAN(F10,F8)</f>
        <v>0</v>
      </c>
      <c r="G9" s="34">
        <v>36.467827</v>
      </c>
      <c r="H9" s="34">
        <v>29.644998999999999</v>
      </c>
      <c r="I9" s="34">
        <v>35.765599999999999</v>
      </c>
      <c r="J9" s="35">
        <v>37.216970000000003</v>
      </c>
      <c r="K9" s="1">
        <v>35.590969999999999</v>
      </c>
      <c r="M9">
        <f t="shared" ref="M9:M13" ca="1" si="1">F9-F3</f>
        <v>0</v>
      </c>
      <c r="N9">
        <f t="shared" ref="N9:N13" si="2">G9-G3</f>
        <v>13.811678000000001</v>
      </c>
      <c r="O9">
        <f t="shared" ref="O9:O13" si="3">H9-H3</f>
        <v>14.549917999999998</v>
      </c>
      <c r="P9">
        <f t="shared" ref="P9:Q13" si="4">I9-I3</f>
        <v>12.612553999999999</v>
      </c>
      <c r="Q9">
        <f t="shared" si="4"/>
        <v>17.638260000000002</v>
      </c>
    </row>
    <row r="10" spans="1:17" x14ac:dyDescent="0.2">
      <c r="A10" s="6" t="s">
        <v>29</v>
      </c>
      <c r="B10" t="s">
        <v>8</v>
      </c>
      <c r="C10" t="s">
        <v>117</v>
      </c>
      <c r="D10">
        <v>3</v>
      </c>
      <c r="E10" s="20" t="s">
        <v>112</v>
      </c>
      <c r="F10" s="34">
        <v>38.554043</v>
      </c>
      <c r="G10" s="34">
        <v>38</v>
      </c>
      <c r="H10" s="34">
        <v>32.045830000000002</v>
      </c>
      <c r="I10" s="34">
        <v>37.127609999999997</v>
      </c>
      <c r="J10" s="35">
        <v>37.436053999999999</v>
      </c>
      <c r="K10" s="1">
        <v>35.414012999999997</v>
      </c>
      <c r="M10">
        <f t="shared" si="1"/>
        <v>25.066067</v>
      </c>
      <c r="N10">
        <f t="shared" si="2"/>
        <v>14.398610999999999</v>
      </c>
      <c r="O10">
        <f t="shared" si="3"/>
        <v>17.193193000000001</v>
      </c>
      <c r="P10">
        <f t="shared" si="4"/>
        <v>14.021734999999996</v>
      </c>
      <c r="Q10">
        <f t="shared" ref="Q10:Q13" si="5">J10-J4</f>
        <v>14.470533999999997</v>
      </c>
    </row>
    <row r="11" spans="1:17" x14ac:dyDescent="0.2">
      <c r="A11" s="6" t="s">
        <v>29</v>
      </c>
      <c r="B11" t="s">
        <v>9</v>
      </c>
      <c r="C11" t="s">
        <v>118</v>
      </c>
      <c r="D11">
        <v>1</v>
      </c>
      <c r="E11" s="20" t="s">
        <v>112</v>
      </c>
      <c r="F11" s="34">
        <v>35.714489999999998</v>
      </c>
      <c r="G11" s="34">
        <v>32.507477000000002</v>
      </c>
      <c r="H11" s="34">
        <v>30.909668</v>
      </c>
      <c r="I11" s="34">
        <v>30.684832</v>
      </c>
      <c r="J11" s="35">
        <v>32.695205999999999</v>
      </c>
      <c r="K11" s="1">
        <v>35.669643000000001</v>
      </c>
      <c r="M11">
        <f t="shared" si="1"/>
        <v>14.457617999999997</v>
      </c>
      <c r="N11">
        <f t="shared" si="2"/>
        <v>11.61149</v>
      </c>
      <c r="O11">
        <f t="shared" si="3"/>
        <v>11.715209999999999</v>
      </c>
      <c r="P11">
        <f t="shared" si="4"/>
        <v>11.438887000000001</v>
      </c>
      <c r="Q11">
        <f t="shared" si="5"/>
        <v>11.849302999999999</v>
      </c>
    </row>
    <row r="12" spans="1:17" x14ac:dyDescent="0.2">
      <c r="A12" s="6" t="s">
        <v>29</v>
      </c>
      <c r="B12" t="s">
        <v>10</v>
      </c>
      <c r="C12" t="s">
        <v>118</v>
      </c>
      <c r="D12">
        <v>2</v>
      </c>
      <c r="E12" s="20" t="s">
        <v>112</v>
      </c>
      <c r="F12" s="34">
        <v>34.298850000000002</v>
      </c>
      <c r="G12" s="34">
        <v>35.902282999999997</v>
      </c>
      <c r="H12" s="34">
        <v>31.313068000000001</v>
      </c>
      <c r="I12" s="34">
        <v>29.683074999999999</v>
      </c>
      <c r="J12" s="35">
        <v>32.010581999999999</v>
      </c>
      <c r="K12" s="1">
        <v>35.679268</v>
      </c>
      <c r="M12">
        <f t="shared" si="1"/>
        <v>18.625109000000002</v>
      </c>
      <c r="N12">
        <f t="shared" si="2"/>
        <v>11.478437999999997</v>
      </c>
      <c r="O12">
        <f t="shared" si="3"/>
        <v>11.554714000000001</v>
      </c>
      <c r="P12">
        <f t="shared" si="4"/>
        <v>9.7119559999999971</v>
      </c>
      <c r="Q12">
        <f t="shared" si="5"/>
        <v>7.808482999999999</v>
      </c>
    </row>
    <row r="13" spans="1:17" x14ac:dyDescent="0.2">
      <c r="A13" s="6" t="s">
        <v>29</v>
      </c>
      <c r="B13" t="s">
        <v>11</v>
      </c>
      <c r="C13" t="s">
        <v>118</v>
      </c>
      <c r="D13">
        <v>3</v>
      </c>
      <c r="E13" s="20" t="s">
        <v>112</v>
      </c>
      <c r="F13" s="34">
        <v>33.459870000000002</v>
      </c>
      <c r="G13" s="34">
        <v>32.396934999999999</v>
      </c>
      <c r="H13" s="34">
        <v>25.898993000000001</v>
      </c>
      <c r="I13" s="34">
        <v>30.780128000000001</v>
      </c>
      <c r="J13" s="35">
        <v>28.121175999999998</v>
      </c>
      <c r="K13" s="1">
        <v>35.226599999999998</v>
      </c>
      <c r="M13" s="24">
        <f t="shared" si="1"/>
        <v>15.405377000000001</v>
      </c>
      <c r="N13" s="24">
        <f t="shared" si="2"/>
        <v>12.340624999999999</v>
      </c>
      <c r="O13" s="24">
        <f t="shared" si="3"/>
        <v>10.902388</v>
      </c>
      <c r="P13" s="24">
        <f t="shared" si="4"/>
        <v>10.779938000000001</v>
      </c>
      <c r="Q13" s="24">
        <f t="shared" si="5"/>
        <v>9.0748259999999981</v>
      </c>
    </row>
    <row r="14" spans="1:17" s="4" customFormat="1" x14ac:dyDescent="0.2">
      <c r="A14" s="7" t="s">
        <v>30</v>
      </c>
      <c r="B14" s="4" t="s">
        <v>5</v>
      </c>
      <c r="C14" s="4" t="s">
        <v>117</v>
      </c>
      <c r="D14" s="4">
        <v>1</v>
      </c>
      <c r="E14" s="19" t="s">
        <v>112</v>
      </c>
      <c r="F14" s="36">
        <v>32.680669999999999</v>
      </c>
      <c r="G14" s="36">
        <v>38</v>
      </c>
      <c r="H14" s="36">
        <v>30.641390000000001</v>
      </c>
      <c r="I14" s="36">
        <v>29.258900000000001</v>
      </c>
      <c r="J14" s="37">
        <v>29.709719</v>
      </c>
      <c r="K14" s="5">
        <v>33.654933999999997</v>
      </c>
      <c r="M14">
        <f>F14-F2</f>
        <v>9.0535569999999979</v>
      </c>
      <c r="N14">
        <f t="shared" ref="N14:Q19" si="6">G14-G2</f>
        <v>11.653110000000002</v>
      </c>
      <c r="O14">
        <f t="shared" si="6"/>
        <v>9.2414270000000016</v>
      </c>
      <c r="P14">
        <f t="shared" si="6"/>
        <v>8.5375429999999994</v>
      </c>
      <c r="Q14">
        <f t="shared" si="6"/>
        <v>9.964542999999999</v>
      </c>
    </row>
    <row r="15" spans="1:17" x14ac:dyDescent="0.2">
      <c r="A15" s="6" t="s">
        <v>30</v>
      </c>
      <c r="B15" t="s">
        <v>6</v>
      </c>
      <c r="C15" t="s">
        <v>117</v>
      </c>
      <c r="D15">
        <v>2</v>
      </c>
      <c r="E15" s="20" t="s">
        <v>112</v>
      </c>
      <c r="F15" s="34">
        <v>29.97268</v>
      </c>
      <c r="G15" s="34">
        <v>31.391673999999998</v>
      </c>
      <c r="H15" s="34">
        <v>26.683838000000002</v>
      </c>
      <c r="I15" s="34">
        <v>33.274360000000001</v>
      </c>
      <c r="J15" s="35">
        <v>31.483046000000002</v>
      </c>
      <c r="K15" s="1">
        <v>33.850906000000002</v>
      </c>
      <c r="M15">
        <f t="shared" ref="M15:M19" si="7">F15-F3</f>
        <v>13.044661000000001</v>
      </c>
      <c r="N15">
        <f t="shared" si="6"/>
        <v>8.7355249999999991</v>
      </c>
      <c r="O15">
        <f t="shared" si="6"/>
        <v>11.588757000000001</v>
      </c>
      <c r="P15">
        <f t="shared" si="6"/>
        <v>10.121314000000002</v>
      </c>
      <c r="Q15">
        <f t="shared" si="6"/>
        <v>11.904336000000001</v>
      </c>
    </row>
    <row r="16" spans="1:17" x14ac:dyDescent="0.2">
      <c r="A16" s="6" t="s">
        <v>30</v>
      </c>
      <c r="B16" t="s">
        <v>8</v>
      </c>
      <c r="C16" t="s">
        <v>117</v>
      </c>
      <c r="D16">
        <v>3</v>
      </c>
      <c r="E16" s="20" t="s">
        <v>112</v>
      </c>
      <c r="F16" s="34">
        <v>26.007883</v>
      </c>
      <c r="G16" s="34">
        <v>33.129066000000002</v>
      </c>
      <c r="H16" s="34">
        <v>26.716529999999999</v>
      </c>
      <c r="I16" s="34">
        <v>33.294665999999999</v>
      </c>
      <c r="J16" s="35">
        <v>32.678566000000004</v>
      </c>
      <c r="K16" s="1">
        <v>34.181232000000001</v>
      </c>
      <c r="M16">
        <f t="shared" si="7"/>
        <v>12.519907</v>
      </c>
      <c r="N16">
        <f t="shared" si="6"/>
        <v>9.5276770000000006</v>
      </c>
      <c r="O16">
        <f t="shared" si="6"/>
        <v>11.863892999999999</v>
      </c>
      <c r="P16">
        <f t="shared" si="6"/>
        <v>10.188790999999998</v>
      </c>
      <c r="Q16">
        <f t="shared" si="6"/>
        <v>9.7130460000000021</v>
      </c>
    </row>
    <row r="17" spans="1:17" x14ac:dyDescent="0.2">
      <c r="A17" s="6" t="s">
        <v>30</v>
      </c>
      <c r="B17" t="s">
        <v>9</v>
      </c>
      <c r="C17" t="s">
        <v>118</v>
      </c>
      <c r="D17">
        <v>1</v>
      </c>
      <c r="E17" s="20" t="s">
        <v>112</v>
      </c>
      <c r="F17" s="34">
        <v>32.974044999999997</v>
      </c>
      <c r="G17" s="34">
        <v>30.74005</v>
      </c>
      <c r="H17" s="34">
        <v>30.683443</v>
      </c>
      <c r="I17" s="34">
        <v>29.614156999999999</v>
      </c>
      <c r="J17" s="35">
        <v>31.220230000000001</v>
      </c>
      <c r="K17" s="1">
        <v>33.887306000000002</v>
      </c>
      <c r="M17">
        <f t="shared" si="7"/>
        <v>11.717172999999995</v>
      </c>
      <c r="N17">
        <f t="shared" si="6"/>
        <v>9.8440629999999985</v>
      </c>
      <c r="O17">
        <f t="shared" si="6"/>
        <v>11.488985</v>
      </c>
      <c r="P17">
        <f t="shared" si="6"/>
        <v>10.368212</v>
      </c>
      <c r="Q17">
        <f t="shared" si="6"/>
        <v>10.374327000000001</v>
      </c>
    </row>
    <row r="18" spans="1:17" x14ac:dyDescent="0.2">
      <c r="A18" s="6" t="s">
        <v>30</v>
      </c>
      <c r="B18" t="s">
        <v>10</v>
      </c>
      <c r="C18" t="s">
        <v>118</v>
      </c>
      <c r="D18">
        <v>2</v>
      </c>
      <c r="E18" s="20" t="s">
        <v>112</v>
      </c>
      <c r="F18" s="34">
        <v>28.4146</v>
      </c>
      <c r="G18" s="34">
        <v>34.267322999999998</v>
      </c>
      <c r="H18" s="34">
        <v>29.969390000000001</v>
      </c>
      <c r="I18" s="34">
        <v>29.650224999999999</v>
      </c>
      <c r="J18" s="35">
        <v>33.534255999999999</v>
      </c>
      <c r="K18" s="1">
        <v>34.095447999999998</v>
      </c>
      <c r="M18">
        <f t="shared" si="7"/>
        <v>12.740859</v>
      </c>
      <c r="N18">
        <f t="shared" si="6"/>
        <v>9.8434779999999975</v>
      </c>
      <c r="O18">
        <f t="shared" si="6"/>
        <v>10.211036</v>
      </c>
      <c r="P18">
        <f t="shared" si="6"/>
        <v>9.6791059999999973</v>
      </c>
      <c r="Q18">
        <f t="shared" si="6"/>
        <v>9.3321569999999987</v>
      </c>
    </row>
    <row r="19" spans="1:17" x14ac:dyDescent="0.2">
      <c r="A19" s="6" t="s">
        <v>30</v>
      </c>
      <c r="B19" t="s">
        <v>11</v>
      </c>
      <c r="C19" t="s">
        <v>118</v>
      </c>
      <c r="D19">
        <v>3</v>
      </c>
      <c r="E19" s="20" t="s">
        <v>112</v>
      </c>
      <c r="F19" s="34">
        <v>31.032492000000001</v>
      </c>
      <c r="G19" s="34">
        <v>29.827369999999998</v>
      </c>
      <c r="H19" s="34">
        <v>27.047104000000001</v>
      </c>
      <c r="I19" s="34">
        <v>29.221101999999998</v>
      </c>
      <c r="J19" s="35">
        <v>30.084911000000002</v>
      </c>
      <c r="K19" s="1">
        <v>34.452762999999997</v>
      </c>
      <c r="M19">
        <f t="shared" si="7"/>
        <v>12.977999000000001</v>
      </c>
      <c r="N19">
        <f t="shared" si="6"/>
        <v>9.7710599999999985</v>
      </c>
      <c r="O19">
        <f t="shared" si="6"/>
        <v>12.050499</v>
      </c>
      <c r="P19">
        <f t="shared" si="6"/>
        <v>9.2209119999999984</v>
      </c>
      <c r="Q19">
        <f t="shared" si="6"/>
        <v>11.038561000000001</v>
      </c>
    </row>
    <row r="20" spans="1:17" s="4" customFormat="1" x14ac:dyDescent="0.2">
      <c r="A20" s="7" t="s">
        <v>31</v>
      </c>
      <c r="B20" s="4" t="s">
        <v>5</v>
      </c>
      <c r="C20" s="4" t="s">
        <v>117</v>
      </c>
      <c r="D20" s="4">
        <v>1</v>
      </c>
      <c r="E20" s="19" t="s">
        <v>112</v>
      </c>
      <c r="F20" s="36">
        <f>MEDIAN(F21:F22)</f>
        <v>32.908871000000005</v>
      </c>
      <c r="G20" s="36">
        <f>MEDIAN(G21:G22)</f>
        <v>35.920381499999998</v>
      </c>
      <c r="H20" s="36">
        <v>34.613101999999998</v>
      </c>
      <c r="I20" s="36">
        <v>34.733055</v>
      </c>
      <c r="J20" s="37">
        <v>34.620139999999999</v>
      </c>
      <c r="K20" s="5">
        <v>36.844844999999999</v>
      </c>
      <c r="M20" s="4">
        <f>F20-F2</f>
        <v>9.2817580000000035</v>
      </c>
      <c r="N20" s="4">
        <f t="shared" ref="N20:Q25" si="8">G20-G2</f>
        <v>9.5734914999999994</v>
      </c>
      <c r="O20" s="4">
        <f t="shared" si="8"/>
        <v>13.213138999999998</v>
      </c>
      <c r="P20" s="4">
        <f t="shared" si="8"/>
        <v>14.011697999999999</v>
      </c>
      <c r="Q20" s="4">
        <f t="shared" si="8"/>
        <v>14.874963999999999</v>
      </c>
    </row>
    <row r="21" spans="1:17" x14ac:dyDescent="0.2">
      <c r="A21" s="6" t="s">
        <v>31</v>
      </c>
      <c r="B21" t="s">
        <v>6</v>
      </c>
      <c r="C21" t="s">
        <v>117</v>
      </c>
      <c r="D21">
        <v>2</v>
      </c>
      <c r="E21" s="20" t="s">
        <v>112</v>
      </c>
      <c r="F21" s="34">
        <v>33.849780000000003</v>
      </c>
      <c r="G21" s="34">
        <v>35.077697999999998</v>
      </c>
      <c r="H21" s="34">
        <v>31.171692</v>
      </c>
      <c r="I21" s="34">
        <f>MEDIAN(I22,I20)</f>
        <v>35.922055999999998</v>
      </c>
      <c r="J21" s="35">
        <v>35.828341999999999</v>
      </c>
      <c r="K21" s="1" t="s">
        <v>13</v>
      </c>
      <c r="M21">
        <f t="shared" ref="M21:M25" si="9">F21-F3</f>
        <v>16.921761000000004</v>
      </c>
      <c r="N21">
        <f t="shared" si="8"/>
        <v>12.421548999999999</v>
      </c>
      <c r="O21">
        <f t="shared" si="8"/>
        <v>16.076611</v>
      </c>
      <c r="P21">
        <f t="shared" si="8"/>
        <v>12.769009999999998</v>
      </c>
      <c r="Q21">
        <f t="shared" si="8"/>
        <v>16.249631999999998</v>
      </c>
    </row>
    <row r="22" spans="1:17" x14ac:dyDescent="0.2">
      <c r="A22" s="6" t="s">
        <v>31</v>
      </c>
      <c r="B22" t="s">
        <v>8</v>
      </c>
      <c r="C22" t="s">
        <v>117</v>
      </c>
      <c r="D22">
        <v>3</v>
      </c>
      <c r="E22" s="20" t="s">
        <v>112</v>
      </c>
      <c r="F22" s="34">
        <v>31.967962</v>
      </c>
      <c r="G22" s="34">
        <v>36.763064999999997</v>
      </c>
      <c r="H22" s="34">
        <v>31.284199000000001</v>
      </c>
      <c r="I22" s="34">
        <v>37.111057000000002</v>
      </c>
      <c r="J22" s="35">
        <v>38</v>
      </c>
      <c r="K22" s="1">
        <v>36.169339999999998</v>
      </c>
      <c r="M22">
        <f t="shared" si="9"/>
        <v>18.479986</v>
      </c>
      <c r="N22">
        <f t="shared" si="8"/>
        <v>13.161675999999996</v>
      </c>
      <c r="O22">
        <f t="shared" si="8"/>
        <v>16.431562</v>
      </c>
      <c r="P22">
        <f t="shared" si="8"/>
        <v>14.005182000000001</v>
      </c>
      <c r="Q22">
        <f t="shared" si="8"/>
        <v>15.034479999999999</v>
      </c>
    </row>
    <row r="23" spans="1:17" x14ac:dyDescent="0.2">
      <c r="A23" s="6" t="s">
        <v>31</v>
      </c>
      <c r="B23" t="s">
        <v>9</v>
      </c>
      <c r="C23" t="s">
        <v>118</v>
      </c>
      <c r="D23">
        <v>1</v>
      </c>
      <c r="E23" s="20" t="s">
        <v>112</v>
      </c>
      <c r="F23" s="34">
        <f>MEDIAN(F24:F25)</f>
        <v>34.940460000000002</v>
      </c>
      <c r="G23" s="34">
        <v>37.394474000000002</v>
      </c>
      <c r="H23" s="34">
        <v>33.719410000000003</v>
      </c>
      <c r="I23" s="34">
        <v>34.610737</v>
      </c>
      <c r="J23" s="35">
        <v>35.763959999999997</v>
      </c>
      <c r="K23" s="1">
        <v>37.875045999999998</v>
      </c>
      <c r="M23">
        <f t="shared" si="9"/>
        <v>13.683588</v>
      </c>
      <c r="N23">
        <f t="shared" si="8"/>
        <v>16.498487000000001</v>
      </c>
      <c r="O23">
        <f t="shared" si="8"/>
        <v>14.524952000000003</v>
      </c>
      <c r="P23">
        <f t="shared" si="8"/>
        <v>15.364792000000001</v>
      </c>
      <c r="Q23">
        <f t="shared" si="8"/>
        <v>14.918056999999997</v>
      </c>
    </row>
    <row r="24" spans="1:17" x14ac:dyDescent="0.2">
      <c r="A24" s="6" t="s">
        <v>31</v>
      </c>
      <c r="B24" t="s">
        <v>10</v>
      </c>
      <c r="C24" t="s">
        <v>118</v>
      </c>
      <c r="D24">
        <v>2</v>
      </c>
      <c r="E24" s="20" t="s">
        <v>112</v>
      </c>
      <c r="F24" s="34">
        <v>33.447119999999998</v>
      </c>
      <c r="G24" s="34">
        <f>MEDIAN(G25,G23)</f>
        <v>37.164282</v>
      </c>
      <c r="H24" s="34">
        <v>35.224487000000003</v>
      </c>
      <c r="I24" s="34">
        <v>34.407496999999999</v>
      </c>
      <c r="J24" s="35">
        <v>36.677585999999998</v>
      </c>
      <c r="K24" s="1">
        <v>36.853394000000002</v>
      </c>
      <c r="M24">
        <f t="shared" si="9"/>
        <v>17.773378999999998</v>
      </c>
      <c r="N24">
        <f t="shared" si="8"/>
        <v>12.740437</v>
      </c>
      <c r="O24">
        <f t="shared" si="8"/>
        <v>15.466133000000003</v>
      </c>
      <c r="P24">
        <f t="shared" si="8"/>
        <v>14.436377999999998</v>
      </c>
      <c r="Q24">
        <f t="shared" si="8"/>
        <v>12.475486999999998</v>
      </c>
    </row>
    <row r="25" spans="1:17" x14ac:dyDescent="0.2">
      <c r="A25" s="6" t="s">
        <v>31</v>
      </c>
      <c r="B25" t="s">
        <v>11</v>
      </c>
      <c r="C25" t="s">
        <v>118</v>
      </c>
      <c r="D25">
        <v>3</v>
      </c>
      <c r="E25" s="20" t="s">
        <v>112</v>
      </c>
      <c r="F25" s="34">
        <v>36.433799999999998</v>
      </c>
      <c r="G25" s="34">
        <v>36.934089999999998</v>
      </c>
      <c r="H25" s="34">
        <v>31.026579999999999</v>
      </c>
      <c r="I25" s="34">
        <v>34.902320000000003</v>
      </c>
      <c r="J25" s="35">
        <v>34.965603000000002</v>
      </c>
      <c r="K25" s="1">
        <v>37.987810000000003</v>
      </c>
      <c r="M25" s="24">
        <f t="shared" si="9"/>
        <v>18.379306999999997</v>
      </c>
      <c r="N25" s="24">
        <f t="shared" si="8"/>
        <v>16.877779999999998</v>
      </c>
      <c r="O25" s="24">
        <f t="shared" si="8"/>
        <v>16.029975</v>
      </c>
      <c r="P25" s="24">
        <f t="shared" si="8"/>
        <v>14.902130000000003</v>
      </c>
      <c r="Q25" s="24">
        <f t="shared" si="8"/>
        <v>15.919253000000001</v>
      </c>
    </row>
    <row r="26" spans="1:17" s="4" customFormat="1" x14ac:dyDescent="0.2">
      <c r="A26" s="7" t="s">
        <v>32</v>
      </c>
      <c r="B26" s="4" t="s">
        <v>5</v>
      </c>
      <c r="C26" s="4" t="s">
        <v>117</v>
      </c>
      <c r="D26" s="4">
        <v>1</v>
      </c>
      <c r="E26" s="19" t="s">
        <v>112</v>
      </c>
      <c r="F26" s="36">
        <v>39.176907</v>
      </c>
      <c r="G26" s="36">
        <v>38</v>
      </c>
      <c r="H26" s="36">
        <v>32.544517999999997</v>
      </c>
      <c r="I26" s="36">
        <v>31.666159</v>
      </c>
      <c r="J26" s="37">
        <v>32.364615999999998</v>
      </c>
      <c r="K26" s="5">
        <v>35.610076999999997</v>
      </c>
      <c r="M26" s="4">
        <f>F26-F2</f>
        <v>15.549793999999999</v>
      </c>
      <c r="N26" s="4">
        <f t="shared" ref="N26:Q26" si="10">G26-G2</f>
        <v>11.653110000000002</v>
      </c>
      <c r="O26" s="4">
        <f t="shared" si="10"/>
        <v>11.144554999999997</v>
      </c>
      <c r="P26" s="4">
        <f t="shared" si="10"/>
        <v>10.944801999999999</v>
      </c>
      <c r="Q26" s="4">
        <f t="shared" si="10"/>
        <v>12.619439999999997</v>
      </c>
    </row>
    <row r="27" spans="1:17" x14ac:dyDescent="0.2">
      <c r="A27" s="6" t="s">
        <v>32</v>
      </c>
      <c r="B27" t="s">
        <v>6</v>
      </c>
      <c r="C27" t="s">
        <v>117</v>
      </c>
      <c r="D27">
        <v>2</v>
      </c>
      <c r="E27" s="20" t="s">
        <v>112</v>
      </c>
      <c r="F27" s="34">
        <v>32.576782000000001</v>
      </c>
      <c r="G27" s="34">
        <v>33.077950000000001</v>
      </c>
      <c r="H27" s="34">
        <v>28.356798000000001</v>
      </c>
      <c r="I27" s="34">
        <v>36.288559999999997</v>
      </c>
      <c r="J27" s="35">
        <v>34.665819999999997</v>
      </c>
      <c r="K27" s="1">
        <v>34.737606</v>
      </c>
      <c r="M27">
        <f t="shared" ref="M27:M31" si="11">F27-F3</f>
        <v>15.648763000000002</v>
      </c>
      <c r="N27">
        <f t="shared" ref="N27:N31" si="12">G27-G3</f>
        <v>10.421801000000002</v>
      </c>
      <c r="O27">
        <f t="shared" ref="O27:O31" si="13">H27-H3</f>
        <v>13.261717000000001</v>
      </c>
      <c r="P27">
        <f t="shared" ref="P27:P31" si="14">I27-I3</f>
        <v>13.135513999999997</v>
      </c>
      <c r="Q27">
        <f t="shared" ref="Q27:Q31" si="15">J27-J3</f>
        <v>15.087109999999996</v>
      </c>
    </row>
    <row r="28" spans="1:17" x14ac:dyDescent="0.2">
      <c r="A28" s="6" t="s">
        <v>32</v>
      </c>
      <c r="B28" t="s">
        <v>8</v>
      </c>
      <c r="C28" t="s">
        <v>117</v>
      </c>
      <c r="D28">
        <v>3</v>
      </c>
      <c r="E28" s="20" t="s">
        <v>112</v>
      </c>
      <c r="F28" s="34">
        <v>29.300718</v>
      </c>
      <c r="G28" s="34">
        <v>35.244365999999999</v>
      </c>
      <c r="H28" s="34">
        <v>27.829954000000001</v>
      </c>
      <c r="I28" s="34">
        <v>34.98471</v>
      </c>
      <c r="J28" s="35">
        <v>34.81362</v>
      </c>
      <c r="K28" s="1">
        <v>34.573486000000003</v>
      </c>
      <c r="M28">
        <f t="shared" si="11"/>
        <v>15.812742</v>
      </c>
      <c r="N28">
        <f t="shared" si="12"/>
        <v>11.642976999999998</v>
      </c>
      <c r="O28">
        <f t="shared" si="13"/>
        <v>12.977317000000001</v>
      </c>
      <c r="P28">
        <f t="shared" si="14"/>
        <v>11.878834999999999</v>
      </c>
      <c r="Q28">
        <f t="shared" si="15"/>
        <v>11.848099999999999</v>
      </c>
    </row>
    <row r="29" spans="1:17" x14ac:dyDescent="0.2">
      <c r="A29" s="6" t="s">
        <v>32</v>
      </c>
      <c r="B29" t="s">
        <v>9</v>
      </c>
      <c r="C29" t="s">
        <v>118</v>
      </c>
      <c r="D29">
        <v>1</v>
      </c>
      <c r="E29" s="20" t="s">
        <v>112</v>
      </c>
      <c r="F29" s="34">
        <v>35.57414</v>
      </c>
      <c r="G29" s="34">
        <v>34.888719999999999</v>
      </c>
      <c r="H29" s="34">
        <v>30.578116999999999</v>
      </c>
      <c r="I29" s="34">
        <v>30.314506999999999</v>
      </c>
      <c r="J29" s="35">
        <v>32.833559999999999</v>
      </c>
      <c r="K29" s="1">
        <v>34.177204000000003</v>
      </c>
      <c r="M29">
        <f t="shared" si="11"/>
        <v>14.317267999999999</v>
      </c>
      <c r="N29">
        <f t="shared" si="12"/>
        <v>13.992732999999998</v>
      </c>
      <c r="O29">
        <f t="shared" si="13"/>
        <v>11.383658999999998</v>
      </c>
      <c r="P29">
        <f t="shared" si="14"/>
        <v>11.068562</v>
      </c>
      <c r="Q29">
        <f t="shared" si="15"/>
        <v>11.987656999999999</v>
      </c>
    </row>
    <row r="30" spans="1:17" x14ac:dyDescent="0.2">
      <c r="A30" s="6" t="s">
        <v>32</v>
      </c>
      <c r="B30" t="s">
        <v>10</v>
      </c>
      <c r="C30" t="s">
        <v>118</v>
      </c>
      <c r="D30">
        <v>2</v>
      </c>
      <c r="E30" s="20" t="s">
        <v>112</v>
      </c>
      <c r="F30" s="34">
        <v>31.577196000000001</v>
      </c>
      <c r="G30" s="34">
        <v>38.958970000000001</v>
      </c>
      <c r="H30" s="34">
        <v>32.409472999999998</v>
      </c>
      <c r="I30" s="34">
        <v>30.969577999999998</v>
      </c>
      <c r="J30" s="35">
        <v>34.710509999999999</v>
      </c>
      <c r="K30" s="1">
        <v>34.955883</v>
      </c>
      <c r="M30">
        <f t="shared" si="11"/>
        <v>15.903455000000001</v>
      </c>
      <c r="N30">
        <f t="shared" si="12"/>
        <v>14.535125000000001</v>
      </c>
      <c r="O30">
        <f t="shared" si="13"/>
        <v>12.651118999999998</v>
      </c>
      <c r="P30">
        <f t="shared" si="14"/>
        <v>10.998458999999997</v>
      </c>
      <c r="Q30">
        <f t="shared" si="15"/>
        <v>10.508410999999999</v>
      </c>
    </row>
    <row r="31" spans="1:17" x14ac:dyDescent="0.2">
      <c r="A31" s="6" t="s">
        <v>32</v>
      </c>
      <c r="B31" t="s">
        <v>11</v>
      </c>
      <c r="C31" t="s">
        <v>118</v>
      </c>
      <c r="D31">
        <v>3</v>
      </c>
      <c r="E31" s="20" t="s">
        <v>112</v>
      </c>
      <c r="F31" s="34">
        <v>33.708655999999998</v>
      </c>
      <c r="G31" s="34">
        <v>34.22777</v>
      </c>
      <c r="H31" s="34">
        <v>27.889237999999999</v>
      </c>
      <c r="I31" s="34">
        <v>30.789145999999999</v>
      </c>
      <c r="J31" s="35">
        <v>32.769640000000003</v>
      </c>
      <c r="K31" s="1">
        <v>34.449080000000002</v>
      </c>
      <c r="M31" s="24">
        <f t="shared" si="11"/>
        <v>15.654162999999997</v>
      </c>
      <c r="N31" s="24">
        <f t="shared" si="12"/>
        <v>14.17146</v>
      </c>
      <c r="O31" s="24">
        <f t="shared" si="13"/>
        <v>12.892632999999998</v>
      </c>
      <c r="P31" s="24">
        <f t="shared" si="14"/>
        <v>10.788955999999999</v>
      </c>
      <c r="Q31" s="24">
        <f t="shared" si="15"/>
        <v>13.723290000000002</v>
      </c>
    </row>
    <row r="32" spans="1:17" s="4" customFormat="1" x14ac:dyDescent="0.2">
      <c r="A32" s="7" t="s">
        <v>33</v>
      </c>
      <c r="B32" s="4" t="s">
        <v>5</v>
      </c>
      <c r="C32" s="4" t="s">
        <v>117</v>
      </c>
      <c r="D32" s="4">
        <v>1</v>
      </c>
      <c r="E32" s="19" t="s">
        <v>112</v>
      </c>
      <c r="F32" s="36">
        <v>32.32958</v>
      </c>
      <c r="G32" s="36">
        <v>37.281573999999999</v>
      </c>
      <c r="H32" s="36">
        <v>30.275023000000001</v>
      </c>
      <c r="I32" s="36">
        <v>29.696622999999999</v>
      </c>
      <c r="J32" s="37">
        <v>29.983269</v>
      </c>
      <c r="K32" s="5">
        <v>32.216614</v>
      </c>
      <c r="M32" s="4">
        <f>F32-F2</f>
        <v>8.7024669999999986</v>
      </c>
      <c r="N32" s="4">
        <f t="shared" ref="N32:Q37" si="16">G32-G2</f>
        <v>10.934684000000001</v>
      </c>
      <c r="O32" s="4">
        <f t="shared" si="16"/>
        <v>8.8750600000000013</v>
      </c>
      <c r="P32" s="4">
        <f t="shared" si="16"/>
        <v>8.9752659999999977</v>
      </c>
      <c r="Q32" s="4">
        <f t="shared" si="16"/>
        <v>10.238092999999999</v>
      </c>
    </row>
    <row r="33" spans="1:17" x14ac:dyDescent="0.2">
      <c r="A33" s="6" t="s">
        <v>33</v>
      </c>
      <c r="B33" t="s">
        <v>6</v>
      </c>
      <c r="C33" t="s">
        <v>117</v>
      </c>
      <c r="D33">
        <v>2</v>
      </c>
      <c r="E33" s="20" t="s">
        <v>112</v>
      </c>
      <c r="F33" s="34">
        <v>29.067022000000001</v>
      </c>
      <c r="G33" s="34">
        <v>31.014702</v>
      </c>
      <c r="H33" s="34">
        <v>26.532157999999999</v>
      </c>
      <c r="I33" s="34">
        <v>33.467967999999999</v>
      </c>
      <c r="J33" s="35">
        <v>31.265940000000001</v>
      </c>
      <c r="K33" s="1">
        <v>32.485460000000003</v>
      </c>
      <c r="M33">
        <f t="shared" ref="M33:M37" si="17">F33-F3</f>
        <v>12.139003000000002</v>
      </c>
      <c r="N33">
        <f t="shared" si="16"/>
        <v>8.3585530000000006</v>
      </c>
      <c r="O33">
        <f t="shared" si="16"/>
        <v>11.437076999999999</v>
      </c>
      <c r="P33">
        <f t="shared" si="16"/>
        <v>10.314921999999999</v>
      </c>
      <c r="Q33">
        <f t="shared" si="16"/>
        <v>11.68723</v>
      </c>
    </row>
    <row r="34" spans="1:17" x14ac:dyDescent="0.2">
      <c r="A34" s="6" t="s">
        <v>33</v>
      </c>
      <c r="B34" t="s">
        <v>8</v>
      </c>
      <c r="C34" t="s">
        <v>117</v>
      </c>
      <c r="D34">
        <v>3</v>
      </c>
      <c r="E34" s="20" t="s">
        <v>112</v>
      </c>
      <c r="F34" s="34">
        <v>25.363652999999999</v>
      </c>
      <c r="G34" s="34">
        <v>32.956226000000001</v>
      </c>
      <c r="H34" s="34">
        <v>26.452677000000001</v>
      </c>
      <c r="I34" s="34">
        <v>33.097363000000001</v>
      </c>
      <c r="J34" s="35">
        <v>32.380783000000001</v>
      </c>
      <c r="K34" s="1">
        <v>32.382156000000002</v>
      </c>
      <c r="M34">
        <f t="shared" si="17"/>
        <v>11.875677</v>
      </c>
      <c r="N34">
        <f t="shared" si="16"/>
        <v>9.3548369999999998</v>
      </c>
      <c r="O34">
        <f t="shared" si="16"/>
        <v>11.600040000000002</v>
      </c>
      <c r="P34">
        <f t="shared" si="16"/>
        <v>9.9914880000000004</v>
      </c>
      <c r="Q34">
        <f t="shared" si="16"/>
        <v>9.4152629999999995</v>
      </c>
    </row>
    <row r="35" spans="1:17" x14ac:dyDescent="0.2">
      <c r="A35" s="6" t="s">
        <v>33</v>
      </c>
      <c r="B35" t="s">
        <v>9</v>
      </c>
      <c r="C35" t="s">
        <v>118</v>
      </c>
      <c r="D35">
        <v>1</v>
      </c>
      <c r="E35" s="20" t="s">
        <v>112</v>
      </c>
      <c r="F35" s="34">
        <v>32.448050000000002</v>
      </c>
      <c r="G35" s="34">
        <v>31.119015000000001</v>
      </c>
      <c r="H35" s="34">
        <v>29.818290000000001</v>
      </c>
      <c r="I35" s="34">
        <v>29.933626</v>
      </c>
      <c r="J35" s="35">
        <v>31.767569000000002</v>
      </c>
      <c r="K35" s="1">
        <v>32.396619999999999</v>
      </c>
      <c r="M35">
        <f t="shared" si="17"/>
        <v>11.191178000000001</v>
      </c>
      <c r="N35">
        <f t="shared" si="16"/>
        <v>10.223027999999999</v>
      </c>
      <c r="O35">
        <f t="shared" si="16"/>
        <v>10.623832</v>
      </c>
      <c r="P35">
        <f t="shared" si="16"/>
        <v>10.687681000000001</v>
      </c>
      <c r="Q35">
        <f t="shared" si="16"/>
        <v>10.921666000000002</v>
      </c>
    </row>
    <row r="36" spans="1:17" x14ac:dyDescent="0.2">
      <c r="A36" s="6" t="s">
        <v>33</v>
      </c>
      <c r="B36" t="s">
        <v>10</v>
      </c>
      <c r="C36" t="s">
        <v>118</v>
      </c>
      <c r="D36">
        <v>2</v>
      </c>
      <c r="E36" s="20" t="s">
        <v>112</v>
      </c>
      <c r="F36" s="34">
        <v>27.970675</v>
      </c>
      <c r="G36" s="34">
        <v>34.840046000000001</v>
      </c>
      <c r="H36" s="34">
        <v>30.659096000000002</v>
      </c>
      <c r="I36" s="34">
        <v>30.120262</v>
      </c>
      <c r="J36" s="35">
        <v>34.310127000000001</v>
      </c>
      <c r="K36" s="1">
        <v>32.25703</v>
      </c>
      <c r="M36">
        <f t="shared" si="17"/>
        <v>12.296934</v>
      </c>
      <c r="N36">
        <f t="shared" si="16"/>
        <v>10.416201000000001</v>
      </c>
      <c r="O36">
        <f t="shared" si="16"/>
        <v>10.900742000000001</v>
      </c>
      <c r="P36">
        <f t="shared" si="16"/>
        <v>10.149142999999999</v>
      </c>
      <c r="Q36">
        <f t="shared" si="16"/>
        <v>10.108028000000001</v>
      </c>
    </row>
    <row r="37" spans="1:17" x14ac:dyDescent="0.2">
      <c r="A37" s="6" t="s">
        <v>33</v>
      </c>
      <c r="B37" t="s">
        <v>11</v>
      </c>
      <c r="C37" t="s">
        <v>118</v>
      </c>
      <c r="D37">
        <v>3</v>
      </c>
      <c r="E37" s="20" t="s">
        <v>112</v>
      </c>
      <c r="F37" s="34">
        <v>30.282935999999999</v>
      </c>
      <c r="G37" s="34">
        <v>30.465409999999999</v>
      </c>
      <c r="H37" s="34">
        <v>26.859192</v>
      </c>
      <c r="I37" s="34">
        <v>29.728636000000002</v>
      </c>
      <c r="J37" s="35">
        <v>30.476208</v>
      </c>
      <c r="K37" s="1">
        <v>32.350679999999997</v>
      </c>
      <c r="M37" s="24">
        <f t="shared" si="17"/>
        <v>12.228442999999999</v>
      </c>
      <c r="N37" s="24">
        <f t="shared" si="16"/>
        <v>10.409099999999999</v>
      </c>
      <c r="O37" s="24">
        <f t="shared" si="16"/>
        <v>11.862587</v>
      </c>
      <c r="P37" s="24">
        <f t="shared" si="16"/>
        <v>9.7284460000000017</v>
      </c>
      <c r="Q37" s="24">
        <f t="shared" si="16"/>
        <v>11.429857999999999</v>
      </c>
    </row>
    <row r="38" spans="1:17" s="4" customFormat="1" x14ac:dyDescent="0.2">
      <c r="A38" s="7" t="s">
        <v>34</v>
      </c>
      <c r="B38" s="4" t="s">
        <v>5</v>
      </c>
      <c r="C38" s="4" t="s">
        <v>117</v>
      </c>
      <c r="D38" s="4">
        <v>1</v>
      </c>
      <c r="E38" s="19" t="s">
        <v>112</v>
      </c>
      <c r="F38" s="36">
        <v>33.164879999999997</v>
      </c>
      <c r="G38" s="36">
        <v>37.539459999999998</v>
      </c>
      <c r="H38" s="36">
        <v>31.699691999999999</v>
      </c>
      <c r="I38" s="36">
        <v>30.154093</v>
      </c>
      <c r="J38" s="37">
        <v>30.657412000000001</v>
      </c>
      <c r="K38" s="5">
        <v>35.079790000000003</v>
      </c>
      <c r="M38" s="4">
        <f>F38-F2</f>
        <v>9.5377669999999952</v>
      </c>
      <c r="N38" s="4">
        <f t="shared" ref="N38:Q43" si="18">G38-G2</f>
        <v>11.19257</v>
      </c>
      <c r="O38" s="4">
        <f t="shared" si="18"/>
        <v>10.299728999999999</v>
      </c>
      <c r="P38" s="4">
        <f t="shared" si="18"/>
        <v>9.4327359999999985</v>
      </c>
      <c r="Q38" s="4">
        <f t="shared" si="18"/>
        <v>10.912236</v>
      </c>
    </row>
    <row r="39" spans="1:17" x14ac:dyDescent="0.2">
      <c r="A39" s="6" t="s">
        <v>34</v>
      </c>
      <c r="B39" t="s">
        <v>6</v>
      </c>
      <c r="C39" t="s">
        <v>117</v>
      </c>
      <c r="D39">
        <v>2</v>
      </c>
      <c r="E39" s="20" t="s">
        <v>112</v>
      </c>
      <c r="F39" s="34">
        <v>30.865223</v>
      </c>
      <c r="G39" s="34">
        <v>30.916224</v>
      </c>
      <c r="H39" s="34">
        <v>26.837565999999999</v>
      </c>
      <c r="I39" s="34">
        <v>33.476387000000003</v>
      </c>
      <c r="J39" s="35">
        <v>32.709392999999999</v>
      </c>
      <c r="K39" s="1">
        <v>34.608629999999998</v>
      </c>
      <c r="M39">
        <f t="shared" ref="M39:M43" si="19">F39-F3</f>
        <v>13.937204000000001</v>
      </c>
      <c r="N39">
        <f t="shared" si="18"/>
        <v>8.2600750000000005</v>
      </c>
      <c r="O39">
        <f t="shared" si="18"/>
        <v>11.742484999999999</v>
      </c>
      <c r="P39">
        <f t="shared" si="18"/>
        <v>10.323341000000003</v>
      </c>
      <c r="Q39">
        <f t="shared" si="18"/>
        <v>13.130682999999998</v>
      </c>
    </row>
    <row r="40" spans="1:17" x14ac:dyDescent="0.2">
      <c r="A40" s="6" t="s">
        <v>34</v>
      </c>
      <c r="B40" t="s">
        <v>8</v>
      </c>
      <c r="C40" t="s">
        <v>117</v>
      </c>
      <c r="D40">
        <v>3</v>
      </c>
      <c r="E40" s="20" t="s">
        <v>112</v>
      </c>
      <c r="F40" s="34">
        <v>26.479855000000001</v>
      </c>
      <c r="G40" s="34">
        <v>32.777194999999999</v>
      </c>
      <c r="H40" s="34">
        <v>26.072454</v>
      </c>
      <c r="I40" s="34">
        <v>32.488213000000002</v>
      </c>
      <c r="J40" s="35">
        <v>33.162419999999997</v>
      </c>
      <c r="K40" s="1">
        <v>34.768875000000001</v>
      </c>
      <c r="M40">
        <f t="shared" si="19"/>
        <v>12.991879000000001</v>
      </c>
      <c r="N40">
        <f t="shared" si="18"/>
        <v>9.1758059999999979</v>
      </c>
      <c r="O40">
        <f t="shared" si="18"/>
        <v>11.219817000000001</v>
      </c>
      <c r="P40">
        <f t="shared" si="18"/>
        <v>9.3823380000000007</v>
      </c>
      <c r="Q40">
        <f t="shared" si="18"/>
        <v>10.196899999999996</v>
      </c>
    </row>
    <row r="41" spans="1:17" x14ac:dyDescent="0.2">
      <c r="A41" s="6" t="s">
        <v>34</v>
      </c>
      <c r="B41" t="s">
        <v>9</v>
      </c>
      <c r="C41" t="s">
        <v>118</v>
      </c>
      <c r="D41">
        <v>1</v>
      </c>
      <c r="E41" s="20" t="s">
        <v>112</v>
      </c>
      <c r="F41" s="34">
        <v>32.971412999999998</v>
      </c>
      <c r="G41" s="34">
        <v>30.706727999999998</v>
      </c>
      <c r="H41" s="34">
        <v>29.673576000000001</v>
      </c>
      <c r="I41" s="34">
        <v>28.984034999999999</v>
      </c>
      <c r="J41" s="35">
        <v>31.199974000000001</v>
      </c>
      <c r="K41" s="1">
        <v>34.946724000000003</v>
      </c>
      <c r="M41">
        <f t="shared" si="19"/>
        <v>11.714540999999997</v>
      </c>
      <c r="N41">
        <f t="shared" si="18"/>
        <v>9.8107409999999966</v>
      </c>
      <c r="O41">
        <f t="shared" si="18"/>
        <v>10.479118</v>
      </c>
      <c r="P41">
        <f t="shared" si="18"/>
        <v>9.7380899999999997</v>
      </c>
      <c r="Q41">
        <f t="shared" si="18"/>
        <v>10.354071000000001</v>
      </c>
    </row>
    <row r="42" spans="1:17" x14ac:dyDescent="0.2">
      <c r="A42" s="6" t="s">
        <v>34</v>
      </c>
      <c r="B42" t="s">
        <v>10</v>
      </c>
      <c r="C42" t="s">
        <v>118</v>
      </c>
      <c r="D42">
        <v>2</v>
      </c>
      <c r="E42" s="20" t="s">
        <v>112</v>
      </c>
      <c r="F42" s="34">
        <v>29.105796999999999</v>
      </c>
      <c r="G42" s="34">
        <v>33.475203999999998</v>
      </c>
      <c r="H42" s="34">
        <v>29.736295999999999</v>
      </c>
      <c r="I42" s="34">
        <v>29.158546000000001</v>
      </c>
      <c r="J42" s="35">
        <v>33.481960000000001</v>
      </c>
      <c r="K42" s="1">
        <v>34.296770000000002</v>
      </c>
      <c r="M42">
        <f t="shared" si="19"/>
        <v>13.432055999999999</v>
      </c>
      <c r="N42">
        <f t="shared" si="18"/>
        <v>9.0513589999999979</v>
      </c>
      <c r="O42">
        <f t="shared" si="18"/>
        <v>9.9779419999999988</v>
      </c>
      <c r="P42">
        <f t="shared" si="18"/>
        <v>9.1874269999999996</v>
      </c>
      <c r="Q42">
        <f t="shared" si="18"/>
        <v>9.2798610000000004</v>
      </c>
    </row>
    <row r="43" spans="1:17" x14ac:dyDescent="0.2">
      <c r="A43" s="6" t="s">
        <v>34</v>
      </c>
      <c r="B43" t="s">
        <v>11</v>
      </c>
      <c r="C43" t="s">
        <v>118</v>
      </c>
      <c r="D43">
        <v>3</v>
      </c>
      <c r="E43" s="20" t="s">
        <v>112</v>
      </c>
      <c r="F43" s="34">
        <v>31.281870000000001</v>
      </c>
      <c r="G43" s="34">
        <v>29.878965000000001</v>
      </c>
      <c r="H43" s="34">
        <v>26.366018</v>
      </c>
      <c r="I43" s="34">
        <v>28.43102</v>
      </c>
      <c r="J43" s="35">
        <v>30.739166000000001</v>
      </c>
      <c r="K43" s="1">
        <v>34.803801999999997</v>
      </c>
      <c r="M43" s="24">
        <f t="shared" si="19"/>
        <v>13.227377000000001</v>
      </c>
      <c r="N43" s="24">
        <f t="shared" si="18"/>
        <v>9.822655000000001</v>
      </c>
      <c r="O43" s="24">
        <f t="shared" si="18"/>
        <v>11.369413</v>
      </c>
      <c r="P43" s="24">
        <f t="shared" si="18"/>
        <v>8.4308300000000003</v>
      </c>
      <c r="Q43" s="24">
        <f t="shared" si="18"/>
        <v>11.692816000000001</v>
      </c>
    </row>
    <row r="44" spans="1:17" s="4" customFormat="1" x14ac:dyDescent="0.2">
      <c r="A44" s="7" t="s">
        <v>35</v>
      </c>
      <c r="B44" s="4" t="s">
        <v>5</v>
      </c>
      <c r="C44" s="4" t="s">
        <v>117</v>
      </c>
      <c r="D44" s="4">
        <v>1</v>
      </c>
      <c r="E44" s="19" t="s">
        <v>112</v>
      </c>
      <c r="F44" s="36">
        <v>35.976756999999999</v>
      </c>
      <c r="G44" s="36">
        <f>MEDIAN(G45:G46)</f>
        <v>34.9641345</v>
      </c>
      <c r="H44" s="36">
        <v>33.446514000000001</v>
      </c>
      <c r="I44" s="36">
        <v>32.038466999999997</v>
      </c>
      <c r="J44" s="37">
        <v>33.002360000000003</v>
      </c>
      <c r="K44" s="5">
        <v>36.023823</v>
      </c>
      <c r="M44" s="4">
        <f>F44-F2</f>
        <v>12.349643999999998</v>
      </c>
      <c r="N44" s="4">
        <f t="shared" ref="N44:Q44" si="20">G44-G2</f>
        <v>8.6172445000000018</v>
      </c>
      <c r="O44" s="4">
        <f t="shared" si="20"/>
        <v>12.046551000000001</v>
      </c>
      <c r="P44" s="4">
        <f t="shared" si="20"/>
        <v>11.317109999999996</v>
      </c>
      <c r="Q44" s="4">
        <f t="shared" si="20"/>
        <v>13.257184000000002</v>
      </c>
    </row>
    <row r="45" spans="1:17" x14ac:dyDescent="0.2">
      <c r="A45" s="6" t="s">
        <v>35</v>
      </c>
      <c r="B45" t="s">
        <v>6</v>
      </c>
      <c r="C45" t="s">
        <v>117</v>
      </c>
      <c r="D45">
        <v>2</v>
      </c>
      <c r="E45" s="20" t="s">
        <v>112</v>
      </c>
      <c r="F45" s="34">
        <v>31.901070000000001</v>
      </c>
      <c r="G45" s="34">
        <v>34.075843999999996</v>
      </c>
      <c r="H45" s="34">
        <v>29.223444000000001</v>
      </c>
      <c r="I45" s="34">
        <v>37.393932</v>
      </c>
      <c r="J45" s="35">
        <v>34.367370000000001</v>
      </c>
      <c r="K45" s="1">
        <v>36.115982000000002</v>
      </c>
      <c r="M45">
        <f t="shared" ref="M45:M49" si="21">F45-F3</f>
        <v>14.973051000000002</v>
      </c>
      <c r="N45">
        <f t="shared" ref="N45:N49" si="22">G45-G3</f>
        <v>11.419694999999997</v>
      </c>
      <c r="O45">
        <f t="shared" ref="O45:O49" si="23">H45-H3</f>
        <v>14.128363</v>
      </c>
      <c r="P45">
        <f t="shared" ref="P45:P49" si="24">I45-I3</f>
        <v>14.240886</v>
      </c>
      <c r="Q45">
        <f t="shared" ref="Q45:Q49" si="25">J45-J3</f>
        <v>14.78866</v>
      </c>
    </row>
    <row r="46" spans="1:17" x14ac:dyDescent="0.2">
      <c r="A46" s="6" t="s">
        <v>35</v>
      </c>
      <c r="B46" t="s">
        <v>8</v>
      </c>
      <c r="C46" t="s">
        <v>117</v>
      </c>
      <c r="D46">
        <v>3</v>
      </c>
      <c r="E46" s="20" t="s">
        <v>112</v>
      </c>
      <c r="F46" s="34">
        <v>28.128405000000001</v>
      </c>
      <c r="G46" s="34">
        <v>35.852424999999997</v>
      </c>
      <c r="H46" s="34">
        <v>29.032150000000001</v>
      </c>
      <c r="I46" s="34">
        <v>36.456110000000002</v>
      </c>
      <c r="J46" s="35">
        <v>36.702945999999997</v>
      </c>
      <c r="K46" s="1">
        <v>37.8979</v>
      </c>
      <c r="M46">
        <f t="shared" si="21"/>
        <v>14.640429000000001</v>
      </c>
      <c r="N46">
        <f t="shared" si="22"/>
        <v>12.251035999999996</v>
      </c>
      <c r="O46">
        <f t="shared" si="23"/>
        <v>14.179513000000002</v>
      </c>
      <c r="P46">
        <f t="shared" si="24"/>
        <v>13.350235000000001</v>
      </c>
      <c r="Q46">
        <f t="shared" si="25"/>
        <v>13.737425999999996</v>
      </c>
    </row>
    <row r="47" spans="1:17" x14ac:dyDescent="0.2">
      <c r="A47" s="6" t="s">
        <v>35</v>
      </c>
      <c r="B47" t="s">
        <v>9</v>
      </c>
      <c r="C47" t="s">
        <v>118</v>
      </c>
      <c r="D47">
        <v>1</v>
      </c>
      <c r="E47" s="20" t="s">
        <v>112</v>
      </c>
      <c r="F47" s="34">
        <v>34.787849999999999</v>
      </c>
      <c r="G47" s="34">
        <v>34.311706999999998</v>
      </c>
      <c r="H47" s="34">
        <v>32.310993000000003</v>
      </c>
      <c r="I47" s="34">
        <v>32.55498</v>
      </c>
      <c r="J47" s="35">
        <v>34.051785000000002</v>
      </c>
      <c r="K47" s="1">
        <v>37.987766000000001</v>
      </c>
      <c r="M47">
        <f t="shared" si="21"/>
        <v>13.530977999999998</v>
      </c>
      <c r="N47">
        <f t="shared" si="22"/>
        <v>13.415719999999997</v>
      </c>
      <c r="O47">
        <f t="shared" si="23"/>
        <v>13.116535000000002</v>
      </c>
      <c r="P47">
        <f t="shared" si="24"/>
        <v>13.309035000000002</v>
      </c>
      <c r="Q47">
        <f t="shared" si="25"/>
        <v>13.205882000000003</v>
      </c>
    </row>
    <row r="48" spans="1:17" x14ac:dyDescent="0.2">
      <c r="A48" s="6" t="s">
        <v>35</v>
      </c>
      <c r="B48" t="s">
        <v>10</v>
      </c>
      <c r="C48" t="s">
        <v>118</v>
      </c>
      <c r="D48">
        <v>2</v>
      </c>
      <c r="E48" s="20" t="s">
        <v>112</v>
      </c>
      <c r="F48" s="34">
        <v>30.575831999999998</v>
      </c>
      <c r="G48" s="34">
        <v>37.622593000000002</v>
      </c>
      <c r="H48" s="34">
        <v>32.950775</v>
      </c>
      <c r="I48" s="34">
        <v>32.719436999999999</v>
      </c>
      <c r="J48" s="35">
        <v>35.844230000000003</v>
      </c>
      <c r="K48" s="1">
        <v>36.344783999999997</v>
      </c>
      <c r="M48">
        <f t="shared" si="21"/>
        <v>14.902090999999999</v>
      </c>
      <c r="N48">
        <f t="shared" si="22"/>
        <v>13.198748000000002</v>
      </c>
      <c r="O48">
        <f t="shared" si="23"/>
        <v>13.192421</v>
      </c>
      <c r="P48">
        <f t="shared" si="24"/>
        <v>12.748317999999998</v>
      </c>
      <c r="Q48">
        <f t="shared" si="25"/>
        <v>11.642131000000003</v>
      </c>
    </row>
    <row r="49" spans="1:17" x14ac:dyDescent="0.2">
      <c r="A49" s="6" t="s">
        <v>35</v>
      </c>
      <c r="B49" t="s">
        <v>11</v>
      </c>
      <c r="C49" t="s">
        <v>118</v>
      </c>
      <c r="D49">
        <v>3</v>
      </c>
      <c r="E49" s="20" t="s">
        <v>112</v>
      </c>
      <c r="F49" s="34">
        <v>33.013367000000002</v>
      </c>
      <c r="G49" s="34">
        <v>33.152349999999998</v>
      </c>
      <c r="H49" s="34">
        <v>29.200500000000002</v>
      </c>
      <c r="I49" s="34">
        <v>32.504542999999998</v>
      </c>
      <c r="J49" s="35">
        <v>33.591006999999998</v>
      </c>
      <c r="K49" s="1">
        <v>35.611201999999999</v>
      </c>
      <c r="M49" s="24">
        <f t="shared" si="21"/>
        <v>14.958874000000002</v>
      </c>
      <c r="N49" s="24">
        <f t="shared" si="22"/>
        <v>13.096039999999999</v>
      </c>
      <c r="O49" s="24">
        <f t="shared" si="23"/>
        <v>14.203895000000001</v>
      </c>
      <c r="P49" s="24">
        <f t="shared" si="24"/>
        <v>12.504352999999998</v>
      </c>
      <c r="Q49" s="24">
        <f t="shared" si="25"/>
        <v>14.544656999999997</v>
      </c>
    </row>
    <row r="50" spans="1:17" s="4" customFormat="1" x14ac:dyDescent="0.2">
      <c r="A50" s="7" t="s">
        <v>36</v>
      </c>
      <c r="B50" s="4" t="s">
        <v>5</v>
      </c>
      <c r="C50" s="4" t="s">
        <v>117</v>
      </c>
      <c r="D50" s="4">
        <v>1</v>
      </c>
      <c r="E50" s="17" t="s">
        <v>113</v>
      </c>
      <c r="F50" s="36">
        <v>34.837600000000002</v>
      </c>
      <c r="G50" s="36">
        <v>36.378444999999999</v>
      </c>
      <c r="H50" s="36">
        <v>34.430256</v>
      </c>
      <c r="I50" s="36">
        <v>33.828125</v>
      </c>
      <c r="J50" s="37">
        <v>31.730195999999999</v>
      </c>
      <c r="K50" s="5">
        <v>32.359825000000001</v>
      </c>
      <c r="M50" s="4">
        <f>F50-F2</f>
        <v>11.210487000000001</v>
      </c>
      <c r="N50" s="4">
        <f t="shared" ref="N50:Q55" si="26">G50-G2</f>
        <v>10.031555000000001</v>
      </c>
      <c r="O50" s="4">
        <f t="shared" si="26"/>
        <v>13.030293</v>
      </c>
      <c r="P50" s="4">
        <f t="shared" si="26"/>
        <v>13.106767999999999</v>
      </c>
      <c r="Q50" s="4">
        <f t="shared" si="26"/>
        <v>11.985019999999999</v>
      </c>
    </row>
    <row r="51" spans="1:17" x14ac:dyDescent="0.2">
      <c r="A51" s="6" t="s">
        <v>36</v>
      </c>
      <c r="B51" t="s">
        <v>6</v>
      </c>
      <c r="C51" t="s">
        <v>117</v>
      </c>
      <c r="D51">
        <v>2</v>
      </c>
      <c r="E51" s="18" t="s">
        <v>113</v>
      </c>
      <c r="F51" s="34">
        <v>32.515965000000001</v>
      </c>
      <c r="G51" s="34">
        <v>34.404426999999998</v>
      </c>
      <c r="H51" s="34">
        <v>31.252758</v>
      </c>
      <c r="I51" s="34">
        <v>33.448770000000003</v>
      </c>
      <c r="J51" s="35">
        <v>34.19838</v>
      </c>
      <c r="K51" s="1">
        <v>32.715313000000002</v>
      </c>
      <c r="M51">
        <f t="shared" ref="M51:M55" si="27">F51-F3</f>
        <v>15.587946000000002</v>
      </c>
      <c r="N51">
        <f t="shared" si="26"/>
        <v>11.748277999999999</v>
      </c>
      <c r="O51">
        <f t="shared" si="26"/>
        <v>16.157677</v>
      </c>
      <c r="P51">
        <f t="shared" si="26"/>
        <v>10.295724000000003</v>
      </c>
      <c r="Q51">
        <f t="shared" si="26"/>
        <v>14.619669999999999</v>
      </c>
    </row>
    <row r="52" spans="1:17" x14ac:dyDescent="0.2">
      <c r="A52" s="6" t="s">
        <v>36</v>
      </c>
      <c r="B52" t="s">
        <v>8</v>
      </c>
      <c r="C52" t="s">
        <v>117</v>
      </c>
      <c r="D52">
        <v>3</v>
      </c>
      <c r="E52" s="18" t="s">
        <v>113</v>
      </c>
      <c r="F52" s="34">
        <v>28.661950999999998</v>
      </c>
      <c r="G52" s="34">
        <v>35.603614999999998</v>
      </c>
      <c r="H52" s="34">
        <v>31.300637999999999</v>
      </c>
      <c r="I52" s="34">
        <v>35.932076000000002</v>
      </c>
      <c r="J52" s="35">
        <v>33.726610000000001</v>
      </c>
      <c r="K52" s="1">
        <v>32.882846999999998</v>
      </c>
      <c r="M52">
        <f t="shared" si="27"/>
        <v>15.173974999999999</v>
      </c>
      <c r="N52">
        <f t="shared" si="26"/>
        <v>12.002225999999997</v>
      </c>
      <c r="O52">
        <f t="shared" si="26"/>
        <v>16.448000999999998</v>
      </c>
      <c r="P52">
        <f t="shared" si="26"/>
        <v>12.826201000000001</v>
      </c>
      <c r="Q52">
        <f t="shared" si="26"/>
        <v>10.761089999999999</v>
      </c>
    </row>
    <row r="53" spans="1:17" x14ac:dyDescent="0.2">
      <c r="A53" s="6" t="s">
        <v>36</v>
      </c>
      <c r="B53" t="s">
        <v>9</v>
      </c>
      <c r="C53" t="s">
        <v>118</v>
      </c>
      <c r="D53">
        <v>1</v>
      </c>
      <c r="E53" s="18" t="s">
        <v>113</v>
      </c>
      <c r="F53" s="34">
        <v>34.572166000000003</v>
      </c>
      <c r="G53" s="34">
        <v>32.176704000000001</v>
      </c>
      <c r="H53" s="34">
        <v>35.406695999999997</v>
      </c>
      <c r="I53" s="34">
        <v>35.139705999999997</v>
      </c>
      <c r="J53" s="35">
        <v>33.549827999999998</v>
      </c>
      <c r="K53" s="1">
        <v>32.607708000000002</v>
      </c>
      <c r="M53">
        <f t="shared" si="27"/>
        <v>13.315294000000002</v>
      </c>
      <c r="N53">
        <f t="shared" si="26"/>
        <v>11.280716999999999</v>
      </c>
      <c r="O53">
        <f t="shared" si="26"/>
        <v>16.212237999999996</v>
      </c>
      <c r="P53">
        <f t="shared" si="26"/>
        <v>15.893760999999998</v>
      </c>
      <c r="Q53">
        <f t="shared" si="26"/>
        <v>12.703924999999998</v>
      </c>
    </row>
    <row r="54" spans="1:17" x14ac:dyDescent="0.2">
      <c r="A54" s="6" t="s">
        <v>36</v>
      </c>
      <c r="B54" t="s">
        <v>10</v>
      </c>
      <c r="C54" t="s">
        <v>118</v>
      </c>
      <c r="D54">
        <v>2</v>
      </c>
      <c r="E54" s="18" t="s">
        <v>113</v>
      </c>
      <c r="F54" s="34">
        <v>30.832504</v>
      </c>
      <c r="G54" s="34">
        <v>36.135449999999999</v>
      </c>
      <c r="H54" s="34">
        <v>35.412269999999999</v>
      </c>
      <c r="I54" s="34">
        <v>33.652943</v>
      </c>
      <c r="J54" s="35">
        <v>35.412467999999997</v>
      </c>
      <c r="K54" s="1">
        <v>32.446316000000003</v>
      </c>
      <c r="M54">
        <f t="shared" si="27"/>
        <v>15.158763</v>
      </c>
      <c r="N54">
        <f t="shared" si="26"/>
        <v>11.711604999999999</v>
      </c>
      <c r="O54">
        <f t="shared" si="26"/>
        <v>15.653915999999999</v>
      </c>
      <c r="P54">
        <f t="shared" si="26"/>
        <v>13.681823999999999</v>
      </c>
      <c r="Q54">
        <f t="shared" si="26"/>
        <v>11.210368999999996</v>
      </c>
    </row>
    <row r="55" spans="1:17" x14ac:dyDescent="0.2">
      <c r="A55" s="6" t="s">
        <v>36</v>
      </c>
      <c r="B55" t="s">
        <v>11</v>
      </c>
      <c r="C55" t="s">
        <v>118</v>
      </c>
      <c r="D55">
        <v>3</v>
      </c>
      <c r="E55" s="18" t="s">
        <v>113</v>
      </c>
      <c r="F55" s="34">
        <v>33.281829999999999</v>
      </c>
      <c r="G55" s="34">
        <v>33.091427000000003</v>
      </c>
      <c r="H55" s="34">
        <v>32.969070000000002</v>
      </c>
      <c r="I55" s="34">
        <v>34.885289999999998</v>
      </c>
      <c r="J55" s="35">
        <v>33.504784000000001</v>
      </c>
      <c r="K55" s="1">
        <v>32.729182999999999</v>
      </c>
      <c r="M55" s="24">
        <f t="shared" si="27"/>
        <v>15.227336999999999</v>
      </c>
      <c r="N55" s="24">
        <f t="shared" si="26"/>
        <v>13.035117000000003</v>
      </c>
      <c r="O55" s="24">
        <f t="shared" si="26"/>
        <v>17.972465</v>
      </c>
      <c r="P55" s="24">
        <f t="shared" si="26"/>
        <v>14.885099999999998</v>
      </c>
      <c r="Q55" s="24">
        <f>J55-J7</f>
        <v>14.458434</v>
      </c>
    </row>
    <row r="56" spans="1:17" s="4" customFormat="1" x14ac:dyDescent="0.2">
      <c r="A56" s="7" t="s">
        <v>37</v>
      </c>
      <c r="B56" s="4" t="s">
        <v>5</v>
      </c>
      <c r="C56" s="4" t="s">
        <v>117</v>
      </c>
      <c r="D56" s="4">
        <v>1</v>
      </c>
      <c r="E56" s="17" t="s">
        <v>113</v>
      </c>
      <c r="F56" s="36">
        <v>32.231814999999997</v>
      </c>
      <c r="G56" s="36">
        <v>33.881639999999997</v>
      </c>
      <c r="H56" s="36">
        <v>30.895340000000001</v>
      </c>
      <c r="I56" s="36">
        <v>31.993182999999998</v>
      </c>
      <c r="J56" s="37">
        <v>27.981901000000001</v>
      </c>
      <c r="K56" s="5">
        <v>30.709309999999999</v>
      </c>
      <c r="M56" s="4">
        <f>F56-F2</f>
        <v>8.6047019999999961</v>
      </c>
      <c r="N56" s="4">
        <f t="shared" ref="N56:Q56" si="28">G56-G2</f>
        <v>7.5347499999999989</v>
      </c>
      <c r="O56" s="4">
        <f t="shared" si="28"/>
        <v>9.4953770000000013</v>
      </c>
      <c r="P56" s="4">
        <f t="shared" si="28"/>
        <v>11.271825999999997</v>
      </c>
      <c r="Q56" s="4">
        <f t="shared" si="28"/>
        <v>8.2367249999999999</v>
      </c>
    </row>
    <row r="57" spans="1:17" x14ac:dyDescent="0.2">
      <c r="A57" s="6" t="s">
        <v>37</v>
      </c>
      <c r="B57" t="s">
        <v>6</v>
      </c>
      <c r="C57" t="s">
        <v>117</v>
      </c>
      <c r="D57">
        <v>2</v>
      </c>
      <c r="E57" s="18" t="s">
        <v>113</v>
      </c>
      <c r="F57" s="34">
        <v>29.719833000000001</v>
      </c>
      <c r="G57" s="34">
        <v>31.361967</v>
      </c>
      <c r="H57" s="34">
        <v>28.064509999999999</v>
      </c>
      <c r="I57" s="34">
        <v>30.52289</v>
      </c>
      <c r="J57" s="35">
        <v>31.102808</v>
      </c>
      <c r="K57" s="1">
        <v>29.999216000000001</v>
      </c>
      <c r="M57">
        <f t="shared" ref="M57:M61" si="29">F57-F3</f>
        <v>12.791814000000002</v>
      </c>
      <c r="N57">
        <f t="shared" ref="N57:N61" si="30">G57-G3</f>
        <v>8.7058180000000007</v>
      </c>
      <c r="O57">
        <f t="shared" ref="O57:O61" si="31">H57-H3</f>
        <v>12.969428999999998</v>
      </c>
      <c r="P57">
        <f t="shared" ref="P57:P61" si="32">I57-I3</f>
        <v>7.3698440000000005</v>
      </c>
      <c r="Q57">
        <f t="shared" ref="Q57:Q61" si="33">J57-J3</f>
        <v>11.524097999999999</v>
      </c>
    </row>
    <row r="58" spans="1:17" x14ac:dyDescent="0.2">
      <c r="A58" s="6" t="s">
        <v>37</v>
      </c>
      <c r="B58" t="s">
        <v>8</v>
      </c>
      <c r="C58" t="s">
        <v>117</v>
      </c>
      <c r="D58">
        <v>3</v>
      </c>
      <c r="E58" s="18" t="s">
        <v>113</v>
      </c>
      <c r="F58" s="34">
        <v>26.645430000000001</v>
      </c>
      <c r="G58" s="34">
        <v>31.592949999999998</v>
      </c>
      <c r="H58" s="34">
        <v>28.010935</v>
      </c>
      <c r="I58" s="34">
        <v>31.469103</v>
      </c>
      <c r="J58" s="35">
        <v>29.985014</v>
      </c>
      <c r="K58" s="1">
        <v>29.909652999999999</v>
      </c>
      <c r="M58">
        <f t="shared" si="29"/>
        <v>13.157454000000001</v>
      </c>
      <c r="N58">
        <f t="shared" si="30"/>
        <v>7.9915609999999973</v>
      </c>
      <c r="O58">
        <f t="shared" si="31"/>
        <v>13.158298</v>
      </c>
      <c r="P58">
        <f t="shared" si="32"/>
        <v>8.3632279999999994</v>
      </c>
      <c r="Q58">
        <f t="shared" si="33"/>
        <v>7.0194939999999981</v>
      </c>
    </row>
    <row r="59" spans="1:17" x14ac:dyDescent="0.2">
      <c r="A59" s="6" t="s">
        <v>37</v>
      </c>
      <c r="B59" t="s">
        <v>9</v>
      </c>
      <c r="C59" t="s">
        <v>118</v>
      </c>
      <c r="D59">
        <v>1</v>
      </c>
      <c r="E59" s="18" t="s">
        <v>113</v>
      </c>
      <c r="F59" s="34">
        <v>31.849008999999999</v>
      </c>
      <c r="G59" s="34">
        <v>27.633393999999999</v>
      </c>
      <c r="H59" s="34">
        <v>31.872011000000001</v>
      </c>
      <c r="I59" s="34">
        <v>30.921913</v>
      </c>
      <c r="J59" s="35">
        <v>29.806028000000001</v>
      </c>
      <c r="K59" s="1">
        <v>30.146643000000001</v>
      </c>
      <c r="M59">
        <f t="shared" si="29"/>
        <v>10.592136999999997</v>
      </c>
      <c r="N59">
        <f t="shared" si="30"/>
        <v>6.7374069999999975</v>
      </c>
      <c r="O59">
        <f t="shared" si="31"/>
        <v>12.677553</v>
      </c>
      <c r="P59">
        <f t="shared" si="32"/>
        <v>11.675968000000001</v>
      </c>
      <c r="Q59">
        <f t="shared" si="33"/>
        <v>8.9601250000000014</v>
      </c>
    </row>
    <row r="60" spans="1:17" x14ac:dyDescent="0.2">
      <c r="A60" s="6" t="s">
        <v>37</v>
      </c>
      <c r="B60" t="s">
        <v>10</v>
      </c>
      <c r="C60" t="s">
        <v>118</v>
      </c>
      <c r="D60">
        <v>2</v>
      </c>
      <c r="E60" s="18" t="s">
        <v>113</v>
      </c>
      <c r="F60" s="34">
        <v>28.825486999999999</v>
      </c>
      <c r="G60" s="34">
        <v>32.363346</v>
      </c>
      <c r="H60" s="34">
        <v>32.813000000000002</v>
      </c>
      <c r="I60" s="34">
        <v>29.679870000000001</v>
      </c>
      <c r="J60" s="35">
        <v>32.441322</v>
      </c>
      <c r="K60" s="1">
        <v>29.804953000000001</v>
      </c>
      <c r="M60">
        <f t="shared" si="29"/>
        <v>13.151745999999999</v>
      </c>
      <c r="N60">
        <f t="shared" si="30"/>
        <v>7.9395009999999999</v>
      </c>
      <c r="O60">
        <f t="shared" si="31"/>
        <v>13.054646000000002</v>
      </c>
      <c r="P60">
        <f t="shared" si="32"/>
        <v>9.7087509999999995</v>
      </c>
      <c r="Q60">
        <f t="shared" si="33"/>
        <v>8.2392229999999991</v>
      </c>
    </row>
    <row r="61" spans="1:17" x14ac:dyDescent="0.2">
      <c r="A61" s="6" t="s">
        <v>37</v>
      </c>
      <c r="B61" t="s">
        <v>11</v>
      </c>
      <c r="C61" t="s">
        <v>118</v>
      </c>
      <c r="D61">
        <v>3</v>
      </c>
      <c r="E61" s="18" t="s">
        <v>113</v>
      </c>
      <c r="F61" s="34">
        <v>31.574974000000001</v>
      </c>
      <c r="G61" s="34">
        <v>31.091449999999998</v>
      </c>
      <c r="H61" s="34">
        <v>29.996191</v>
      </c>
      <c r="I61" s="34">
        <v>31.315802000000001</v>
      </c>
      <c r="J61" s="35">
        <v>29.223089999999999</v>
      </c>
      <c r="K61" s="1">
        <v>29.968605</v>
      </c>
      <c r="M61" s="24">
        <f t="shared" si="29"/>
        <v>13.520481</v>
      </c>
      <c r="N61" s="24">
        <f t="shared" si="30"/>
        <v>11.035139999999998</v>
      </c>
      <c r="O61" s="24">
        <f t="shared" si="31"/>
        <v>14.999585999999999</v>
      </c>
      <c r="P61" s="24">
        <f t="shared" si="32"/>
        <v>11.315612000000002</v>
      </c>
      <c r="Q61" s="24">
        <f t="shared" si="33"/>
        <v>10.176739999999999</v>
      </c>
    </row>
    <row r="62" spans="1:17" s="4" customFormat="1" x14ac:dyDescent="0.2">
      <c r="A62" s="7" t="s">
        <v>38</v>
      </c>
      <c r="B62" s="4" t="s">
        <v>5</v>
      </c>
      <c r="C62" s="4" t="s">
        <v>117</v>
      </c>
      <c r="D62" s="4">
        <v>1</v>
      </c>
      <c r="E62" s="21" t="s">
        <v>114</v>
      </c>
      <c r="F62" s="36">
        <v>34.936638000000002</v>
      </c>
      <c r="G62" s="36">
        <v>33.391567000000002</v>
      </c>
      <c r="H62" s="36">
        <v>37.978157000000003</v>
      </c>
      <c r="I62" s="36">
        <v>36.178424999999997</v>
      </c>
      <c r="J62" s="37">
        <v>31.106539000000001</v>
      </c>
      <c r="K62" s="5">
        <v>30.725823999999999</v>
      </c>
      <c r="M62" s="4">
        <f>F62-F2</f>
        <v>11.309525000000001</v>
      </c>
      <c r="N62" s="4">
        <f t="shared" ref="N62:Q62" si="34">G62-G2</f>
        <v>7.0446770000000036</v>
      </c>
      <c r="O62" s="4">
        <f t="shared" si="34"/>
        <v>16.578194000000003</v>
      </c>
      <c r="P62" s="4">
        <f t="shared" si="34"/>
        <v>15.457067999999996</v>
      </c>
      <c r="Q62" s="4">
        <f t="shared" si="34"/>
        <v>11.361363000000001</v>
      </c>
    </row>
    <row r="63" spans="1:17" x14ac:dyDescent="0.2">
      <c r="A63" s="6" t="s">
        <v>38</v>
      </c>
      <c r="B63" t="s">
        <v>6</v>
      </c>
      <c r="C63" t="s">
        <v>117</v>
      </c>
      <c r="D63">
        <v>2</v>
      </c>
      <c r="E63" s="22" t="s">
        <v>114</v>
      </c>
      <c r="F63" s="34">
        <v>37.953014000000003</v>
      </c>
      <c r="G63" s="34">
        <v>32.874009999999998</v>
      </c>
      <c r="H63" s="34">
        <v>31.032734000000001</v>
      </c>
      <c r="I63" s="34">
        <v>31.53359</v>
      </c>
      <c r="J63" s="35">
        <v>33.969943999999998</v>
      </c>
      <c r="K63" s="1">
        <v>30.111826000000001</v>
      </c>
      <c r="M63">
        <f t="shared" ref="M63:M67" si="35">F63-F3</f>
        <v>21.024995000000004</v>
      </c>
      <c r="N63">
        <f t="shared" ref="N63:N67" si="36">G63-G3</f>
        <v>10.217860999999999</v>
      </c>
      <c r="O63">
        <f t="shared" ref="O63:O67" si="37">H63-H3</f>
        <v>15.937653000000001</v>
      </c>
      <c r="P63">
        <f t="shared" ref="P63:P67" si="38">I63-I3</f>
        <v>8.3805440000000004</v>
      </c>
      <c r="Q63">
        <f t="shared" ref="Q63:Q67" si="39">J63-J3</f>
        <v>14.391233999999997</v>
      </c>
    </row>
    <row r="64" spans="1:17" x14ac:dyDescent="0.2">
      <c r="A64" s="6" t="s">
        <v>38</v>
      </c>
      <c r="B64" t="s">
        <v>8</v>
      </c>
      <c r="C64" t="s">
        <v>117</v>
      </c>
      <c r="D64">
        <v>3</v>
      </c>
      <c r="E64" s="22" t="s">
        <v>114</v>
      </c>
      <c r="F64" s="34">
        <v>35.541029999999999</v>
      </c>
      <c r="G64" s="34">
        <v>33.389180000000003</v>
      </c>
      <c r="H64" s="34">
        <v>33.972217999999998</v>
      </c>
      <c r="I64" s="34">
        <v>32.946240000000003</v>
      </c>
      <c r="J64" s="35">
        <v>31.308546</v>
      </c>
      <c r="K64" s="1">
        <v>30.819659999999999</v>
      </c>
      <c r="M64">
        <f t="shared" si="35"/>
        <v>22.053053999999999</v>
      </c>
      <c r="N64">
        <f t="shared" si="36"/>
        <v>9.7877910000000021</v>
      </c>
      <c r="O64">
        <f t="shared" si="37"/>
        <v>19.119580999999997</v>
      </c>
      <c r="P64">
        <f t="shared" si="38"/>
        <v>9.840365000000002</v>
      </c>
      <c r="Q64">
        <f t="shared" si="39"/>
        <v>8.3430259999999983</v>
      </c>
    </row>
    <row r="65" spans="1:17" x14ac:dyDescent="0.2">
      <c r="A65" s="6" t="s">
        <v>38</v>
      </c>
      <c r="B65" t="s">
        <v>9</v>
      </c>
      <c r="C65" t="s">
        <v>118</v>
      </c>
      <c r="D65">
        <v>1</v>
      </c>
      <c r="E65" s="22" t="s">
        <v>114</v>
      </c>
      <c r="F65" s="34">
        <v>33.086970000000001</v>
      </c>
      <c r="G65" s="34">
        <v>29.813773999999999</v>
      </c>
      <c r="H65" s="34">
        <v>31.487193999999999</v>
      </c>
      <c r="I65" s="34">
        <v>31.038816000000001</v>
      </c>
      <c r="J65" s="35">
        <v>31.14762</v>
      </c>
      <c r="K65" s="1">
        <v>30.786581000000002</v>
      </c>
      <c r="M65">
        <f t="shared" si="35"/>
        <v>11.830098</v>
      </c>
      <c r="N65">
        <f t="shared" si="36"/>
        <v>8.917786999999997</v>
      </c>
      <c r="O65">
        <f t="shared" si="37"/>
        <v>12.292735999999998</v>
      </c>
      <c r="P65">
        <f t="shared" si="38"/>
        <v>11.792871000000002</v>
      </c>
      <c r="Q65">
        <f t="shared" si="39"/>
        <v>10.301717</v>
      </c>
    </row>
    <row r="66" spans="1:17" x14ac:dyDescent="0.2">
      <c r="A66" s="6" t="s">
        <v>38</v>
      </c>
      <c r="B66" t="s">
        <v>10</v>
      </c>
      <c r="C66" t="s">
        <v>118</v>
      </c>
      <c r="D66">
        <v>2</v>
      </c>
      <c r="E66" s="22" t="s">
        <v>114</v>
      </c>
      <c r="F66" s="34">
        <v>34.740124000000002</v>
      </c>
      <c r="G66" s="34">
        <v>32.602640000000001</v>
      </c>
      <c r="H66" s="34">
        <v>31.847815000000001</v>
      </c>
      <c r="I66" s="34">
        <v>29.551089999999999</v>
      </c>
      <c r="J66" s="35">
        <v>31.976891999999999</v>
      </c>
      <c r="K66" s="1">
        <v>30.60671</v>
      </c>
      <c r="M66">
        <f t="shared" si="35"/>
        <v>19.066383000000002</v>
      </c>
      <c r="N66">
        <f t="shared" si="36"/>
        <v>8.1787950000000009</v>
      </c>
      <c r="O66">
        <f t="shared" si="37"/>
        <v>12.089461</v>
      </c>
      <c r="P66">
        <f t="shared" si="38"/>
        <v>9.5799709999999969</v>
      </c>
      <c r="Q66">
        <f t="shared" si="39"/>
        <v>7.774792999999999</v>
      </c>
    </row>
    <row r="67" spans="1:17" x14ac:dyDescent="0.2">
      <c r="A67" s="6" t="s">
        <v>38</v>
      </c>
      <c r="B67" t="s">
        <v>11</v>
      </c>
      <c r="C67" t="s">
        <v>118</v>
      </c>
      <c r="D67">
        <v>3</v>
      </c>
      <c r="E67" s="22" t="s">
        <v>114</v>
      </c>
      <c r="F67" s="34">
        <v>34.320872999999999</v>
      </c>
      <c r="G67" s="34">
        <v>31.412649999999999</v>
      </c>
      <c r="H67" s="34">
        <v>27.839404999999999</v>
      </c>
      <c r="I67" s="34">
        <v>30.952354</v>
      </c>
      <c r="J67" s="35">
        <v>29.317062</v>
      </c>
      <c r="K67" s="1">
        <v>30.573543999999998</v>
      </c>
      <c r="M67" s="24">
        <f t="shared" si="35"/>
        <v>16.266379999999998</v>
      </c>
      <c r="N67" s="24">
        <f t="shared" si="36"/>
        <v>11.356339999999999</v>
      </c>
      <c r="O67" s="24">
        <f t="shared" si="37"/>
        <v>12.842799999999999</v>
      </c>
      <c r="P67" s="24">
        <f t="shared" si="38"/>
        <v>10.952164</v>
      </c>
      <c r="Q67" s="24">
        <f t="shared" si="39"/>
        <v>10.270712</v>
      </c>
    </row>
    <row r="68" spans="1:17" s="4" customFormat="1" x14ac:dyDescent="0.2">
      <c r="A68" s="7" t="s">
        <v>39</v>
      </c>
      <c r="B68" s="4" t="s">
        <v>5</v>
      </c>
      <c r="C68" s="4" t="s">
        <v>117</v>
      </c>
      <c r="D68" s="4">
        <v>1</v>
      </c>
      <c r="E68" s="21" t="s">
        <v>114</v>
      </c>
      <c r="F68" s="36">
        <v>36.431007000000001</v>
      </c>
      <c r="G68" s="36">
        <f ca="1">MEDIAN(G69:G70)</f>
        <v>0</v>
      </c>
      <c r="H68" s="36">
        <v>35.554870000000001</v>
      </c>
      <c r="I68" s="36">
        <v>33.737662999999998</v>
      </c>
      <c r="J68" s="37">
        <v>33.266784999999999</v>
      </c>
      <c r="K68" s="5">
        <v>36.260787999999998</v>
      </c>
      <c r="M68" s="4">
        <f>F68-F2</f>
        <v>12.803894</v>
      </c>
      <c r="N68" s="4">
        <f t="shared" ref="N68:Q68" ca="1" si="40">G68-G2</f>
        <v>12.803894</v>
      </c>
      <c r="O68" s="4">
        <f t="shared" si="40"/>
        <v>14.154907000000001</v>
      </c>
      <c r="P68" s="4">
        <f t="shared" si="40"/>
        <v>13.016305999999997</v>
      </c>
      <c r="Q68" s="4">
        <f t="shared" si="40"/>
        <v>13.521608999999998</v>
      </c>
    </row>
    <row r="69" spans="1:17" x14ac:dyDescent="0.2">
      <c r="A69" s="6" t="s">
        <v>39</v>
      </c>
      <c r="B69" t="s">
        <v>6</v>
      </c>
      <c r="C69" t="s">
        <v>117</v>
      </c>
      <c r="D69">
        <v>2</v>
      </c>
      <c r="E69" s="22" t="s">
        <v>114</v>
      </c>
      <c r="F69" s="34">
        <v>34.025126999999998</v>
      </c>
      <c r="G69" s="34">
        <v>35.138534999999997</v>
      </c>
      <c r="H69" s="34">
        <v>31.209661000000001</v>
      </c>
      <c r="I69" s="34">
        <f ca="1">MEDIAN(I68,I70)</f>
        <v>0</v>
      </c>
      <c r="J69" s="35">
        <v>36.169693000000002</v>
      </c>
      <c r="K69" s="1" t="s">
        <v>13</v>
      </c>
      <c r="M69">
        <f t="shared" ref="M69:M73" si="41">F69-F3</f>
        <v>17.097107999999999</v>
      </c>
      <c r="N69">
        <f t="shared" ref="N69:N73" si="42">G69-G3</f>
        <v>12.482385999999998</v>
      </c>
      <c r="O69">
        <f t="shared" ref="O69:O73" si="43">H69-H3</f>
        <v>16.11458</v>
      </c>
      <c r="P69">
        <f t="shared" ref="P69:P73" ca="1" si="44">I69-I3</f>
        <v>13.016305999999997</v>
      </c>
      <c r="Q69">
        <f t="shared" ref="Q69:Q73" si="45">J69-J3</f>
        <v>16.590983000000001</v>
      </c>
    </row>
    <row r="70" spans="1:17" x14ac:dyDescent="0.2">
      <c r="A70" s="6" t="s">
        <v>39</v>
      </c>
      <c r="B70" t="s">
        <v>8</v>
      </c>
      <c r="C70" t="s">
        <v>117</v>
      </c>
      <c r="D70">
        <v>3</v>
      </c>
      <c r="E70" s="22" t="s">
        <v>114</v>
      </c>
      <c r="F70" s="34">
        <v>30.115047000000001</v>
      </c>
      <c r="G70" s="34">
        <f ca="1">MEDIAN(G68:G69)</f>
        <v>0</v>
      </c>
      <c r="H70" s="34">
        <v>31.487537</v>
      </c>
      <c r="I70" s="34">
        <f ca="1">MEDIAN(I68:I69)</f>
        <v>0</v>
      </c>
      <c r="J70" s="35">
        <v>35.985004000000004</v>
      </c>
      <c r="K70" s="1">
        <v>37.034996</v>
      </c>
      <c r="M70">
        <f t="shared" si="41"/>
        <v>16.627071000000001</v>
      </c>
      <c r="N70">
        <f t="shared" ca="1" si="42"/>
        <v>12.803894</v>
      </c>
      <c r="O70">
        <f t="shared" si="43"/>
        <v>16.634900000000002</v>
      </c>
      <c r="P70">
        <f t="shared" ca="1" si="44"/>
        <v>13.016305999999997</v>
      </c>
      <c r="Q70">
        <f t="shared" si="45"/>
        <v>13.019484000000002</v>
      </c>
    </row>
    <row r="71" spans="1:17" x14ac:dyDescent="0.2">
      <c r="A71" s="6" t="s">
        <v>39</v>
      </c>
      <c r="B71" t="s">
        <v>9</v>
      </c>
      <c r="C71" t="s">
        <v>118</v>
      </c>
      <c r="D71">
        <v>1</v>
      </c>
      <c r="E71" s="22" t="s">
        <v>114</v>
      </c>
      <c r="F71" s="34">
        <v>35.942467000000001</v>
      </c>
      <c r="G71" s="34">
        <v>35.329967000000003</v>
      </c>
      <c r="H71" s="34">
        <v>34.866931999999998</v>
      </c>
      <c r="I71" s="34">
        <v>34.263072999999999</v>
      </c>
      <c r="J71" s="35">
        <v>34.408737000000002</v>
      </c>
      <c r="K71" s="1">
        <v>36.177030000000002</v>
      </c>
      <c r="M71">
        <f t="shared" si="41"/>
        <v>14.685594999999999</v>
      </c>
      <c r="N71">
        <f t="shared" si="42"/>
        <v>14.433980000000002</v>
      </c>
      <c r="O71">
        <f t="shared" si="43"/>
        <v>15.672473999999998</v>
      </c>
      <c r="P71">
        <f t="shared" si="44"/>
        <v>15.017128</v>
      </c>
      <c r="Q71">
        <f t="shared" si="45"/>
        <v>13.562834000000002</v>
      </c>
    </row>
    <row r="72" spans="1:17" x14ac:dyDescent="0.2">
      <c r="A72" s="6" t="s">
        <v>39</v>
      </c>
      <c r="B72" t="s">
        <v>10</v>
      </c>
      <c r="C72" t="s">
        <v>118</v>
      </c>
      <c r="D72">
        <v>2</v>
      </c>
      <c r="E72" s="22" t="s">
        <v>114</v>
      </c>
      <c r="F72" s="34">
        <v>32.281944000000003</v>
      </c>
      <c r="G72" s="34">
        <v>36.858902</v>
      </c>
      <c r="H72" s="34">
        <v>33.874789999999997</v>
      </c>
      <c r="I72" s="34">
        <v>32.501182999999997</v>
      </c>
      <c r="J72" s="35">
        <v>34.598089999999999</v>
      </c>
      <c r="K72" s="1">
        <v>37.020958</v>
      </c>
      <c r="M72">
        <f t="shared" si="41"/>
        <v>16.608203000000003</v>
      </c>
      <c r="N72">
        <f t="shared" si="42"/>
        <v>12.435057</v>
      </c>
      <c r="O72">
        <f t="shared" si="43"/>
        <v>14.116435999999997</v>
      </c>
      <c r="P72">
        <f t="shared" si="44"/>
        <v>12.530063999999996</v>
      </c>
      <c r="Q72">
        <f t="shared" si="45"/>
        <v>10.395990999999999</v>
      </c>
    </row>
    <row r="73" spans="1:17" x14ac:dyDescent="0.2">
      <c r="A73" s="6" t="s">
        <v>39</v>
      </c>
      <c r="B73" t="s">
        <v>11</v>
      </c>
      <c r="C73" t="s">
        <v>118</v>
      </c>
      <c r="D73">
        <v>3</v>
      </c>
      <c r="E73" s="22" t="s">
        <v>114</v>
      </c>
      <c r="F73" s="34">
        <v>34.692753000000003</v>
      </c>
      <c r="G73" s="34">
        <v>33.479559999999999</v>
      </c>
      <c r="H73" s="34">
        <v>30.380542999999999</v>
      </c>
      <c r="I73" s="34">
        <v>34.397506999999997</v>
      </c>
      <c r="J73" s="35">
        <v>31.35425</v>
      </c>
      <c r="K73" s="1">
        <v>38</v>
      </c>
      <c r="M73" s="24">
        <f t="shared" si="41"/>
        <v>16.638260000000002</v>
      </c>
      <c r="N73" s="24">
        <f t="shared" si="42"/>
        <v>13.423249999999999</v>
      </c>
      <c r="O73" s="24">
        <f t="shared" si="43"/>
        <v>15.383937999999999</v>
      </c>
      <c r="P73" s="24">
        <f t="shared" si="44"/>
        <v>14.397316999999997</v>
      </c>
      <c r="Q73" s="24">
        <f t="shared" si="45"/>
        <v>12.3079</v>
      </c>
    </row>
    <row r="74" spans="1:17" s="4" customFormat="1" x14ac:dyDescent="0.2">
      <c r="A74" s="7" t="s">
        <v>40</v>
      </c>
      <c r="B74" s="4" t="s">
        <v>5</v>
      </c>
      <c r="C74" s="4" t="s">
        <v>117</v>
      </c>
      <c r="D74" s="4">
        <v>1</v>
      </c>
      <c r="E74" s="21" t="s">
        <v>114</v>
      </c>
      <c r="F74" s="36">
        <f ca="1">MEDIAN(F75:F76)</f>
        <v>0</v>
      </c>
      <c r="G74" s="36">
        <f>MEDIAN(G75:G76)</f>
        <v>36.853428000000001</v>
      </c>
      <c r="H74" s="36">
        <f>MEDIAN(H75:H76)</f>
        <v>30.557589499999999</v>
      </c>
      <c r="I74" s="36">
        <v>35.732700000000001</v>
      </c>
      <c r="J74" s="37">
        <v>36.965739999999997</v>
      </c>
      <c r="K74" s="5">
        <v>35.664856</v>
      </c>
      <c r="M74" s="4">
        <f ca="1">F74-F2</f>
        <v>0</v>
      </c>
      <c r="N74" s="4">
        <f t="shared" ref="N74:Q79" si="46">G74-G2</f>
        <v>10.506538000000003</v>
      </c>
      <c r="O74" s="4">
        <f t="shared" si="46"/>
        <v>9.1576264999999992</v>
      </c>
      <c r="P74" s="4">
        <f t="shared" si="46"/>
        <v>15.011343</v>
      </c>
      <c r="Q74" s="4">
        <f t="shared" si="46"/>
        <v>17.220563999999996</v>
      </c>
    </row>
    <row r="75" spans="1:17" x14ac:dyDescent="0.2">
      <c r="A75" s="6" t="s">
        <v>40</v>
      </c>
      <c r="B75" t="s">
        <v>6</v>
      </c>
      <c r="C75" t="s">
        <v>117</v>
      </c>
      <c r="D75">
        <v>2</v>
      </c>
      <c r="E75" s="22" t="s">
        <v>114</v>
      </c>
      <c r="F75" s="34">
        <f ca="1">MEDIAN(F76,F74)</f>
        <v>0</v>
      </c>
      <c r="G75" s="34">
        <v>38</v>
      </c>
      <c r="H75" s="34">
        <v>29.282641999999999</v>
      </c>
      <c r="I75" s="34">
        <f>MEDIAN(I76,I74)</f>
        <v>36.330163999999996</v>
      </c>
      <c r="J75" s="35">
        <v>36.504123999999997</v>
      </c>
      <c r="K75" s="1">
        <v>37.005702999999997</v>
      </c>
      <c r="M75">
        <f t="shared" ref="M75:M79" ca="1" si="47">F75-F3</f>
        <v>0</v>
      </c>
      <c r="N75">
        <f t="shared" si="46"/>
        <v>15.343851000000001</v>
      </c>
      <c r="O75">
        <f t="shared" si="46"/>
        <v>14.187560999999999</v>
      </c>
      <c r="P75">
        <f t="shared" si="46"/>
        <v>13.177117999999997</v>
      </c>
      <c r="Q75">
        <f t="shared" si="46"/>
        <v>16.925413999999996</v>
      </c>
    </row>
    <row r="76" spans="1:17" x14ac:dyDescent="0.2">
      <c r="A76" s="6" t="s">
        <v>40</v>
      </c>
      <c r="B76" t="s">
        <v>8</v>
      </c>
      <c r="C76" t="s">
        <v>117</v>
      </c>
      <c r="D76">
        <v>3</v>
      </c>
      <c r="E76" s="22" t="s">
        <v>114</v>
      </c>
      <c r="F76" s="34">
        <f ca="1">MEDIAN(F74:F75)</f>
        <v>0</v>
      </c>
      <c r="G76" s="34">
        <v>35.706856000000002</v>
      </c>
      <c r="H76" s="34">
        <v>31.832536999999999</v>
      </c>
      <c r="I76" s="34">
        <v>36.927627999999999</v>
      </c>
      <c r="J76" s="35">
        <v>37.081764</v>
      </c>
      <c r="K76" s="1" t="s">
        <v>13</v>
      </c>
      <c r="M76">
        <f t="shared" ca="1" si="47"/>
        <v>0</v>
      </c>
      <c r="N76">
        <f t="shared" si="46"/>
        <v>12.105467000000001</v>
      </c>
      <c r="O76">
        <f t="shared" si="46"/>
        <v>16.979900000000001</v>
      </c>
      <c r="P76">
        <f t="shared" si="46"/>
        <v>13.821752999999998</v>
      </c>
      <c r="Q76">
        <f t="shared" si="46"/>
        <v>14.116243999999998</v>
      </c>
    </row>
    <row r="77" spans="1:17" x14ac:dyDescent="0.2">
      <c r="A77" s="6" t="s">
        <v>40</v>
      </c>
      <c r="B77" t="s">
        <v>9</v>
      </c>
      <c r="C77" t="s">
        <v>118</v>
      </c>
      <c r="D77">
        <v>1</v>
      </c>
      <c r="E77" s="22" t="s">
        <v>114</v>
      </c>
      <c r="F77" s="34">
        <v>35.046115999999998</v>
      </c>
      <c r="G77" s="34">
        <v>31.811522</v>
      </c>
      <c r="H77" s="34">
        <v>30.299710000000001</v>
      </c>
      <c r="I77" s="34">
        <v>29.894566999999999</v>
      </c>
      <c r="J77" s="35">
        <v>31.816725000000002</v>
      </c>
      <c r="K77" s="1">
        <v>35.897373000000002</v>
      </c>
      <c r="M77">
        <f t="shared" si="47"/>
        <v>13.789243999999997</v>
      </c>
      <c r="N77">
        <f t="shared" si="46"/>
        <v>10.915534999999998</v>
      </c>
      <c r="O77">
        <f t="shared" si="46"/>
        <v>11.105252</v>
      </c>
      <c r="P77">
        <f t="shared" si="46"/>
        <v>10.648622</v>
      </c>
      <c r="Q77">
        <f t="shared" si="46"/>
        <v>10.970822000000002</v>
      </c>
    </row>
    <row r="78" spans="1:17" x14ac:dyDescent="0.2">
      <c r="A78" s="6" t="s">
        <v>40</v>
      </c>
      <c r="B78" t="s">
        <v>10</v>
      </c>
      <c r="C78" t="s">
        <v>118</v>
      </c>
      <c r="D78">
        <v>2</v>
      </c>
      <c r="E78" s="22" t="s">
        <v>114</v>
      </c>
      <c r="F78" s="34">
        <v>33.468131999999997</v>
      </c>
      <c r="G78" s="34">
        <v>36.384169999999997</v>
      </c>
      <c r="H78" s="34">
        <v>30.989118999999999</v>
      </c>
      <c r="I78" s="34">
        <v>28.989688999999998</v>
      </c>
      <c r="J78" s="35">
        <v>31.066020999999999</v>
      </c>
      <c r="K78" s="1">
        <v>37.188057000000001</v>
      </c>
      <c r="M78">
        <f t="shared" si="47"/>
        <v>17.794390999999997</v>
      </c>
      <c r="N78">
        <f t="shared" si="46"/>
        <v>11.960324999999997</v>
      </c>
      <c r="O78">
        <f t="shared" si="46"/>
        <v>11.230764999999998</v>
      </c>
      <c r="P78">
        <f t="shared" si="46"/>
        <v>9.0185699999999969</v>
      </c>
      <c r="Q78">
        <f t="shared" si="46"/>
        <v>6.8639219999999987</v>
      </c>
    </row>
    <row r="79" spans="1:17" x14ac:dyDescent="0.2">
      <c r="A79" s="6" t="s">
        <v>40</v>
      </c>
      <c r="B79" t="s">
        <v>11</v>
      </c>
      <c r="C79" t="s">
        <v>118</v>
      </c>
      <c r="D79">
        <v>3</v>
      </c>
      <c r="E79" s="22" t="s">
        <v>114</v>
      </c>
      <c r="F79" s="34">
        <v>32.191006000000002</v>
      </c>
      <c r="G79" s="34">
        <v>32.668464999999998</v>
      </c>
      <c r="H79" s="34">
        <v>25.30687</v>
      </c>
      <c r="I79" s="34">
        <v>30.358418</v>
      </c>
      <c r="J79" s="35">
        <v>27.498363000000001</v>
      </c>
      <c r="K79" s="1">
        <v>36.357857000000003</v>
      </c>
      <c r="M79" s="24">
        <f t="shared" si="47"/>
        <v>14.136513000000001</v>
      </c>
      <c r="N79" s="24">
        <f t="shared" si="46"/>
        <v>12.612154999999998</v>
      </c>
      <c r="O79" s="24">
        <f t="shared" si="46"/>
        <v>10.310264999999999</v>
      </c>
      <c r="P79" s="24">
        <f t="shared" si="46"/>
        <v>10.358228</v>
      </c>
      <c r="Q79" s="24">
        <f t="shared" si="46"/>
        <v>8.4520130000000009</v>
      </c>
    </row>
    <row r="80" spans="1:17" s="4" customFormat="1" x14ac:dyDescent="0.2">
      <c r="A80" s="7" t="s">
        <v>41</v>
      </c>
      <c r="B80" s="4" t="s">
        <v>5</v>
      </c>
      <c r="C80" s="4" t="s">
        <v>117</v>
      </c>
      <c r="D80" s="4">
        <v>1</v>
      </c>
      <c r="E80" s="21" t="s">
        <v>114</v>
      </c>
      <c r="F80" s="36">
        <f ca="1">MEDIAN(F82,F81)</f>
        <v>0</v>
      </c>
      <c r="G80" s="36">
        <f>MEDIAN(G81:G82)</f>
        <v>36.818840000000002</v>
      </c>
      <c r="H80" s="36">
        <v>35.230773999999997</v>
      </c>
      <c r="I80" s="36">
        <v>34.325541999999999</v>
      </c>
      <c r="J80" s="37">
        <f>MEDIAN(J81:J82)</f>
        <v>37.501116499999995</v>
      </c>
      <c r="K80" s="5">
        <v>36.049762999999999</v>
      </c>
      <c r="M80" s="4">
        <f ca="1">F80-F2</f>
        <v>0</v>
      </c>
      <c r="N80" s="4">
        <f t="shared" ref="N80:Q80" si="48">G80-G2</f>
        <v>10.471950000000003</v>
      </c>
      <c r="O80" s="4">
        <f t="shared" si="48"/>
        <v>13.830810999999997</v>
      </c>
      <c r="P80" s="4">
        <f t="shared" si="48"/>
        <v>13.604184999999998</v>
      </c>
      <c r="Q80" s="4">
        <f t="shared" si="48"/>
        <v>17.755940499999994</v>
      </c>
    </row>
    <row r="81" spans="1:17" x14ac:dyDescent="0.2">
      <c r="A81" s="6" t="s">
        <v>41</v>
      </c>
      <c r="B81" t="s">
        <v>6</v>
      </c>
      <c r="C81" t="s">
        <v>117</v>
      </c>
      <c r="D81">
        <v>2</v>
      </c>
      <c r="E81" s="22" t="s">
        <v>114</v>
      </c>
      <c r="F81" s="34">
        <f ca="1">MEDIAN(F80,F82)</f>
        <v>0</v>
      </c>
      <c r="G81" s="34">
        <v>35.757893000000003</v>
      </c>
      <c r="H81" s="34">
        <v>29.514638999999999</v>
      </c>
      <c r="I81" s="34">
        <v>36.949066000000002</v>
      </c>
      <c r="J81" s="35">
        <v>36.937973</v>
      </c>
      <c r="K81" s="1">
        <v>36.302833999999997</v>
      </c>
      <c r="M81">
        <f t="shared" ref="M81:M85" ca="1" si="49">F81-F3</f>
        <v>0</v>
      </c>
      <c r="N81">
        <f t="shared" ref="N81:N85" si="50">G81-G3</f>
        <v>13.101744000000004</v>
      </c>
      <c r="O81">
        <f t="shared" ref="O81:O85" si="51">H81-H3</f>
        <v>14.419557999999999</v>
      </c>
      <c r="P81">
        <f t="shared" ref="P81:P85" si="52">I81-I3</f>
        <v>13.796020000000002</v>
      </c>
      <c r="Q81">
        <f t="shared" ref="Q81:Q85" si="53">J81-J3</f>
        <v>17.359262999999999</v>
      </c>
    </row>
    <row r="82" spans="1:17" x14ac:dyDescent="0.2">
      <c r="A82" s="6" t="s">
        <v>41</v>
      </c>
      <c r="B82" t="s">
        <v>8</v>
      </c>
      <c r="C82" t="s">
        <v>117</v>
      </c>
      <c r="D82">
        <v>3</v>
      </c>
      <c r="E82" s="22" t="s">
        <v>114</v>
      </c>
      <c r="F82" s="34">
        <v>37.01464</v>
      </c>
      <c r="G82" s="34">
        <v>37.879787</v>
      </c>
      <c r="H82" s="34">
        <v>32.447257999999998</v>
      </c>
      <c r="I82" s="34">
        <v>38</v>
      </c>
      <c r="J82" s="35">
        <v>38.064259999999997</v>
      </c>
      <c r="K82" s="1">
        <v>35.861400000000003</v>
      </c>
      <c r="M82">
        <f t="shared" si="49"/>
        <v>23.526664</v>
      </c>
      <c r="N82">
        <f t="shared" si="50"/>
        <v>14.278397999999999</v>
      </c>
      <c r="O82">
        <f t="shared" si="51"/>
        <v>17.594620999999997</v>
      </c>
      <c r="P82">
        <f t="shared" si="52"/>
        <v>14.894124999999999</v>
      </c>
      <c r="Q82">
        <f t="shared" si="53"/>
        <v>15.098739999999996</v>
      </c>
    </row>
    <row r="83" spans="1:17" x14ac:dyDescent="0.2">
      <c r="A83" s="6" t="s">
        <v>41</v>
      </c>
      <c r="B83" t="s">
        <v>9</v>
      </c>
      <c r="C83" t="s">
        <v>118</v>
      </c>
      <c r="D83">
        <v>1</v>
      </c>
      <c r="E83" s="22" t="s">
        <v>114</v>
      </c>
      <c r="F83" s="34">
        <v>34.584662999999999</v>
      </c>
      <c r="G83" s="34">
        <v>31.735043999999998</v>
      </c>
      <c r="H83" s="34">
        <v>30.322213999999999</v>
      </c>
      <c r="I83" s="34">
        <v>30.129469</v>
      </c>
      <c r="J83" s="35">
        <v>32.276179999999997</v>
      </c>
      <c r="K83" s="1">
        <v>35.329169999999998</v>
      </c>
      <c r="M83">
        <f t="shared" si="49"/>
        <v>13.327790999999998</v>
      </c>
      <c r="N83">
        <f t="shared" si="50"/>
        <v>10.839056999999997</v>
      </c>
      <c r="O83">
        <f t="shared" si="51"/>
        <v>11.127755999999998</v>
      </c>
      <c r="P83">
        <f t="shared" si="52"/>
        <v>10.883524000000001</v>
      </c>
      <c r="Q83">
        <f t="shared" si="53"/>
        <v>11.430276999999997</v>
      </c>
    </row>
    <row r="84" spans="1:17" x14ac:dyDescent="0.2">
      <c r="A84" s="6" t="s">
        <v>41</v>
      </c>
      <c r="B84" t="s">
        <v>10</v>
      </c>
      <c r="C84" t="s">
        <v>118</v>
      </c>
      <c r="D84">
        <v>2</v>
      </c>
      <c r="E84" s="22" t="s">
        <v>114</v>
      </c>
      <c r="F84" s="34">
        <v>33.970123000000001</v>
      </c>
      <c r="G84" s="34">
        <f>MEDIAN(G85,G83)</f>
        <v>31.595274499999999</v>
      </c>
      <c r="H84" s="34">
        <v>30.468971</v>
      </c>
      <c r="I84" s="34">
        <v>28.726538000000001</v>
      </c>
      <c r="J84" s="35">
        <v>31.902547999999999</v>
      </c>
      <c r="K84" s="1">
        <v>35.436385999999999</v>
      </c>
      <c r="M84">
        <f t="shared" si="49"/>
        <v>18.296382000000001</v>
      </c>
      <c r="N84">
        <f t="shared" si="50"/>
        <v>7.1714294999999986</v>
      </c>
      <c r="O84">
        <f t="shared" si="51"/>
        <v>10.710616999999999</v>
      </c>
      <c r="P84">
        <f t="shared" si="52"/>
        <v>8.7554189999999998</v>
      </c>
      <c r="Q84">
        <f t="shared" si="53"/>
        <v>7.700448999999999</v>
      </c>
    </row>
    <row r="85" spans="1:17" x14ac:dyDescent="0.2">
      <c r="A85" s="6" t="s">
        <v>41</v>
      </c>
      <c r="B85" t="s">
        <v>11</v>
      </c>
      <c r="C85" t="s">
        <v>118</v>
      </c>
      <c r="D85">
        <v>3</v>
      </c>
      <c r="E85" s="22" t="s">
        <v>114</v>
      </c>
      <c r="F85" s="34">
        <v>32.390790000000003</v>
      </c>
      <c r="G85" s="34">
        <v>31.455504999999999</v>
      </c>
      <c r="H85" s="34">
        <v>25.733566</v>
      </c>
      <c r="I85" s="34">
        <v>30.35023</v>
      </c>
      <c r="J85" s="35">
        <v>27.50029</v>
      </c>
      <c r="K85" s="1">
        <v>35.651454999999999</v>
      </c>
      <c r="M85" s="24">
        <f t="shared" si="49"/>
        <v>14.336297000000002</v>
      </c>
      <c r="N85" s="24">
        <f t="shared" si="50"/>
        <v>11.399194999999999</v>
      </c>
      <c r="O85" s="24">
        <f t="shared" si="51"/>
        <v>10.736960999999999</v>
      </c>
      <c r="P85" s="24">
        <f t="shared" si="52"/>
        <v>10.35004</v>
      </c>
      <c r="Q85" s="24">
        <f t="shared" si="53"/>
        <v>8.4539399999999993</v>
      </c>
    </row>
    <row r="86" spans="1:17" s="4" customFormat="1" x14ac:dyDescent="0.2">
      <c r="A86" s="7" t="s">
        <v>42</v>
      </c>
      <c r="B86" s="4" t="s">
        <v>5</v>
      </c>
      <c r="C86" s="4" t="s">
        <v>117</v>
      </c>
      <c r="D86" s="4">
        <v>1</v>
      </c>
      <c r="E86" s="21" t="s">
        <v>114</v>
      </c>
      <c r="F86" s="36">
        <f ca="1">MEDIAN(F87:F88)</f>
        <v>0</v>
      </c>
      <c r="G86" s="36">
        <f ca="1">MEDIAN(G87:G88)</f>
        <v>0</v>
      </c>
      <c r="H86" s="36">
        <f>MEDIAN(H87:H88)</f>
        <v>32.972002000000003</v>
      </c>
      <c r="I86" s="36">
        <f ca="1">MEDIAN(I87:I88)</f>
        <v>0</v>
      </c>
      <c r="J86" s="37">
        <v>37.707188000000002</v>
      </c>
      <c r="K86" s="5" t="s">
        <v>13</v>
      </c>
      <c r="M86" s="4">
        <f ca="1">F86-F2</f>
        <v>0</v>
      </c>
      <c r="N86" s="4">
        <f t="shared" ref="N86:Q86" ca="1" si="54">G86-G2</f>
        <v>0</v>
      </c>
      <c r="O86" s="4">
        <f t="shared" si="54"/>
        <v>11.572039000000004</v>
      </c>
      <c r="P86" s="4">
        <f t="shared" ca="1" si="54"/>
        <v>0</v>
      </c>
      <c r="Q86" s="4">
        <f t="shared" si="54"/>
        <v>17.962012000000001</v>
      </c>
    </row>
    <row r="87" spans="1:17" x14ac:dyDescent="0.2">
      <c r="A87" s="6" t="s">
        <v>42</v>
      </c>
      <c r="B87" t="s">
        <v>6</v>
      </c>
      <c r="C87" t="s">
        <v>117</v>
      </c>
      <c r="D87">
        <v>2</v>
      </c>
      <c r="E87" s="22" t="s">
        <v>114</v>
      </c>
      <c r="F87" s="34">
        <f ca="1">MEDIAN(F88,F86)</f>
        <v>0</v>
      </c>
      <c r="G87" s="34">
        <f ca="1">MEDIAN(G88,G86)</f>
        <v>0</v>
      </c>
      <c r="H87" s="34">
        <v>31.157084000000001</v>
      </c>
      <c r="I87" s="34">
        <v>37.846316999999999</v>
      </c>
      <c r="J87" s="35">
        <f ca="1">MEDIAN(J86,J88)</f>
        <v>0</v>
      </c>
      <c r="K87" s="1" t="s">
        <v>13</v>
      </c>
      <c r="M87">
        <f t="shared" ref="M87:M91" ca="1" si="55">F87-F3</f>
        <v>0</v>
      </c>
      <c r="N87">
        <f t="shared" ref="N87:N91" ca="1" si="56">G87-G3</f>
        <v>0</v>
      </c>
      <c r="O87">
        <f t="shared" ref="O87:O91" si="57">H87-H3</f>
        <v>16.062003000000001</v>
      </c>
      <c r="P87">
        <f t="shared" ref="P87:P91" si="58">I87-I3</f>
        <v>14.693270999999999</v>
      </c>
      <c r="Q87">
        <f t="shared" ref="Q87:Q91" ca="1" si="59">J87-J3</f>
        <v>17.962012000000001</v>
      </c>
    </row>
    <row r="88" spans="1:17" x14ac:dyDescent="0.2">
      <c r="A88" s="6" t="s">
        <v>42</v>
      </c>
      <c r="B88" t="s">
        <v>8</v>
      </c>
      <c r="C88" t="s">
        <v>117</v>
      </c>
      <c r="D88">
        <v>3</v>
      </c>
      <c r="E88" s="22" t="s">
        <v>114</v>
      </c>
      <c r="F88" s="34">
        <v>37.798316999999997</v>
      </c>
      <c r="G88" s="34">
        <f ca="1">MEDIAN(G86:G87)</f>
        <v>0</v>
      </c>
      <c r="H88" s="34">
        <v>34.786920000000002</v>
      </c>
      <c r="I88" s="34">
        <f ca="1">MEDIAN(I86:I87)</f>
        <v>0</v>
      </c>
      <c r="J88" s="35">
        <f ca="1">MEDIAN(J86:J87)</f>
        <v>0</v>
      </c>
      <c r="K88" s="1" t="s">
        <v>13</v>
      </c>
      <c r="M88">
        <f t="shared" si="55"/>
        <v>24.310340999999998</v>
      </c>
      <c r="N88">
        <f t="shared" ca="1" si="56"/>
        <v>0</v>
      </c>
      <c r="O88">
        <f t="shared" si="57"/>
        <v>19.934283000000001</v>
      </c>
      <c r="P88">
        <f t="shared" ca="1" si="58"/>
        <v>0</v>
      </c>
      <c r="Q88">
        <f t="shared" ca="1" si="59"/>
        <v>17.962012000000001</v>
      </c>
    </row>
    <row r="89" spans="1:17" x14ac:dyDescent="0.2">
      <c r="A89" s="6" t="s">
        <v>42</v>
      </c>
      <c r="B89" t="s">
        <v>9</v>
      </c>
      <c r="C89" t="s">
        <v>118</v>
      </c>
      <c r="D89">
        <v>1</v>
      </c>
      <c r="E89" s="22" t="s">
        <v>114</v>
      </c>
      <c r="F89" s="34">
        <v>36.826515000000001</v>
      </c>
      <c r="G89" s="34">
        <v>33.874374000000003</v>
      </c>
      <c r="H89" s="34">
        <v>33.009700000000002</v>
      </c>
      <c r="I89" s="34">
        <v>32.757269999999998</v>
      </c>
      <c r="J89" s="35">
        <v>34.191516999999997</v>
      </c>
      <c r="K89" s="1" t="s">
        <v>13</v>
      </c>
      <c r="M89">
        <f t="shared" si="55"/>
        <v>15.569642999999999</v>
      </c>
      <c r="N89">
        <f t="shared" si="56"/>
        <v>12.978387000000001</v>
      </c>
      <c r="O89">
        <f t="shared" si="57"/>
        <v>13.815242000000001</v>
      </c>
      <c r="P89">
        <f t="shared" si="58"/>
        <v>13.511324999999999</v>
      </c>
      <c r="Q89">
        <f t="shared" si="59"/>
        <v>13.345613999999998</v>
      </c>
    </row>
    <row r="90" spans="1:17" x14ac:dyDescent="0.2">
      <c r="A90" s="6" t="s">
        <v>42</v>
      </c>
      <c r="B90" t="s">
        <v>10</v>
      </c>
      <c r="C90" t="s">
        <v>118</v>
      </c>
      <c r="D90">
        <v>2</v>
      </c>
      <c r="E90" s="22" t="s">
        <v>114</v>
      </c>
      <c r="F90" s="34">
        <f>MEDIAN(F91,F89)</f>
        <v>36.929186000000001</v>
      </c>
      <c r="G90" s="34">
        <v>38</v>
      </c>
      <c r="H90" s="34">
        <v>32.730289999999997</v>
      </c>
      <c r="I90" s="34">
        <v>31.61318</v>
      </c>
      <c r="J90" s="35">
        <v>34.306572000000003</v>
      </c>
      <c r="K90" s="1" t="s">
        <v>13</v>
      </c>
      <c r="M90">
        <f t="shared" si="55"/>
        <v>21.255445000000002</v>
      </c>
      <c r="N90">
        <f t="shared" si="56"/>
        <v>13.576155</v>
      </c>
      <c r="O90">
        <f t="shared" si="57"/>
        <v>12.971935999999996</v>
      </c>
      <c r="P90">
        <f t="shared" si="58"/>
        <v>11.642060999999998</v>
      </c>
      <c r="Q90">
        <f t="shared" si="59"/>
        <v>10.104473000000002</v>
      </c>
    </row>
    <row r="91" spans="1:17" x14ac:dyDescent="0.2">
      <c r="A91" s="6" t="s">
        <v>42</v>
      </c>
      <c r="B91" t="s">
        <v>11</v>
      </c>
      <c r="C91" t="s">
        <v>118</v>
      </c>
      <c r="D91">
        <v>3</v>
      </c>
      <c r="E91" s="22" t="s">
        <v>114</v>
      </c>
      <c r="F91" s="34">
        <v>37.031857000000002</v>
      </c>
      <c r="G91" s="34">
        <v>33.933309999999999</v>
      </c>
      <c r="H91" s="34">
        <v>27.912455000000001</v>
      </c>
      <c r="I91" s="34">
        <v>33.297930000000001</v>
      </c>
      <c r="J91" s="35">
        <v>30.381664000000001</v>
      </c>
      <c r="K91" s="1" t="s">
        <v>13</v>
      </c>
      <c r="M91" s="24">
        <f t="shared" si="55"/>
        <v>18.977364000000001</v>
      </c>
      <c r="N91" s="24">
        <f t="shared" si="56"/>
        <v>13.876999999999999</v>
      </c>
      <c r="O91" s="24">
        <f t="shared" si="57"/>
        <v>12.915850000000001</v>
      </c>
      <c r="P91" s="24">
        <f t="shared" si="58"/>
        <v>13.297740000000001</v>
      </c>
      <c r="Q91" s="24">
        <f t="shared" si="59"/>
        <v>11.335314</v>
      </c>
    </row>
    <row r="92" spans="1:17" s="4" customFormat="1" x14ac:dyDescent="0.2">
      <c r="A92" s="7" t="s">
        <v>43</v>
      </c>
      <c r="B92" s="4" t="s">
        <v>5</v>
      </c>
      <c r="C92" s="4" t="s">
        <v>117</v>
      </c>
      <c r="D92" s="4">
        <v>1</v>
      </c>
      <c r="E92" s="21" t="s">
        <v>114</v>
      </c>
      <c r="F92" s="36">
        <f ca="1">MEDIAN(F93:F94)</f>
        <v>0</v>
      </c>
      <c r="G92" s="36">
        <f ca="1">MEDIAN(G93:G94)</f>
        <v>0</v>
      </c>
      <c r="H92" s="36">
        <f>MEDIAN(H93:H94)</f>
        <v>31.295639000000001</v>
      </c>
      <c r="I92" s="36">
        <v>34.945945999999999</v>
      </c>
      <c r="J92" s="37">
        <v>38.022660000000002</v>
      </c>
      <c r="K92" s="5" t="s">
        <v>13</v>
      </c>
      <c r="M92" s="4">
        <f ca="1">F92-F2</f>
        <v>0</v>
      </c>
      <c r="N92" s="4">
        <f t="shared" ref="N92:Q92" ca="1" si="60">G92-G2</f>
        <v>0</v>
      </c>
      <c r="O92" s="4">
        <f t="shared" si="60"/>
        <v>9.8956760000000017</v>
      </c>
      <c r="P92" s="4">
        <f t="shared" si="60"/>
        <v>14.224588999999998</v>
      </c>
      <c r="Q92" s="4">
        <f t="shared" si="60"/>
        <v>18.277484000000001</v>
      </c>
    </row>
    <row r="93" spans="1:17" x14ac:dyDescent="0.2">
      <c r="A93" s="6" t="s">
        <v>43</v>
      </c>
      <c r="B93" t="s">
        <v>6</v>
      </c>
      <c r="C93" t="s">
        <v>117</v>
      </c>
      <c r="D93">
        <v>2</v>
      </c>
      <c r="E93" s="22" t="s">
        <v>114</v>
      </c>
      <c r="F93" s="34">
        <f ca="1">MEDIAN(F94,F92)</f>
        <v>0</v>
      </c>
      <c r="G93" s="34">
        <v>36.91583</v>
      </c>
      <c r="H93" s="34">
        <v>30.322268000000001</v>
      </c>
      <c r="I93" s="34">
        <f ca="1">MEDIAN(I92,I94)</f>
        <v>0</v>
      </c>
      <c r="J93" s="35">
        <v>36.116455000000002</v>
      </c>
      <c r="K93" s="1">
        <v>37.93871</v>
      </c>
      <c r="M93">
        <f t="shared" ref="M93:M97" ca="1" si="61">F93-F3</f>
        <v>0</v>
      </c>
      <c r="N93">
        <f t="shared" ref="N93:N97" si="62">G93-G3</f>
        <v>14.259681</v>
      </c>
      <c r="O93">
        <f t="shared" ref="O93:O97" si="63">H93-H3</f>
        <v>15.227187000000001</v>
      </c>
      <c r="P93">
        <f t="shared" ref="P93:P97" ca="1" si="64">I93-I3</f>
        <v>14.224588999999998</v>
      </c>
      <c r="Q93">
        <f t="shared" ref="Q93:Q97" si="65">J93-J3</f>
        <v>16.537745000000001</v>
      </c>
    </row>
    <row r="94" spans="1:17" x14ac:dyDescent="0.2">
      <c r="A94" s="6" t="s">
        <v>43</v>
      </c>
      <c r="B94" t="s">
        <v>8</v>
      </c>
      <c r="C94" t="s">
        <v>117</v>
      </c>
      <c r="D94">
        <v>3</v>
      </c>
      <c r="E94" s="22" t="s">
        <v>114</v>
      </c>
      <c r="F94" s="34">
        <v>36.470959999999998</v>
      </c>
      <c r="G94" s="34">
        <f ca="1">MEDIAN(G92:G93)</f>
        <v>0</v>
      </c>
      <c r="H94" s="34">
        <v>32.269010000000002</v>
      </c>
      <c r="I94" s="34">
        <f ca="1">MEDIAN(I92:I93)</f>
        <v>0</v>
      </c>
      <c r="J94" s="35">
        <v>36.728789999999996</v>
      </c>
      <c r="K94" s="1">
        <v>36.738715999999997</v>
      </c>
      <c r="M94">
        <f t="shared" si="61"/>
        <v>22.982983999999998</v>
      </c>
      <c r="N94">
        <f t="shared" ca="1" si="62"/>
        <v>0</v>
      </c>
      <c r="O94">
        <f t="shared" si="63"/>
        <v>17.416373</v>
      </c>
      <c r="P94">
        <f t="shared" ca="1" si="64"/>
        <v>14.224588999999998</v>
      </c>
      <c r="Q94">
        <f t="shared" si="65"/>
        <v>13.763269999999995</v>
      </c>
    </row>
    <row r="95" spans="1:17" x14ac:dyDescent="0.2">
      <c r="A95" s="6" t="s">
        <v>43</v>
      </c>
      <c r="B95" t="s">
        <v>9</v>
      </c>
      <c r="C95" t="s">
        <v>118</v>
      </c>
      <c r="D95">
        <v>1</v>
      </c>
      <c r="E95" s="22" t="s">
        <v>114</v>
      </c>
      <c r="F95" s="34">
        <v>35.820667</v>
      </c>
      <c r="G95" s="34">
        <v>32.858960000000003</v>
      </c>
      <c r="H95" s="34">
        <v>30.794104000000001</v>
      </c>
      <c r="I95" s="34">
        <v>30.212671</v>
      </c>
      <c r="J95" s="35">
        <v>32.776694999999997</v>
      </c>
      <c r="K95" s="1">
        <v>35.934060000000002</v>
      </c>
      <c r="M95">
        <f t="shared" si="61"/>
        <v>14.563794999999999</v>
      </c>
      <c r="N95">
        <f t="shared" si="62"/>
        <v>11.962973000000002</v>
      </c>
      <c r="O95">
        <f t="shared" si="63"/>
        <v>11.599646</v>
      </c>
      <c r="P95">
        <f t="shared" si="64"/>
        <v>10.966726000000001</v>
      </c>
      <c r="Q95">
        <f t="shared" si="65"/>
        <v>11.930791999999997</v>
      </c>
    </row>
    <row r="96" spans="1:17" x14ac:dyDescent="0.2">
      <c r="A96" s="6" t="s">
        <v>43</v>
      </c>
      <c r="B96" t="s">
        <v>10</v>
      </c>
      <c r="C96" t="s">
        <v>118</v>
      </c>
      <c r="D96">
        <v>2</v>
      </c>
      <c r="E96" s="22" t="s">
        <v>114</v>
      </c>
      <c r="F96" s="34">
        <v>38</v>
      </c>
      <c r="G96" s="34">
        <v>37.039864000000001</v>
      </c>
      <c r="H96" s="34">
        <v>31.448560000000001</v>
      </c>
      <c r="I96" s="34">
        <v>29.930084000000001</v>
      </c>
      <c r="J96" s="35">
        <v>32.003219999999999</v>
      </c>
      <c r="K96" s="1">
        <v>36.548195</v>
      </c>
      <c r="M96">
        <f t="shared" si="61"/>
        <v>22.326259</v>
      </c>
      <c r="N96">
        <f t="shared" si="62"/>
        <v>12.616019000000001</v>
      </c>
      <c r="O96">
        <f t="shared" si="63"/>
        <v>11.690206</v>
      </c>
      <c r="P96">
        <f t="shared" si="64"/>
        <v>9.9589649999999992</v>
      </c>
      <c r="Q96">
        <f t="shared" si="65"/>
        <v>7.8011209999999984</v>
      </c>
    </row>
    <row r="97" spans="1:17" ht="17" thickBot="1" x14ac:dyDescent="0.25">
      <c r="A97" s="8" t="s">
        <v>43</v>
      </c>
      <c r="B97" s="9" t="s">
        <v>11</v>
      </c>
      <c r="C97" s="9" t="s">
        <v>118</v>
      </c>
      <c r="D97" s="9">
        <v>3</v>
      </c>
      <c r="E97" s="42" t="s">
        <v>114</v>
      </c>
      <c r="F97" s="38">
        <v>34.076509999999999</v>
      </c>
      <c r="G97" s="38">
        <v>33.248294999999999</v>
      </c>
      <c r="H97" s="38">
        <v>25.960096</v>
      </c>
      <c r="I97" s="38">
        <v>31.256723000000001</v>
      </c>
      <c r="J97" s="39">
        <v>28.222807</v>
      </c>
      <c r="K97" s="1">
        <v>36.184573999999998</v>
      </c>
      <c r="M97" s="24">
        <f t="shared" si="61"/>
        <v>16.022016999999998</v>
      </c>
      <c r="N97" s="24">
        <f t="shared" si="62"/>
        <v>13.191984999999999</v>
      </c>
      <c r="O97" s="24">
        <f t="shared" si="63"/>
        <v>10.963490999999999</v>
      </c>
      <c r="P97" s="24">
        <f t="shared" si="64"/>
        <v>11.256533000000001</v>
      </c>
      <c r="Q97" s="24">
        <f t="shared" si="65"/>
        <v>9.1764569999999992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8E13-B5CB-9443-89BB-9BD6408401A5}">
  <dimension ref="A1:AP181"/>
  <sheetViews>
    <sheetView topLeftCell="AB1" workbookViewId="0">
      <selection activeCell="AH1" sqref="AH1:AP181"/>
    </sheetView>
  </sheetViews>
  <sheetFormatPr baseColWidth="10" defaultRowHeight="16" x14ac:dyDescent="0.2"/>
  <cols>
    <col min="11" max="11" width="19.1640625" customWidth="1"/>
    <col min="16" max="16" width="17.33203125" customWidth="1"/>
    <col min="21" max="21" width="13.33203125" customWidth="1"/>
    <col min="26" max="26" width="13.83203125" customWidth="1"/>
    <col min="33" max="33" width="23.1640625" customWidth="1"/>
  </cols>
  <sheetData>
    <row r="1" spans="1:42" ht="17" thickBot="1" x14ac:dyDescent="0.25">
      <c r="A1" s="28" t="s">
        <v>108</v>
      </c>
      <c r="B1" s="29" t="s">
        <v>119</v>
      </c>
      <c r="C1" s="29" t="s">
        <v>116</v>
      </c>
      <c r="D1" s="29" t="s">
        <v>110</v>
      </c>
      <c r="E1" s="29" t="s">
        <v>115</v>
      </c>
      <c r="F1" s="43" t="s">
        <v>0</v>
      </c>
      <c r="G1" s="44" t="s">
        <v>1</v>
      </c>
      <c r="H1" s="44" t="s">
        <v>2</v>
      </c>
      <c r="I1" s="44" t="s">
        <v>3</v>
      </c>
      <c r="J1" s="45" t="s">
        <v>4</v>
      </c>
      <c r="L1" s="43" t="s">
        <v>1</v>
      </c>
      <c r="M1" s="44" t="s">
        <v>2</v>
      </c>
      <c r="N1" s="44" t="s">
        <v>3</v>
      </c>
      <c r="O1" s="45" t="s">
        <v>4</v>
      </c>
      <c r="Q1" s="43" t="s">
        <v>1</v>
      </c>
      <c r="R1" s="44" t="s">
        <v>2</v>
      </c>
      <c r="S1" s="44" t="s">
        <v>3</v>
      </c>
      <c r="T1" s="45" t="s">
        <v>4</v>
      </c>
      <c r="U1" s="2"/>
      <c r="V1" s="43" t="s">
        <v>1</v>
      </c>
      <c r="W1" s="44" t="s">
        <v>2</v>
      </c>
      <c r="X1" s="44" t="s">
        <v>3</v>
      </c>
      <c r="Y1" s="45" t="s">
        <v>4</v>
      </c>
      <c r="AA1" s="43" t="s">
        <v>1</v>
      </c>
      <c r="AB1" s="44" t="s">
        <v>2</v>
      </c>
      <c r="AC1" s="44" t="s">
        <v>3</v>
      </c>
      <c r="AD1" s="45" t="s">
        <v>4</v>
      </c>
      <c r="AE1" s="2" t="s">
        <v>116</v>
      </c>
      <c r="AF1" s="28" t="s">
        <v>108</v>
      </c>
      <c r="AH1" s="43" t="s">
        <v>1</v>
      </c>
      <c r="AI1" s="44" t="s">
        <v>2</v>
      </c>
      <c r="AJ1" s="44" t="s">
        <v>3</v>
      </c>
      <c r="AK1" s="45" t="s">
        <v>4</v>
      </c>
      <c r="AL1" s="28" t="s">
        <v>108</v>
      </c>
      <c r="AM1" s="29" t="s">
        <v>119</v>
      </c>
      <c r="AN1" s="29" t="s">
        <v>116</v>
      </c>
      <c r="AO1" s="29" t="s">
        <v>110</v>
      </c>
      <c r="AP1" s="29" t="s">
        <v>115</v>
      </c>
    </row>
    <row r="2" spans="1:42" x14ac:dyDescent="0.2">
      <c r="A2" s="7" t="s">
        <v>12</v>
      </c>
      <c r="B2" s="4" t="s">
        <v>5</v>
      </c>
      <c r="C2" s="4" t="s">
        <v>117</v>
      </c>
      <c r="D2" s="4">
        <v>1</v>
      </c>
      <c r="E2" s="17" t="s">
        <v>113</v>
      </c>
      <c r="F2">
        <v>12.255840000000003</v>
      </c>
      <c r="G2">
        <v>10.2614065</v>
      </c>
      <c r="H2">
        <v>11.870585999999996</v>
      </c>
      <c r="I2">
        <v>12.426614000000001</v>
      </c>
      <c r="J2">
        <v>10.520367999999998</v>
      </c>
      <c r="K2" s="2" t="s">
        <v>15</v>
      </c>
      <c r="L2">
        <f>G2-F2</f>
        <v>-1.9944335000000031</v>
      </c>
      <c r="M2">
        <f>H2-F2</f>
        <v>-0.38525400000000687</v>
      </c>
      <c r="N2">
        <f>I2-F2</f>
        <v>0.17077399999999798</v>
      </c>
      <c r="O2">
        <f>J2-F2</f>
        <v>-1.735472000000005</v>
      </c>
      <c r="P2" s="2" t="s">
        <v>16</v>
      </c>
      <c r="Q2">
        <f>2^(-L2)</f>
        <v>3.9845961211799472</v>
      </c>
      <c r="R2">
        <f t="shared" ref="R2:S2" si="0">2^(-M2)</f>
        <v>1.3060897161984439</v>
      </c>
      <c r="S2">
        <f t="shared" si="0"/>
        <v>0.88836594859057583</v>
      </c>
      <c r="T2">
        <f>2^(-O2)</f>
        <v>3.3298841837761772</v>
      </c>
      <c r="U2" s="2" t="s">
        <v>275</v>
      </c>
      <c r="V2">
        <f>GEOMEAN(Q2:Q4)</f>
        <v>3.1998290538893133</v>
      </c>
      <c r="W2">
        <f t="shared" ref="W2:X2" si="1">GEOMEAN(R2:R4)</f>
        <v>1.654551272866678</v>
      </c>
      <c r="X2">
        <f t="shared" si="1"/>
        <v>4.2903578946224279</v>
      </c>
      <c r="Y2">
        <f>GEOMEAN(T2:T4)</f>
        <v>5.9226657409382</v>
      </c>
      <c r="Z2" s="2" t="s">
        <v>272</v>
      </c>
      <c r="AA2" s="47">
        <v>1.6779948333333359</v>
      </c>
      <c r="AB2" s="47">
        <v>0.72644000000000264</v>
      </c>
      <c r="AC2" s="47">
        <v>2.1010980000000008</v>
      </c>
      <c r="AD2" s="47">
        <v>2.5662466666666686</v>
      </c>
      <c r="AE2" t="s">
        <v>117</v>
      </c>
      <c r="AF2" s="7" t="s">
        <v>12</v>
      </c>
      <c r="AG2" t="s">
        <v>277</v>
      </c>
      <c r="AH2" s="46">
        <f>LOG(Q2,2)</f>
        <v>1.9944335000000029</v>
      </c>
      <c r="AI2" s="46">
        <f t="shared" ref="AI2:AK2" si="2">LOG(R2,2)</f>
        <v>0.38525400000000687</v>
      </c>
      <c r="AJ2" s="46">
        <f t="shared" si="2"/>
        <v>-0.1707739999999979</v>
      </c>
      <c r="AK2" s="46">
        <f t="shared" si="2"/>
        <v>1.7354720000000052</v>
      </c>
      <c r="AL2" s="7" t="s">
        <v>12</v>
      </c>
      <c r="AM2" s="4" t="s">
        <v>5</v>
      </c>
      <c r="AN2" s="4" t="s">
        <v>117</v>
      </c>
      <c r="AO2" s="4">
        <v>1</v>
      </c>
      <c r="AP2" s="17" t="s">
        <v>113</v>
      </c>
    </row>
    <row r="3" spans="1:42" x14ac:dyDescent="0.2">
      <c r="A3" s="6" t="s">
        <v>12</v>
      </c>
      <c r="B3" t="s">
        <v>6</v>
      </c>
      <c r="C3" t="s">
        <v>117</v>
      </c>
      <c r="D3">
        <v>2</v>
      </c>
      <c r="E3" s="18" t="s">
        <v>113</v>
      </c>
      <c r="F3">
        <v>14.072056</v>
      </c>
      <c r="G3">
        <v>12.734252999999999</v>
      </c>
      <c r="H3">
        <v>13.202635000000001</v>
      </c>
      <c r="I3">
        <v>10.739957999999998</v>
      </c>
      <c r="J3">
        <v>11.920458</v>
      </c>
      <c r="L3">
        <f t="shared" ref="L3:L7" si="3">G3-F3</f>
        <v>-1.337803000000001</v>
      </c>
      <c r="M3">
        <f t="shared" ref="M3:M6" si="4">H3-F3</f>
        <v>-0.86942099999999911</v>
      </c>
      <c r="N3">
        <f t="shared" ref="N3:N7" si="5">I3-F3</f>
        <v>-3.332098000000002</v>
      </c>
      <c r="O3">
        <f t="shared" ref="O3:O6" si="6">J3-F3</f>
        <v>-2.1515979999999999</v>
      </c>
      <c r="Q3">
        <f t="shared" ref="Q3:Q66" si="7">2^(-L3)</f>
        <v>2.5276610212405579</v>
      </c>
      <c r="R3">
        <f t="shared" ref="R3:R66" si="8">2^(-M3)</f>
        <v>1.8269295476229388</v>
      </c>
      <c r="S3">
        <f t="shared" ref="S3:S66" si="9">2^(-N3)</f>
        <v>10.070741454397272</v>
      </c>
      <c r="T3">
        <f t="shared" ref="T3:T66" si="10">2^(-O3)</f>
        <v>4.443196666837105</v>
      </c>
      <c r="AA3" s="47"/>
      <c r="AB3" s="47"/>
      <c r="AC3" s="47"/>
      <c r="AD3" s="47"/>
      <c r="AF3" s="6" t="s">
        <v>12</v>
      </c>
      <c r="AH3" s="46">
        <f t="shared" ref="AH3:AH66" si="11">LOG(Q3,2)</f>
        <v>1.337803000000001</v>
      </c>
      <c r="AI3" s="46">
        <f t="shared" ref="AI3:AI66" si="12">LOG(R3,2)</f>
        <v>0.86942099999999911</v>
      </c>
      <c r="AJ3" s="46">
        <f t="shared" ref="AJ3:AJ66" si="13">LOG(S3,2)</f>
        <v>3.332098000000002</v>
      </c>
      <c r="AK3" s="46">
        <f t="shared" ref="AK3:AK66" si="14">LOG(T3,2)</f>
        <v>2.1515979999999999</v>
      </c>
      <c r="AL3" s="6" t="s">
        <v>12</v>
      </c>
      <c r="AM3" t="s">
        <v>6</v>
      </c>
      <c r="AN3" t="s">
        <v>117</v>
      </c>
      <c r="AO3">
        <v>2</v>
      </c>
      <c r="AP3" s="18" t="s">
        <v>113</v>
      </c>
    </row>
    <row r="4" spans="1:42" x14ac:dyDescent="0.2">
      <c r="A4" s="6" t="s">
        <v>12</v>
      </c>
      <c r="B4" t="s">
        <v>8</v>
      </c>
      <c r="C4" t="s">
        <v>117</v>
      </c>
      <c r="D4">
        <v>3</v>
      </c>
      <c r="E4" s="18" t="s">
        <v>113</v>
      </c>
      <c r="F4">
        <v>14.333613000000001</v>
      </c>
      <c r="G4">
        <v>12.631864999999998</v>
      </c>
      <c r="H4">
        <v>13.408968</v>
      </c>
      <c r="I4">
        <v>11.191643000000003</v>
      </c>
      <c r="J4">
        <v>10.521943</v>
      </c>
      <c r="L4">
        <f t="shared" si="3"/>
        <v>-1.7017480000000038</v>
      </c>
      <c r="M4">
        <f t="shared" si="4"/>
        <v>-0.92464500000000172</v>
      </c>
      <c r="N4">
        <f t="shared" si="5"/>
        <v>-3.1419699999999988</v>
      </c>
      <c r="O4">
        <f t="shared" si="6"/>
        <v>-3.8116700000000012</v>
      </c>
      <c r="Q4">
        <f t="shared" si="7"/>
        <v>3.2529485403292462</v>
      </c>
      <c r="R4">
        <f t="shared" si="8"/>
        <v>1.898217095369817</v>
      </c>
      <c r="S4">
        <f t="shared" si="9"/>
        <v>8.8272863601675819</v>
      </c>
      <c r="T4">
        <f t="shared" si="10"/>
        <v>14.041936461917389</v>
      </c>
      <c r="AA4" s="47"/>
      <c r="AB4" s="47"/>
      <c r="AC4" s="47"/>
      <c r="AD4" s="47"/>
      <c r="AF4" s="6" t="s">
        <v>12</v>
      </c>
      <c r="AH4" s="46">
        <f t="shared" si="11"/>
        <v>1.701748000000004</v>
      </c>
      <c r="AI4" s="46">
        <f t="shared" si="12"/>
        <v>0.92464500000000183</v>
      </c>
      <c r="AJ4" s="46">
        <f t="shared" si="13"/>
        <v>3.1419699999999984</v>
      </c>
      <c r="AK4" s="46">
        <f t="shared" si="14"/>
        <v>3.8116700000000008</v>
      </c>
      <c r="AL4" s="6" t="s">
        <v>12</v>
      </c>
      <c r="AM4" t="s">
        <v>8</v>
      </c>
      <c r="AN4" t="s">
        <v>117</v>
      </c>
      <c r="AO4">
        <v>3</v>
      </c>
      <c r="AP4" s="18" t="s">
        <v>113</v>
      </c>
    </row>
    <row r="5" spans="1:42" x14ac:dyDescent="0.2">
      <c r="A5" s="6" t="s">
        <v>12</v>
      </c>
      <c r="B5" t="s">
        <v>9</v>
      </c>
      <c r="C5" t="s">
        <v>118</v>
      </c>
      <c r="D5">
        <v>1</v>
      </c>
      <c r="E5" s="18" t="s">
        <v>113</v>
      </c>
      <c r="F5">
        <v>14.525220000000001</v>
      </c>
      <c r="G5">
        <v>14.528549000000002</v>
      </c>
      <c r="H5">
        <v>14.431881000000001</v>
      </c>
      <c r="I5">
        <v>13.213453000000001</v>
      </c>
      <c r="J5">
        <v>12.726238000000002</v>
      </c>
      <c r="L5">
        <f t="shared" si="3"/>
        <v>3.3290000000008035E-3</v>
      </c>
      <c r="M5">
        <f t="shared" si="4"/>
        <v>-9.3339000000000283E-2</v>
      </c>
      <c r="N5">
        <f t="shared" si="5"/>
        <v>-1.3117669999999997</v>
      </c>
      <c r="O5">
        <f t="shared" si="6"/>
        <v>-1.7989819999999987</v>
      </c>
      <c r="Q5">
        <f t="shared" si="7"/>
        <v>0.99769517323743995</v>
      </c>
      <c r="R5">
        <f t="shared" si="8"/>
        <v>1.066836433293568</v>
      </c>
      <c r="S5">
        <f t="shared" si="9"/>
        <v>2.4824540261750445</v>
      </c>
      <c r="T5">
        <f t="shared" si="10"/>
        <v>3.4797459949934995</v>
      </c>
      <c r="V5">
        <f>GEOMEAN(Q5:Q7)</f>
        <v>2.1357779562652324</v>
      </c>
      <c r="W5">
        <f t="shared" ref="W5:Y5" si="15">GEOMEAN(R5:R7)</f>
        <v>0.93281162084357827</v>
      </c>
      <c r="X5">
        <f t="shared" si="15"/>
        <v>1.4190584360360563</v>
      </c>
      <c r="Y5">
        <f t="shared" si="15"/>
        <v>3.8237971730672791</v>
      </c>
      <c r="AA5" s="47">
        <v>1.0947616666666664</v>
      </c>
      <c r="AB5" s="47">
        <v>-0.10034233333333252</v>
      </c>
      <c r="AC5" s="47">
        <v>0.50493400000000033</v>
      </c>
      <c r="AD5" s="47">
        <v>1.9350060000000009</v>
      </c>
      <c r="AE5" t="s">
        <v>118</v>
      </c>
      <c r="AF5" s="6" t="s">
        <v>12</v>
      </c>
      <c r="AH5" s="46">
        <f t="shared" si="11"/>
        <v>-3.3290000000007714E-3</v>
      </c>
      <c r="AI5" s="46">
        <f t="shared" si="12"/>
        <v>9.3339000000000186E-2</v>
      </c>
      <c r="AJ5" s="46">
        <f t="shared" si="13"/>
        <v>1.3117669999999999</v>
      </c>
      <c r="AK5" s="46">
        <f t="shared" si="14"/>
        <v>1.7989819999999987</v>
      </c>
      <c r="AL5" s="6" t="s">
        <v>12</v>
      </c>
      <c r="AM5" t="s">
        <v>9</v>
      </c>
      <c r="AN5" t="s">
        <v>118</v>
      </c>
      <c r="AO5">
        <v>1</v>
      </c>
      <c r="AP5" s="18" t="s">
        <v>113</v>
      </c>
    </row>
    <row r="6" spans="1:42" x14ac:dyDescent="0.2">
      <c r="A6" s="6" t="s">
        <v>12</v>
      </c>
      <c r="B6" t="s">
        <v>10</v>
      </c>
      <c r="C6" t="s">
        <v>118</v>
      </c>
      <c r="D6">
        <v>2</v>
      </c>
      <c r="E6" s="18" t="s">
        <v>113</v>
      </c>
      <c r="F6">
        <v>14.342515000000001</v>
      </c>
      <c r="G6">
        <v>10.762758000000002</v>
      </c>
      <c r="H6">
        <v>13.416301000000001</v>
      </c>
      <c r="I6">
        <v>12.765729999999998</v>
      </c>
      <c r="J6">
        <v>12.316441999999999</v>
      </c>
      <c r="L6">
        <f t="shared" si="3"/>
        <v>-3.579756999999999</v>
      </c>
      <c r="M6">
        <f t="shared" si="4"/>
        <v>-0.92621399999999987</v>
      </c>
      <c r="N6">
        <f t="shared" si="5"/>
        <v>-1.5767850000000028</v>
      </c>
      <c r="O6">
        <f t="shared" si="6"/>
        <v>-2.026073000000002</v>
      </c>
      <c r="Q6">
        <f t="shared" si="7"/>
        <v>11.956779882053331</v>
      </c>
      <c r="R6">
        <f t="shared" si="8"/>
        <v>1.9002826204107006</v>
      </c>
      <c r="S6">
        <f t="shared" si="9"/>
        <v>2.9830434672998711</v>
      </c>
      <c r="T6">
        <f t="shared" si="10"/>
        <v>4.0729468839149128</v>
      </c>
      <c r="AA6" s="47"/>
      <c r="AB6" s="47"/>
      <c r="AC6" s="47"/>
      <c r="AD6" s="47"/>
      <c r="AF6" s="6" t="s">
        <v>12</v>
      </c>
      <c r="AH6" s="46">
        <f t="shared" si="11"/>
        <v>3.5797569999999994</v>
      </c>
      <c r="AI6" s="46">
        <f t="shared" si="12"/>
        <v>0.92621399999999987</v>
      </c>
      <c r="AJ6" s="46">
        <f t="shared" si="13"/>
        <v>1.5767850000000025</v>
      </c>
      <c r="AK6" s="46">
        <f t="shared" si="14"/>
        <v>2.026073000000002</v>
      </c>
      <c r="AL6" s="6" t="s">
        <v>12</v>
      </c>
      <c r="AM6" t="s">
        <v>10</v>
      </c>
      <c r="AN6" t="s">
        <v>118</v>
      </c>
      <c r="AO6">
        <v>2</v>
      </c>
      <c r="AP6" s="18" t="s">
        <v>113</v>
      </c>
    </row>
    <row r="7" spans="1:42" x14ac:dyDescent="0.2">
      <c r="A7" s="6" t="s">
        <v>12</v>
      </c>
      <c r="B7" t="s">
        <v>11</v>
      </c>
      <c r="C7" t="s">
        <v>118</v>
      </c>
      <c r="D7">
        <v>3</v>
      </c>
      <c r="E7" s="18" t="s">
        <v>113</v>
      </c>
      <c r="F7">
        <v>14.415213000000001</v>
      </c>
      <c r="G7">
        <v>14.707356000000001</v>
      </c>
      <c r="H7">
        <v>15.735792999999999</v>
      </c>
      <c r="I7">
        <v>15.788963000000003</v>
      </c>
      <c r="J7">
        <v>12.43525</v>
      </c>
      <c r="L7">
        <f t="shared" si="3"/>
        <v>0.29214299999999938</v>
      </c>
      <c r="M7">
        <f>H7-F7</f>
        <v>1.3205799999999979</v>
      </c>
      <c r="N7">
        <f t="shared" si="5"/>
        <v>1.3737500000000011</v>
      </c>
      <c r="O7">
        <f>J7-F7</f>
        <v>-1.9799630000000015</v>
      </c>
      <c r="Q7">
        <f t="shared" si="7"/>
        <v>0.81668803694153991</v>
      </c>
      <c r="R7">
        <f t="shared" si="8"/>
        <v>0.40037394595372888</v>
      </c>
      <c r="S7">
        <f t="shared" si="9"/>
        <v>0.38588690707671536</v>
      </c>
      <c r="T7">
        <f t="shared" si="10"/>
        <v>3.9448296458168617</v>
      </c>
      <c r="AA7" s="47"/>
      <c r="AB7" s="47"/>
      <c r="AC7" s="47"/>
      <c r="AD7" s="47"/>
      <c r="AF7" s="6" t="s">
        <v>12</v>
      </c>
      <c r="AH7" s="46">
        <f t="shared" si="11"/>
        <v>-0.29214299999999943</v>
      </c>
      <c r="AI7" s="46">
        <f t="shared" si="12"/>
        <v>-1.3205799999999976</v>
      </c>
      <c r="AJ7" s="46">
        <f t="shared" si="13"/>
        <v>-1.3737500000000014</v>
      </c>
      <c r="AK7" s="46">
        <f t="shared" si="14"/>
        <v>1.9799630000000015</v>
      </c>
      <c r="AL7" s="6" t="s">
        <v>12</v>
      </c>
      <c r="AM7" t="s">
        <v>11</v>
      </c>
      <c r="AN7" t="s">
        <v>118</v>
      </c>
      <c r="AO7">
        <v>3</v>
      </c>
      <c r="AP7" s="18" t="s">
        <v>113</v>
      </c>
    </row>
    <row r="8" spans="1:42" x14ac:dyDescent="0.2">
      <c r="A8" s="7" t="s">
        <v>17</v>
      </c>
      <c r="B8" s="4" t="s">
        <v>5</v>
      </c>
      <c r="C8" s="4" t="s">
        <v>117</v>
      </c>
      <c r="D8" s="4">
        <v>1</v>
      </c>
      <c r="E8" s="19" t="s">
        <v>112</v>
      </c>
      <c r="F8" s="4">
        <v>15.212585000000001</v>
      </c>
      <c r="G8" s="4">
        <v>13.784765</v>
      </c>
      <c r="H8" s="4">
        <v>14.685741999999998</v>
      </c>
      <c r="I8" s="4">
        <v>13.480910000000002</v>
      </c>
      <c r="J8" s="4">
        <v>11.209541999999999</v>
      </c>
      <c r="L8">
        <f>G8-F8</f>
        <v>-1.4278200000000005</v>
      </c>
      <c r="M8">
        <f>H8-F8</f>
        <v>-0.52684300000000306</v>
      </c>
      <c r="N8">
        <f>I8-F8</f>
        <v>-1.7316749999999992</v>
      </c>
      <c r="O8">
        <f>J8-F8</f>
        <v>-4.0030430000000017</v>
      </c>
      <c r="Q8">
        <f t="shared" si="7"/>
        <v>2.6903987244902141</v>
      </c>
      <c r="R8">
        <f t="shared" si="8"/>
        <v>1.4407729494761858</v>
      </c>
      <c r="S8">
        <f t="shared" si="9"/>
        <v>3.3211318513039214</v>
      </c>
      <c r="T8">
        <f t="shared" si="10"/>
        <v>16.033783566342869</v>
      </c>
      <c r="V8">
        <f>GEOMEAN(Q8:Q10)</f>
        <v>12.218271793821826</v>
      </c>
      <c r="W8">
        <f t="shared" ref="W8:Y8" si="16">GEOMEAN(R8:R10)</f>
        <v>3.1397397924986716</v>
      </c>
      <c r="X8">
        <f t="shared" si="16"/>
        <v>16.342619409400921</v>
      </c>
      <c r="Y8">
        <f t="shared" si="16"/>
        <v>42.991712293456558</v>
      </c>
      <c r="AA8" s="47">
        <v>3.6109683333333313</v>
      </c>
      <c r="AB8" s="47">
        <v>1.6506450000000001</v>
      </c>
      <c r="AC8" s="47">
        <v>4.0305673333333303</v>
      </c>
      <c r="AD8" s="47">
        <v>5.425986666666665</v>
      </c>
      <c r="AE8" t="s">
        <v>117</v>
      </c>
      <c r="AF8" s="7" t="s">
        <v>17</v>
      </c>
      <c r="AH8" s="46">
        <f t="shared" si="11"/>
        <v>1.4278200000000005</v>
      </c>
      <c r="AI8" s="46">
        <f t="shared" si="12"/>
        <v>0.52684300000000306</v>
      </c>
      <c r="AJ8" s="46">
        <f t="shared" si="13"/>
        <v>1.731674999999999</v>
      </c>
      <c r="AK8" s="46">
        <f t="shared" si="14"/>
        <v>4.0030430000000017</v>
      </c>
      <c r="AL8" s="7" t="s">
        <v>17</v>
      </c>
      <c r="AM8" s="4" t="s">
        <v>5</v>
      </c>
      <c r="AN8" s="4" t="s">
        <v>117</v>
      </c>
      <c r="AO8" s="4">
        <v>1</v>
      </c>
      <c r="AP8" s="19" t="s">
        <v>112</v>
      </c>
    </row>
    <row r="9" spans="1:42" x14ac:dyDescent="0.2">
      <c r="A9" s="6" t="s">
        <v>17</v>
      </c>
      <c r="B9" t="s">
        <v>6</v>
      </c>
      <c r="C9" t="s">
        <v>117</v>
      </c>
      <c r="D9">
        <v>2</v>
      </c>
      <c r="E9" s="20" t="s">
        <v>112</v>
      </c>
      <c r="F9">
        <v>16.962692000000001</v>
      </c>
      <c r="G9">
        <v>12.632320000000004</v>
      </c>
      <c r="H9">
        <v>15.671962000000001</v>
      </c>
      <c r="I9">
        <v>12.416399000000002</v>
      </c>
      <c r="J9">
        <v>12.056180000000001</v>
      </c>
      <c r="L9">
        <f t="shared" ref="L9:L20" si="17">G9-F9</f>
        <v>-4.330371999999997</v>
      </c>
      <c r="M9">
        <f t="shared" ref="M9:M12" si="18">H9-F9</f>
        <v>-1.2907299999999999</v>
      </c>
      <c r="N9">
        <f t="shared" ref="N9:N20" si="19">I9-F9</f>
        <v>-4.5462929999999986</v>
      </c>
      <c r="O9">
        <f t="shared" ref="O9:O12" si="20">J9-F9</f>
        <v>-4.9065119999999993</v>
      </c>
      <c r="Q9">
        <f t="shared" si="7"/>
        <v>20.117400610492751</v>
      </c>
      <c r="R9">
        <f t="shared" si="8"/>
        <v>2.4465181741792321</v>
      </c>
      <c r="S9">
        <f t="shared" si="9"/>
        <v>23.365256988305759</v>
      </c>
      <c r="T9">
        <f t="shared" si="10"/>
        <v>29.99212835853448</v>
      </c>
      <c r="AA9" s="47"/>
      <c r="AB9" s="47"/>
      <c r="AC9" s="47"/>
      <c r="AD9" s="47"/>
      <c r="AF9" s="6" t="s">
        <v>17</v>
      </c>
      <c r="AH9" s="46">
        <f t="shared" si="11"/>
        <v>4.330371999999997</v>
      </c>
      <c r="AI9" s="46">
        <f t="shared" si="12"/>
        <v>1.2907299999999999</v>
      </c>
      <c r="AJ9" s="46">
        <f t="shared" si="13"/>
        <v>4.5462929999999986</v>
      </c>
      <c r="AK9" s="46">
        <f t="shared" si="14"/>
        <v>4.9065119999999993</v>
      </c>
      <c r="AL9" s="6" t="s">
        <v>17</v>
      </c>
      <c r="AM9" t="s">
        <v>6</v>
      </c>
      <c r="AN9" t="s">
        <v>117</v>
      </c>
      <c r="AO9">
        <v>2</v>
      </c>
      <c r="AP9" s="20" t="s">
        <v>112</v>
      </c>
    </row>
    <row r="10" spans="1:42" x14ac:dyDescent="0.2">
      <c r="A10" s="6" t="s">
        <v>17</v>
      </c>
      <c r="B10" t="s">
        <v>8</v>
      </c>
      <c r="C10" t="s">
        <v>117</v>
      </c>
      <c r="D10">
        <v>3</v>
      </c>
      <c r="E10" s="20" t="s">
        <v>112</v>
      </c>
      <c r="F10">
        <v>18.810159999999996</v>
      </c>
      <c r="G10">
        <v>13.735447000000001</v>
      </c>
      <c r="H10">
        <v>15.675797999999999</v>
      </c>
      <c r="I10">
        <v>12.996426000000003</v>
      </c>
      <c r="J10">
        <v>11.441755000000001</v>
      </c>
      <c r="L10">
        <f t="shared" si="17"/>
        <v>-5.0747129999999956</v>
      </c>
      <c r="M10">
        <f t="shared" si="18"/>
        <v>-3.1343619999999976</v>
      </c>
      <c r="N10">
        <f t="shared" si="19"/>
        <v>-5.8137339999999931</v>
      </c>
      <c r="O10">
        <f t="shared" si="20"/>
        <v>-7.3684049999999957</v>
      </c>
      <c r="Q10">
        <f t="shared" si="7"/>
        <v>33.700848264700703</v>
      </c>
      <c r="R10">
        <f t="shared" si="8"/>
        <v>8.78085851092324</v>
      </c>
      <c r="S10">
        <f t="shared" si="9"/>
        <v>56.248160066771632</v>
      </c>
      <c r="T10">
        <f t="shared" si="10"/>
        <v>165.23837874664451</v>
      </c>
      <c r="AA10" s="47"/>
      <c r="AB10" s="47"/>
      <c r="AC10" s="47"/>
      <c r="AD10" s="47"/>
      <c r="AF10" s="6" t="s">
        <v>17</v>
      </c>
      <c r="AH10" s="46">
        <f t="shared" si="11"/>
        <v>5.0747129999999956</v>
      </c>
      <c r="AI10" s="46">
        <f t="shared" si="12"/>
        <v>3.1343619999999976</v>
      </c>
      <c r="AJ10" s="46">
        <f t="shared" si="13"/>
        <v>5.8137339999999931</v>
      </c>
      <c r="AK10" s="46">
        <f t="shared" si="14"/>
        <v>7.3684049999999965</v>
      </c>
      <c r="AL10" s="6" t="s">
        <v>17</v>
      </c>
      <c r="AM10" t="s">
        <v>8</v>
      </c>
      <c r="AN10" t="s">
        <v>117</v>
      </c>
      <c r="AO10">
        <v>3</v>
      </c>
      <c r="AP10" s="20" t="s">
        <v>112</v>
      </c>
    </row>
    <row r="11" spans="1:42" x14ac:dyDescent="0.2">
      <c r="A11" s="6" t="s">
        <v>17</v>
      </c>
      <c r="B11" t="s">
        <v>9</v>
      </c>
      <c r="C11" t="s">
        <v>118</v>
      </c>
      <c r="D11">
        <v>1</v>
      </c>
      <c r="E11" s="20" t="s">
        <v>112</v>
      </c>
      <c r="F11">
        <v>13.062225999999999</v>
      </c>
      <c r="G11">
        <v>15.729224999999996</v>
      </c>
      <c r="H11">
        <v>15.277034000000004</v>
      </c>
      <c r="I11">
        <v>14.076371999999999</v>
      </c>
      <c r="J11">
        <v>11.988478999999998</v>
      </c>
      <c r="L11">
        <f t="shared" si="17"/>
        <v>2.666998999999997</v>
      </c>
      <c r="M11">
        <f t="shared" si="18"/>
        <v>2.214808000000005</v>
      </c>
      <c r="N11">
        <f t="shared" si="19"/>
        <v>1.0141460000000002</v>
      </c>
      <c r="O11">
        <f t="shared" si="20"/>
        <v>-1.0737470000000009</v>
      </c>
      <c r="Q11">
        <f t="shared" si="7"/>
        <v>0.15745385663208422</v>
      </c>
      <c r="R11">
        <f t="shared" si="8"/>
        <v>0.21541520639348216</v>
      </c>
      <c r="S11">
        <f t="shared" si="9"/>
        <v>0.49512132740606418</v>
      </c>
      <c r="T11">
        <f t="shared" si="10"/>
        <v>2.1048931498604553</v>
      </c>
      <c r="V11">
        <f>GEOMEAN(Q11:Q13)</f>
        <v>4.8643616749142558</v>
      </c>
      <c r="W11">
        <f t="shared" ref="W11:Y11" si="21">GEOMEAN(R11:R13)</f>
        <v>1.1503498335114526</v>
      </c>
      <c r="X11">
        <f t="shared" si="21"/>
        <v>2.7427839783354746</v>
      </c>
      <c r="Y11">
        <f t="shared" si="21"/>
        <v>22.614611916191034</v>
      </c>
      <c r="AA11" s="47">
        <v>2.2822505000000013</v>
      </c>
      <c r="AB11" s="47">
        <v>0.20207266666666476</v>
      </c>
      <c r="AC11" s="47">
        <v>1.4556409999999989</v>
      </c>
      <c r="AD11" s="47">
        <v>4.499183333333332</v>
      </c>
      <c r="AE11" t="s">
        <v>118</v>
      </c>
      <c r="AF11" s="6" t="s">
        <v>17</v>
      </c>
      <c r="AH11" s="46">
        <f t="shared" si="11"/>
        <v>-2.666998999999997</v>
      </c>
      <c r="AI11" s="46">
        <f t="shared" si="12"/>
        <v>-2.214808000000005</v>
      </c>
      <c r="AJ11" s="46">
        <f t="shared" si="13"/>
        <v>-1.0141460000000002</v>
      </c>
      <c r="AK11" s="46">
        <f t="shared" si="14"/>
        <v>1.0737470000000009</v>
      </c>
      <c r="AL11" s="6" t="s">
        <v>17</v>
      </c>
      <c r="AM11" t="s">
        <v>9</v>
      </c>
      <c r="AN11" t="s">
        <v>118</v>
      </c>
      <c r="AO11">
        <v>1</v>
      </c>
      <c r="AP11" s="20" t="s">
        <v>112</v>
      </c>
    </row>
    <row r="12" spans="1:42" x14ac:dyDescent="0.2">
      <c r="A12" s="6" t="s">
        <v>17</v>
      </c>
      <c r="B12" t="s">
        <v>10</v>
      </c>
      <c r="C12" t="s">
        <v>118</v>
      </c>
      <c r="D12">
        <v>2</v>
      </c>
      <c r="E12" s="20" t="s">
        <v>112</v>
      </c>
      <c r="F12">
        <v>18.023769999999999</v>
      </c>
      <c r="G12">
        <v>11.279460499999995</v>
      </c>
      <c r="H12">
        <v>15.851820999999997</v>
      </c>
      <c r="I12">
        <v>13.535261999999996</v>
      </c>
      <c r="J12">
        <v>9.9706200000000003</v>
      </c>
      <c r="L12">
        <f t="shared" si="17"/>
        <v>-6.7443095000000035</v>
      </c>
      <c r="M12">
        <f t="shared" si="18"/>
        <v>-2.1719490000000015</v>
      </c>
      <c r="N12">
        <f t="shared" si="19"/>
        <v>-4.4885080000000031</v>
      </c>
      <c r="O12">
        <f t="shared" si="20"/>
        <v>-8.0531499999999987</v>
      </c>
      <c r="Q12">
        <f t="shared" si="7"/>
        <v>107.21102781438609</v>
      </c>
      <c r="R12">
        <f t="shared" si="8"/>
        <v>4.5063176105647393</v>
      </c>
      <c r="S12">
        <f t="shared" si="9"/>
        <v>22.447890942508121</v>
      </c>
      <c r="T12">
        <f t="shared" si="10"/>
        <v>265.60711804896584</v>
      </c>
      <c r="AA12" s="47"/>
      <c r="AB12" s="47"/>
      <c r="AC12" s="47"/>
      <c r="AD12" s="47"/>
      <c r="AF12" s="6" t="s">
        <v>17</v>
      </c>
      <c r="AH12" s="46">
        <f t="shared" si="11"/>
        <v>6.7443095000000035</v>
      </c>
      <c r="AI12" s="46">
        <f t="shared" si="12"/>
        <v>2.1719490000000015</v>
      </c>
      <c r="AJ12" s="46">
        <f t="shared" si="13"/>
        <v>4.4885080000000031</v>
      </c>
      <c r="AK12" s="46">
        <f t="shared" si="14"/>
        <v>8.0531499999999987</v>
      </c>
      <c r="AL12" s="6" t="s">
        <v>17</v>
      </c>
      <c r="AM12" t="s">
        <v>10</v>
      </c>
      <c r="AN12" t="s">
        <v>118</v>
      </c>
      <c r="AO12">
        <v>2</v>
      </c>
      <c r="AP12" s="20" t="s">
        <v>112</v>
      </c>
    </row>
    <row r="13" spans="1:42" x14ac:dyDescent="0.2">
      <c r="A13" s="6" t="s">
        <v>17</v>
      </c>
      <c r="B13" t="s">
        <v>11</v>
      </c>
      <c r="C13" t="s">
        <v>118</v>
      </c>
      <c r="D13">
        <v>3</v>
      </c>
      <c r="E13" s="20" t="s">
        <v>112</v>
      </c>
      <c r="F13" s="24">
        <v>17.309525999999998</v>
      </c>
      <c r="G13" s="24">
        <v>14.540085000000001</v>
      </c>
      <c r="H13" s="24">
        <v>16.660449</v>
      </c>
      <c r="I13" s="24">
        <v>16.416965000000005</v>
      </c>
      <c r="J13" s="24">
        <v>12.938873000000001</v>
      </c>
      <c r="L13">
        <f t="shared" si="17"/>
        <v>-2.7694409999999969</v>
      </c>
      <c r="M13">
        <f>H13-F13</f>
        <v>-0.64907699999999835</v>
      </c>
      <c r="N13">
        <f t="shared" si="19"/>
        <v>-0.8925609999999935</v>
      </c>
      <c r="O13">
        <f>J13-F13</f>
        <v>-4.3706529999999972</v>
      </c>
      <c r="Q13">
        <f t="shared" si="7"/>
        <v>6.8184366875305873</v>
      </c>
      <c r="R13">
        <f t="shared" si="8"/>
        <v>1.5681646025211862</v>
      </c>
      <c r="S13">
        <f t="shared" si="9"/>
        <v>1.8564687107992395</v>
      </c>
      <c r="T13">
        <f t="shared" si="10"/>
        <v>20.687006630080141</v>
      </c>
      <c r="AA13" s="47"/>
      <c r="AB13" s="47"/>
      <c r="AC13" s="47"/>
      <c r="AD13" s="47"/>
      <c r="AF13" s="6" t="s">
        <v>17</v>
      </c>
      <c r="AH13" s="46">
        <f t="shared" si="11"/>
        <v>2.7694409999999969</v>
      </c>
      <c r="AI13" s="46">
        <f t="shared" si="12"/>
        <v>0.64907699999999824</v>
      </c>
      <c r="AJ13" s="46">
        <f t="shared" si="13"/>
        <v>0.89256099999999339</v>
      </c>
      <c r="AK13" s="46">
        <f t="shared" si="14"/>
        <v>4.3706529999999972</v>
      </c>
      <c r="AL13" s="6" t="s">
        <v>17</v>
      </c>
      <c r="AM13" t="s">
        <v>11</v>
      </c>
      <c r="AN13" t="s">
        <v>118</v>
      </c>
      <c r="AO13">
        <v>3</v>
      </c>
      <c r="AP13" s="20" t="s">
        <v>112</v>
      </c>
    </row>
    <row r="14" spans="1:42" x14ac:dyDescent="0.2">
      <c r="A14" s="7" t="s">
        <v>14</v>
      </c>
      <c r="B14" s="4" t="s">
        <v>5</v>
      </c>
      <c r="C14" s="4" t="s">
        <v>117</v>
      </c>
      <c r="D14" s="4">
        <v>1</v>
      </c>
      <c r="E14" s="21" t="s">
        <v>114</v>
      </c>
      <c r="F14">
        <v>12.155294999999999</v>
      </c>
      <c r="G14">
        <v>12.552415000000003</v>
      </c>
      <c r="H14">
        <v>12.120101999999996</v>
      </c>
      <c r="I14">
        <v>12.74043</v>
      </c>
      <c r="J14">
        <v>11.187206</v>
      </c>
      <c r="L14">
        <f t="shared" si="17"/>
        <v>0.39712000000000458</v>
      </c>
      <c r="M14">
        <f t="shared" ref="M14:M77" si="22">H14-F14</f>
        <v>-3.5193000000003138E-2</v>
      </c>
      <c r="N14">
        <f t="shared" si="19"/>
        <v>0.58513500000000107</v>
      </c>
      <c r="O14">
        <f t="shared" ref="O14:O77" si="23">J14-F14</f>
        <v>-0.96808899999999909</v>
      </c>
      <c r="Q14">
        <f t="shared" si="7"/>
        <v>0.75937267943651132</v>
      </c>
      <c r="R14">
        <f t="shared" si="8"/>
        <v>1.0246938947550783</v>
      </c>
      <c r="S14">
        <f t="shared" si="9"/>
        <v>0.6665869598394103</v>
      </c>
      <c r="T14">
        <f t="shared" si="10"/>
        <v>1.9562476242820863</v>
      </c>
      <c r="V14">
        <f>GEOMEAN(Q14:Q16)</f>
        <v>4.4913889597269803</v>
      </c>
      <c r="W14">
        <f t="shared" ref="W14:X14" si="24">GEOMEAN(R14:R16)</f>
        <v>1.5118646628228229</v>
      </c>
      <c r="X14">
        <f t="shared" si="24"/>
        <v>3.832449194453627</v>
      </c>
      <c r="Y14">
        <f>GEOMEAN(T14:T16)</f>
        <v>4.3698678957211348</v>
      </c>
      <c r="AA14" s="47">
        <v>2.1671616666666669</v>
      </c>
      <c r="AB14" s="47">
        <v>0.596329000000002</v>
      </c>
      <c r="AC14" s="47">
        <v>1.9382666666666655</v>
      </c>
      <c r="AD14" s="47">
        <v>2.1275896666666632</v>
      </c>
      <c r="AE14" t="s">
        <v>117</v>
      </c>
      <c r="AF14" s="7" t="s">
        <v>14</v>
      </c>
      <c r="AH14" s="46">
        <f t="shared" si="11"/>
        <v>-0.39712000000000458</v>
      </c>
      <c r="AI14" s="46">
        <f t="shared" si="12"/>
        <v>3.5193000000003243E-2</v>
      </c>
      <c r="AJ14" s="46">
        <f t="shared" si="13"/>
        <v>-0.58513500000000096</v>
      </c>
      <c r="AK14" s="46">
        <f t="shared" si="14"/>
        <v>0.9680889999999992</v>
      </c>
      <c r="AL14" s="7" t="s">
        <v>14</v>
      </c>
      <c r="AM14" s="4" t="s">
        <v>5</v>
      </c>
      <c r="AN14" s="4" t="s">
        <v>117</v>
      </c>
      <c r="AO14" s="4">
        <v>1</v>
      </c>
      <c r="AP14" s="21" t="s">
        <v>114</v>
      </c>
    </row>
    <row r="15" spans="1:42" x14ac:dyDescent="0.2">
      <c r="A15" s="6" t="s">
        <v>14</v>
      </c>
      <c r="B15" t="s">
        <v>6</v>
      </c>
      <c r="C15" t="s">
        <v>117</v>
      </c>
      <c r="D15">
        <v>2</v>
      </c>
      <c r="E15" s="22" t="s">
        <v>114</v>
      </c>
      <c r="F15">
        <v>15.346117</v>
      </c>
      <c r="G15">
        <v>11.329528</v>
      </c>
      <c r="H15">
        <v>14.369987999999999</v>
      </c>
      <c r="I15">
        <v>12.103702999999999</v>
      </c>
      <c r="J15">
        <v>13.446694000000004</v>
      </c>
      <c r="L15">
        <f t="shared" si="17"/>
        <v>-4.0165889999999997</v>
      </c>
      <c r="M15">
        <f t="shared" si="22"/>
        <v>-0.97612900000000025</v>
      </c>
      <c r="N15">
        <f t="shared" si="19"/>
        <v>-3.2424140000000001</v>
      </c>
      <c r="O15">
        <f t="shared" si="23"/>
        <v>-1.8994229999999952</v>
      </c>
      <c r="Q15">
        <f t="shared" si="7"/>
        <v>16.185039708973203</v>
      </c>
      <c r="R15">
        <f t="shared" si="8"/>
        <v>1.9671800375319843</v>
      </c>
      <c r="S15">
        <f t="shared" si="9"/>
        <v>9.4637633616198418</v>
      </c>
      <c r="T15">
        <f t="shared" si="10"/>
        <v>3.7306396136326199</v>
      </c>
      <c r="AA15" s="47"/>
      <c r="AB15" s="47"/>
      <c r="AC15" s="47"/>
      <c r="AD15" s="47"/>
      <c r="AF15" s="6" t="s">
        <v>14</v>
      </c>
      <c r="AH15" s="46">
        <f t="shared" si="11"/>
        <v>4.0165889999999997</v>
      </c>
      <c r="AI15" s="46">
        <f t="shared" si="12"/>
        <v>0.97612900000000025</v>
      </c>
      <c r="AJ15" s="46">
        <f t="shared" si="13"/>
        <v>3.2424140000000001</v>
      </c>
      <c r="AK15" s="46">
        <f t="shared" si="14"/>
        <v>1.899422999999995</v>
      </c>
      <c r="AL15" s="6" t="s">
        <v>14</v>
      </c>
      <c r="AM15" t="s">
        <v>6</v>
      </c>
      <c r="AN15" t="s">
        <v>117</v>
      </c>
      <c r="AO15">
        <v>2</v>
      </c>
      <c r="AP15" s="22" t="s">
        <v>114</v>
      </c>
    </row>
    <row r="16" spans="1:42" x14ac:dyDescent="0.2">
      <c r="A16" s="6" t="s">
        <v>14</v>
      </c>
      <c r="B16" t="s">
        <v>8</v>
      </c>
      <c r="C16" t="s">
        <v>117</v>
      </c>
      <c r="D16">
        <v>3</v>
      </c>
      <c r="E16" s="22" t="s">
        <v>114</v>
      </c>
      <c r="F16">
        <v>15.038859</v>
      </c>
      <c r="G16">
        <v>12.156842999999995</v>
      </c>
      <c r="H16">
        <v>14.261193999999998</v>
      </c>
      <c r="I16">
        <v>11.881338000000003</v>
      </c>
      <c r="J16">
        <v>11.523602000000004</v>
      </c>
      <c r="L16">
        <f t="shared" si="17"/>
        <v>-2.8820160000000055</v>
      </c>
      <c r="M16">
        <f t="shared" si="22"/>
        <v>-0.77766500000000249</v>
      </c>
      <c r="N16">
        <f t="shared" si="19"/>
        <v>-3.1575209999999974</v>
      </c>
      <c r="O16">
        <f t="shared" si="23"/>
        <v>-3.5152569999999965</v>
      </c>
      <c r="Q16">
        <f t="shared" si="7"/>
        <v>7.3717952449617457</v>
      </c>
      <c r="R16">
        <f t="shared" si="8"/>
        <v>1.7143539466792324</v>
      </c>
      <c r="S16">
        <f t="shared" si="9"/>
        <v>8.9229515106830846</v>
      </c>
      <c r="T16">
        <f t="shared" si="10"/>
        <v>11.433989774027591</v>
      </c>
      <c r="AA16" s="47"/>
      <c r="AB16" s="47"/>
      <c r="AC16" s="47"/>
      <c r="AD16" s="47"/>
      <c r="AF16" s="6" t="s">
        <v>14</v>
      </c>
      <c r="AH16" s="46">
        <f t="shared" si="11"/>
        <v>2.8820160000000055</v>
      </c>
      <c r="AI16" s="46">
        <f t="shared" si="12"/>
        <v>0.77766500000000238</v>
      </c>
      <c r="AJ16" s="46">
        <f t="shared" si="13"/>
        <v>3.1575209999999974</v>
      </c>
      <c r="AK16" s="46">
        <f t="shared" si="14"/>
        <v>3.5152569999999961</v>
      </c>
      <c r="AL16" s="6" t="s">
        <v>14</v>
      </c>
      <c r="AM16" t="s">
        <v>8</v>
      </c>
      <c r="AN16" t="s">
        <v>117</v>
      </c>
      <c r="AO16">
        <v>3</v>
      </c>
      <c r="AP16" s="22" t="s">
        <v>114</v>
      </c>
    </row>
    <row r="17" spans="1:42" x14ac:dyDescent="0.2">
      <c r="A17" s="6" t="s">
        <v>14</v>
      </c>
      <c r="B17" t="s">
        <v>9</v>
      </c>
      <c r="C17" t="s">
        <v>118</v>
      </c>
      <c r="D17">
        <v>1</v>
      </c>
      <c r="E17" s="22" t="s">
        <v>114</v>
      </c>
      <c r="F17">
        <v>13.585604999999997</v>
      </c>
      <c r="G17">
        <v>11.929110999999995</v>
      </c>
      <c r="H17">
        <v>12.267681000000003</v>
      </c>
      <c r="I17">
        <v>11.561230000000002</v>
      </c>
      <c r="J17">
        <v>11.924202999999999</v>
      </c>
      <c r="L17">
        <f t="shared" si="17"/>
        <v>-1.6564940000000021</v>
      </c>
      <c r="M17">
        <f t="shared" si="22"/>
        <v>-1.3179239999999943</v>
      </c>
      <c r="N17">
        <f t="shared" si="19"/>
        <v>-2.0243749999999956</v>
      </c>
      <c r="O17">
        <f t="shared" si="23"/>
        <v>-1.6614019999999989</v>
      </c>
      <c r="Q17">
        <f t="shared" si="7"/>
        <v>3.152494819997619</v>
      </c>
      <c r="R17">
        <f t="shared" si="8"/>
        <v>2.4930710521378923</v>
      </c>
      <c r="S17">
        <f t="shared" si="9"/>
        <v>4.0681559923209321</v>
      </c>
      <c r="T17">
        <f t="shared" si="10"/>
        <v>3.1632377645391885</v>
      </c>
      <c r="V17">
        <f>GEOMEAN(Q17:Q19)</f>
        <v>4.1187379329626603</v>
      </c>
      <c r="W17">
        <f t="shared" ref="W17:X17" si="25">GEOMEAN(R17:R19)</f>
        <v>3.7583575754520395</v>
      </c>
      <c r="X17">
        <f t="shared" si="25"/>
        <v>8.6813916758839955</v>
      </c>
      <c r="Y17">
        <f>GEOMEAN(T17:T19)</f>
        <v>13.139775000116348</v>
      </c>
      <c r="AA17" s="47">
        <v>2.0422023333333317</v>
      </c>
      <c r="AB17" s="47">
        <v>1.9101023333333309</v>
      </c>
      <c r="AC17" s="47">
        <v>3.1179263333333314</v>
      </c>
      <c r="AD17" s="47">
        <v>3.7158686666666658</v>
      </c>
      <c r="AE17" t="s">
        <v>118</v>
      </c>
      <c r="AF17" s="6" t="s">
        <v>14</v>
      </c>
      <c r="AH17" s="46">
        <f t="shared" si="11"/>
        <v>1.6564940000000021</v>
      </c>
      <c r="AI17" s="46">
        <f t="shared" si="12"/>
        <v>1.3179239999999941</v>
      </c>
      <c r="AJ17" s="46">
        <f t="shared" si="13"/>
        <v>2.0243749999999956</v>
      </c>
      <c r="AK17" s="46">
        <f t="shared" si="14"/>
        <v>1.6614019999999992</v>
      </c>
      <c r="AL17" s="6" t="s">
        <v>14</v>
      </c>
      <c r="AM17" t="s">
        <v>9</v>
      </c>
      <c r="AN17" t="s">
        <v>118</v>
      </c>
      <c r="AO17">
        <v>1</v>
      </c>
      <c r="AP17" s="22" t="s">
        <v>114</v>
      </c>
    </row>
    <row r="18" spans="1:42" x14ac:dyDescent="0.2">
      <c r="A18" s="6" t="s">
        <v>14</v>
      </c>
      <c r="B18" t="s">
        <v>10</v>
      </c>
      <c r="C18" t="s">
        <v>118</v>
      </c>
      <c r="D18">
        <v>2</v>
      </c>
      <c r="E18" s="22" t="s">
        <v>114</v>
      </c>
      <c r="F18">
        <v>15.029981999999999</v>
      </c>
      <c r="G18">
        <v>13.410570000000003</v>
      </c>
      <c r="H18">
        <v>12.73011</v>
      </c>
      <c r="I18">
        <v>11.312524</v>
      </c>
      <c r="J18">
        <v>9.5391140000000014</v>
      </c>
      <c r="L18">
        <f t="shared" si="17"/>
        <v>-1.6194119999999952</v>
      </c>
      <c r="M18">
        <f t="shared" si="22"/>
        <v>-2.2998719999999988</v>
      </c>
      <c r="N18">
        <f t="shared" si="19"/>
        <v>-3.7174579999999988</v>
      </c>
      <c r="O18">
        <f t="shared" si="23"/>
        <v>-5.4908679999999972</v>
      </c>
      <c r="Q18">
        <f t="shared" si="7"/>
        <v>3.0724978477356606</v>
      </c>
      <c r="R18">
        <f t="shared" si="8"/>
        <v>4.924140750250757</v>
      </c>
      <c r="S18">
        <f t="shared" si="9"/>
        <v>13.1542583033045</v>
      </c>
      <c r="T18">
        <f t="shared" si="10"/>
        <v>44.969283734526293</v>
      </c>
      <c r="AA18" s="47"/>
      <c r="AB18" s="47"/>
      <c r="AC18" s="47"/>
      <c r="AD18" s="47"/>
      <c r="AF18" s="6" t="s">
        <v>14</v>
      </c>
      <c r="AH18" s="46">
        <f t="shared" si="11"/>
        <v>1.6194119999999952</v>
      </c>
      <c r="AI18" s="46">
        <f t="shared" si="12"/>
        <v>2.2998719999999988</v>
      </c>
      <c r="AJ18" s="46">
        <f t="shared" si="13"/>
        <v>3.7174579999999988</v>
      </c>
      <c r="AK18" s="46">
        <f t="shared" si="14"/>
        <v>5.4908679999999972</v>
      </c>
      <c r="AL18" s="6" t="s">
        <v>14</v>
      </c>
      <c r="AM18" t="s">
        <v>10</v>
      </c>
      <c r="AN18" t="s">
        <v>118</v>
      </c>
      <c r="AO18">
        <v>2</v>
      </c>
      <c r="AP18" s="22" t="s">
        <v>114</v>
      </c>
    </row>
    <row r="19" spans="1:42" x14ac:dyDescent="0.2">
      <c r="A19" s="6" t="s">
        <v>14</v>
      </c>
      <c r="B19" t="s">
        <v>11</v>
      </c>
      <c r="C19" t="s">
        <v>118</v>
      </c>
      <c r="D19">
        <v>3</v>
      </c>
      <c r="E19" s="22" t="s">
        <v>114</v>
      </c>
      <c r="F19">
        <v>15.345663000000002</v>
      </c>
      <c r="G19">
        <v>12.494962000000005</v>
      </c>
      <c r="H19">
        <v>13.233152000000002</v>
      </c>
      <c r="I19">
        <v>11.733717000000002</v>
      </c>
      <c r="J19">
        <v>11.350327</v>
      </c>
      <c r="L19">
        <f t="shared" si="17"/>
        <v>-2.8507009999999973</v>
      </c>
      <c r="M19">
        <f t="shared" si="22"/>
        <v>-2.1125109999999996</v>
      </c>
      <c r="N19">
        <f t="shared" si="19"/>
        <v>-3.6119459999999997</v>
      </c>
      <c r="O19">
        <f t="shared" si="23"/>
        <v>-3.9953360000000018</v>
      </c>
      <c r="Q19">
        <f t="shared" si="7"/>
        <v>7.2135078653574434</v>
      </c>
      <c r="R19">
        <f t="shared" si="8"/>
        <v>4.3244330433656408</v>
      </c>
      <c r="S19">
        <f t="shared" si="9"/>
        <v>12.226554518259729</v>
      </c>
      <c r="T19">
        <f t="shared" si="10"/>
        <v>15.948358104727083</v>
      </c>
      <c r="AA19" s="47"/>
      <c r="AB19" s="47"/>
      <c r="AC19" s="47"/>
      <c r="AD19" s="47"/>
      <c r="AF19" s="6" t="s">
        <v>14</v>
      </c>
      <c r="AH19" s="46">
        <f t="shared" si="11"/>
        <v>2.8507009999999973</v>
      </c>
      <c r="AI19" s="46">
        <f t="shared" si="12"/>
        <v>2.1125109999999996</v>
      </c>
      <c r="AJ19" s="46">
        <f t="shared" si="13"/>
        <v>3.6119459999999992</v>
      </c>
      <c r="AK19" s="46">
        <f t="shared" si="14"/>
        <v>3.9953360000000018</v>
      </c>
      <c r="AL19" s="6" t="s">
        <v>14</v>
      </c>
      <c r="AM19" t="s">
        <v>11</v>
      </c>
      <c r="AN19" t="s">
        <v>118</v>
      </c>
      <c r="AO19">
        <v>3</v>
      </c>
      <c r="AP19" s="22" t="s">
        <v>114</v>
      </c>
    </row>
    <row r="20" spans="1:42" x14ac:dyDescent="0.2">
      <c r="A20" s="7" t="s">
        <v>22</v>
      </c>
      <c r="B20" s="4" t="s">
        <v>5</v>
      </c>
      <c r="C20" s="4" t="s">
        <v>117</v>
      </c>
      <c r="D20" s="4">
        <v>1</v>
      </c>
      <c r="E20" s="19" t="s">
        <v>112</v>
      </c>
      <c r="F20" s="4">
        <v>12.177045000000003</v>
      </c>
      <c r="G20" s="4">
        <v>11.973500000000001</v>
      </c>
      <c r="H20" s="4">
        <v>12.996777000000002</v>
      </c>
      <c r="I20" s="4">
        <v>13.244768000000001</v>
      </c>
      <c r="J20" s="4">
        <v>12.602062</v>
      </c>
      <c r="L20">
        <f t="shared" si="17"/>
        <v>-0.20354500000000186</v>
      </c>
      <c r="M20">
        <f t="shared" si="22"/>
        <v>0.81973199999999835</v>
      </c>
      <c r="N20">
        <f t="shared" si="19"/>
        <v>1.0677229999999973</v>
      </c>
      <c r="O20">
        <f t="shared" si="23"/>
        <v>0.42501699999999687</v>
      </c>
      <c r="Q20">
        <f t="shared" si="7"/>
        <v>1.1515244150394561</v>
      </c>
      <c r="R20">
        <f t="shared" si="8"/>
        <v>0.56654717662822396</v>
      </c>
      <c r="S20">
        <f t="shared" si="9"/>
        <v>0.47707136502683289</v>
      </c>
      <c r="T20">
        <f t="shared" si="10"/>
        <v>0.74482995480432856</v>
      </c>
      <c r="V20">
        <f>GEOMEAN(Q20:Q22)</f>
        <v>4.6644091168211066</v>
      </c>
      <c r="W20">
        <f t="shared" ref="W20:Y20" si="26">GEOMEAN(R20:R22)</f>
        <v>0.83785858341224539</v>
      </c>
      <c r="X20">
        <f t="shared" si="26"/>
        <v>2.3631785997728154</v>
      </c>
      <c r="Y20">
        <f t="shared" si="26"/>
        <v>1.4722829890824636</v>
      </c>
      <c r="AA20" s="47">
        <v>2.2216943333333345</v>
      </c>
      <c r="AB20" s="47">
        <v>-0.25522133333333247</v>
      </c>
      <c r="AC20" s="47">
        <v>1.2407286666666664</v>
      </c>
      <c r="AD20" s="47">
        <v>0.55805500000000019</v>
      </c>
      <c r="AE20" t="s">
        <v>117</v>
      </c>
      <c r="AF20" s="7" t="s">
        <v>22</v>
      </c>
      <c r="AH20" s="46">
        <f t="shared" si="11"/>
        <v>0.20354500000000175</v>
      </c>
      <c r="AI20" s="46">
        <f t="shared" si="12"/>
        <v>-0.81973199999999835</v>
      </c>
      <c r="AJ20" s="46">
        <f t="shared" si="13"/>
        <v>-1.0677229999999973</v>
      </c>
      <c r="AK20" s="46">
        <f t="shared" si="14"/>
        <v>-0.42501699999999681</v>
      </c>
      <c r="AL20" s="7" t="s">
        <v>22</v>
      </c>
      <c r="AM20" s="4" t="s">
        <v>5</v>
      </c>
      <c r="AN20" s="4" t="s">
        <v>117</v>
      </c>
      <c r="AO20" s="4">
        <v>1</v>
      </c>
      <c r="AP20" s="19" t="s">
        <v>112</v>
      </c>
    </row>
    <row r="21" spans="1:42" x14ac:dyDescent="0.2">
      <c r="A21" s="6" t="s">
        <v>22</v>
      </c>
      <c r="B21" t="s">
        <v>6</v>
      </c>
      <c r="C21" t="s">
        <v>117</v>
      </c>
      <c r="D21">
        <v>2</v>
      </c>
      <c r="E21" s="20" t="s">
        <v>112</v>
      </c>
      <c r="F21">
        <v>15.226635000000002</v>
      </c>
      <c r="G21">
        <v>11.555608000000003</v>
      </c>
      <c r="H21">
        <v>15.145828999999999</v>
      </c>
      <c r="I21">
        <v>12.801477000000002</v>
      </c>
      <c r="J21">
        <v>15.015850000000004</v>
      </c>
      <c r="L21">
        <f t="shared" ref="L21:L84" si="27">G21-F21</f>
        <v>-3.6710269999999987</v>
      </c>
      <c r="M21">
        <f t="shared" si="22"/>
        <v>-8.0806000000002598E-2</v>
      </c>
      <c r="N21">
        <f t="shared" ref="N21:N84" si="28">I21-F21</f>
        <v>-2.4251579999999997</v>
      </c>
      <c r="O21">
        <f t="shared" si="23"/>
        <v>-0.21078499999999778</v>
      </c>
      <c r="Q21">
        <f t="shared" si="7"/>
        <v>12.737647962978652</v>
      </c>
      <c r="R21">
        <f t="shared" si="8"/>
        <v>1.0576087368242568</v>
      </c>
      <c r="S21">
        <f t="shared" si="9"/>
        <v>5.3708781827459751</v>
      </c>
      <c r="T21">
        <f t="shared" si="10"/>
        <v>1.1573177329605051</v>
      </c>
      <c r="AA21" s="47"/>
      <c r="AB21" s="47"/>
      <c r="AC21" s="47"/>
      <c r="AD21" s="47"/>
      <c r="AF21" s="6" t="s">
        <v>22</v>
      </c>
      <c r="AH21" s="46">
        <f t="shared" si="11"/>
        <v>3.6710269999999987</v>
      </c>
      <c r="AI21" s="46">
        <f t="shared" si="12"/>
        <v>8.0806000000002487E-2</v>
      </c>
      <c r="AJ21" s="46">
        <f t="shared" si="13"/>
        <v>2.4251579999999997</v>
      </c>
      <c r="AK21" s="46">
        <f t="shared" si="14"/>
        <v>0.21078499999999789</v>
      </c>
      <c r="AL21" s="6" t="s">
        <v>22</v>
      </c>
      <c r="AM21" t="s">
        <v>6</v>
      </c>
      <c r="AN21" t="s">
        <v>117</v>
      </c>
      <c r="AO21">
        <v>2</v>
      </c>
      <c r="AP21" s="20" t="s">
        <v>112</v>
      </c>
    </row>
    <row r="22" spans="1:42" x14ac:dyDescent="0.2">
      <c r="A22" s="6" t="s">
        <v>22</v>
      </c>
      <c r="B22" t="s">
        <v>8</v>
      </c>
      <c r="C22" t="s">
        <v>117</v>
      </c>
      <c r="D22">
        <v>3</v>
      </c>
      <c r="E22" s="20" t="s">
        <v>112</v>
      </c>
      <c r="F22">
        <v>14.636581999999999</v>
      </c>
      <c r="G22">
        <v>11.846070999999995</v>
      </c>
      <c r="H22">
        <v>14.663320000000001</v>
      </c>
      <c r="I22">
        <v>12.271831000000002</v>
      </c>
      <c r="J22">
        <v>12.748184999999999</v>
      </c>
      <c r="L22">
        <f t="shared" si="27"/>
        <v>-2.790511000000004</v>
      </c>
      <c r="M22">
        <f t="shared" si="22"/>
        <v>2.6738000000001705E-2</v>
      </c>
      <c r="N22">
        <f t="shared" si="28"/>
        <v>-2.3647509999999965</v>
      </c>
      <c r="O22">
        <f t="shared" si="23"/>
        <v>-1.8883969999999994</v>
      </c>
      <c r="Q22">
        <f t="shared" si="7"/>
        <v>6.9187480246743682</v>
      </c>
      <c r="R22">
        <f t="shared" si="8"/>
        <v>0.9816373174815558</v>
      </c>
      <c r="S22">
        <f t="shared" si="9"/>
        <v>5.1506374740088638</v>
      </c>
      <c r="T22">
        <f t="shared" si="10"/>
        <v>3.7022363512821084</v>
      </c>
      <c r="AA22" s="47"/>
      <c r="AB22" s="47"/>
      <c r="AC22" s="47"/>
      <c r="AD22" s="47"/>
      <c r="AF22" s="6" t="s">
        <v>22</v>
      </c>
      <c r="AH22" s="46">
        <f t="shared" si="11"/>
        <v>2.790511000000004</v>
      </c>
      <c r="AI22" s="46">
        <f t="shared" si="12"/>
        <v>-2.6738000000001674E-2</v>
      </c>
      <c r="AJ22" s="46">
        <f t="shared" si="13"/>
        <v>2.3647509999999965</v>
      </c>
      <c r="AK22" s="46">
        <f t="shared" si="14"/>
        <v>1.8883969999999994</v>
      </c>
      <c r="AL22" s="6" t="s">
        <v>22</v>
      </c>
      <c r="AM22" t="s">
        <v>8</v>
      </c>
      <c r="AN22" t="s">
        <v>117</v>
      </c>
      <c r="AO22">
        <v>3</v>
      </c>
      <c r="AP22" s="20" t="s">
        <v>112</v>
      </c>
    </row>
    <row r="23" spans="1:42" x14ac:dyDescent="0.2">
      <c r="A23" s="6" t="s">
        <v>22</v>
      </c>
      <c r="B23" t="s">
        <v>9</v>
      </c>
      <c r="C23" t="s">
        <v>118</v>
      </c>
      <c r="D23">
        <v>1</v>
      </c>
      <c r="E23" s="20" t="s">
        <v>112</v>
      </c>
      <c r="F23">
        <v>13.868095</v>
      </c>
      <c r="G23">
        <v>12.829424999999997</v>
      </c>
      <c r="H23">
        <v>13.946926999999999</v>
      </c>
      <c r="I23">
        <v>13.593183000000003</v>
      </c>
      <c r="J23">
        <v>13.876418999999999</v>
      </c>
      <c r="L23">
        <f t="shared" si="27"/>
        <v>-1.0386700000000033</v>
      </c>
      <c r="M23">
        <f t="shared" si="22"/>
        <v>7.8831999999998459E-2</v>
      </c>
      <c r="N23">
        <f t="shared" si="28"/>
        <v>-0.27491199999999694</v>
      </c>
      <c r="O23">
        <f t="shared" si="23"/>
        <v>8.3239999999982217E-3</v>
      </c>
      <c r="Q23">
        <f t="shared" si="7"/>
        <v>2.0543329198375813</v>
      </c>
      <c r="R23">
        <f t="shared" si="8"/>
        <v>0.94682388125238803</v>
      </c>
      <c r="S23">
        <f t="shared" si="9"/>
        <v>1.2099202855189668</v>
      </c>
      <c r="T23">
        <f t="shared" si="10"/>
        <v>0.994246855951189</v>
      </c>
      <c r="V23">
        <f>GEOMEAN(Q23:Q25)</f>
        <v>2.47823385770229</v>
      </c>
      <c r="W23">
        <f t="shared" ref="W23:Y23" si="29">GEOMEAN(R23:R25)</f>
        <v>1.2735715382182462</v>
      </c>
      <c r="X23">
        <f t="shared" si="29"/>
        <v>2.5580213994789691</v>
      </c>
      <c r="Y23">
        <f t="shared" si="29"/>
        <v>2.1750878428666724</v>
      </c>
      <c r="AA23" s="47">
        <v>1.3093123333333327</v>
      </c>
      <c r="AB23" s="47">
        <v>0.34888000000000124</v>
      </c>
      <c r="AC23" s="47">
        <v>1.3550283333333304</v>
      </c>
      <c r="AD23" s="47">
        <v>1.121073666666667</v>
      </c>
      <c r="AE23" t="s">
        <v>118</v>
      </c>
      <c r="AF23" s="6" t="s">
        <v>22</v>
      </c>
      <c r="AH23" s="46">
        <f t="shared" si="11"/>
        <v>1.0386700000000033</v>
      </c>
      <c r="AI23" s="46">
        <f t="shared" si="12"/>
        <v>-7.8831999999998362E-2</v>
      </c>
      <c r="AJ23" s="46">
        <f t="shared" si="13"/>
        <v>0.27491199999999683</v>
      </c>
      <c r="AK23" s="46">
        <f t="shared" si="14"/>
        <v>-8.3239999999983709E-3</v>
      </c>
      <c r="AL23" s="6" t="s">
        <v>22</v>
      </c>
      <c r="AM23" t="s">
        <v>9</v>
      </c>
      <c r="AN23" t="s">
        <v>118</v>
      </c>
      <c r="AO23">
        <v>1</v>
      </c>
      <c r="AP23" s="20" t="s">
        <v>112</v>
      </c>
    </row>
    <row r="24" spans="1:42" x14ac:dyDescent="0.2">
      <c r="A24" s="6" t="s">
        <v>22</v>
      </c>
      <c r="B24" t="s">
        <v>10</v>
      </c>
      <c r="C24" t="s">
        <v>118</v>
      </c>
      <c r="D24">
        <v>2</v>
      </c>
      <c r="E24" s="20" t="s">
        <v>112</v>
      </c>
      <c r="F24">
        <v>14.948368</v>
      </c>
      <c r="G24">
        <v>13.460218000000001</v>
      </c>
      <c r="H24">
        <v>13.477729</v>
      </c>
      <c r="I24">
        <v>13.076990000000002</v>
      </c>
      <c r="J24">
        <v>12.518449999999998</v>
      </c>
      <c r="L24">
        <f t="shared" si="27"/>
        <v>-1.4881499999999992</v>
      </c>
      <c r="M24">
        <f t="shared" si="22"/>
        <v>-1.4706390000000003</v>
      </c>
      <c r="N24">
        <f t="shared" si="28"/>
        <v>-1.8713779999999982</v>
      </c>
      <c r="O24">
        <f t="shared" si="23"/>
        <v>-2.4299180000000025</v>
      </c>
      <c r="Q24">
        <f t="shared" si="7"/>
        <v>2.8052901579670095</v>
      </c>
      <c r="R24">
        <f t="shared" si="8"/>
        <v>2.7714461962669064</v>
      </c>
      <c r="S24">
        <f t="shared" si="9"/>
        <v>3.6588188782194271</v>
      </c>
      <c r="T24">
        <f t="shared" si="10"/>
        <v>5.3886280195483005</v>
      </c>
      <c r="AA24" s="47"/>
      <c r="AB24" s="47"/>
      <c r="AC24" s="47"/>
      <c r="AD24" s="47"/>
      <c r="AF24" s="6" t="s">
        <v>22</v>
      </c>
      <c r="AH24" s="46">
        <f t="shared" si="11"/>
        <v>1.4881499999999992</v>
      </c>
      <c r="AI24" s="46">
        <f t="shared" si="12"/>
        <v>1.470639</v>
      </c>
      <c r="AJ24" s="46">
        <f t="shared" si="13"/>
        <v>1.8713779999999982</v>
      </c>
      <c r="AK24" s="46">
        <f t="shared" si="14"/>
        <v>2.4299180000000025</v>
      </c>
      <c r="AL24" s="6" t="s">
        <v>22</v>
      </c>
      <c r="AM24" t="s">
        <v>10</v>
      </c>
      <c r="AN24" t="s">
        <v>118</v>
      </c>
      <c r="AO24">
        <v>2</v>
      </c>
      <c r="AP24" s="20" t="s">
        <v>112</v>
      </c>
    </row>
    <row r="25" spans="1:42" x14ac:dyDescent="0.2">
      <c r="A25" s="6" t="s">
        <v>22</v>
      </c>
      <c r="B25" t="s">
        <v>11</v>
      </c>
      <c r="C25" t="s">
        <v>118</v>
      </c>
      <c r="D25">
        <v>3</v>
      </c>
      <c r="E25" s="20" t="s">
        <v>112</v>
      </c>
      <c r="F25" s="24">
        <v>14.608961000000001</v>
      </c>
      <c r="G25" s="24">
        <v>13.207844000000005</v>
      </c>
      <c r="H25" s="24">
        <v>14.954127999999999</v>
      </c>
      <c r="I25" s="24">
        <v>12.690166000000005</v>
      </c>
      <c r="J25" s="24">
        <v>13.667334000000004</v>
      </c>
      <c r="L25">
        <f t="shared" si="27"/>
        <v>-1.4011169999999957</v>
      </c>
      <c r="M25">
        <f t="shared" si="22"/>
        <v>0.34516699999999823</v>
      </c>
      <c r="N25">
        <f t="shared" si="28"/>
        <v>-1.9187949999999958</v>
      </c>
      <c r="O25">
        <f t="shared" si="23"/>
        <v>-0.94162699999999688</v>
      </c>
      <c r="Q25">
        <f t="shared" si="7"/>
        <v>2.6410598585989833</v>
      </c>
      <c r="R25">
        <f t="shared" si="8"/>
        <v>0.78721684655291002</v>
      </c>
      <c r="S25">
        <f t="shared" si="9"/>
        <v>3.7810711568728443</v>
      </c>
      <c r="T25">
        <f t="shared" si="10"/>
        <v>1.9206930802306079</v>
      </c>
      <c r="AA25" s="47"/>
      <c r="AB25" s="47"/>
      <c r="AC25" s="47"/>
      <c r="AD25" s="47"/>
      <c r="AF25" s="6" t="s">
        <v>22</v>
      </c>
      <c r="AH25" s="46">
        <f t="shared" si="11"/>
        <v>1.4011169999999957</v>
      </c>
      <c r="AI25" s="46">
        <f t="shared" si="12"/>
        <v>-0.34516699999999828</v>
      </c>
      <c r="AJ25" s="46">
        <f t="shared" si="13"/>
        <v>1.9187949999999958</v>
      </c>
      <c r="AK25" s="46">
        <f t="shared" si="14"/>
        <v>0.94162699999999688</v>
      </c>
      <c r="AL25" s="6" t="s">
        <v>22</v>
      </c>
      <c r="AM25" t="s">
        <v>11</v>
      </c>
      <c r="AN25" t="s">
        <v>118</v>
      </c>
      <c r="AO25">
        <v>3</v>
      </c>
      <c r="AP25" s="20" t="s">
        <v>112</v>
      </c>
    </row>
    <row r="26" spans="1:42" x14ac:dyDescent="0.2">
      <c r="A26" s="7" t="s">
        <v>18</v>
      </c>
      <c r="B26" s="4" t="s">
        <v>5</v>
      </c>
      <c r="C26" s="4" t="s">
        <v>117</v>
      </c>
      <c r="D26" s="4">
        <v>1</v>
      </c>
      <c r="E26" s="19" t="s">
        <v>112</v>
      </c>
      <c r="F26">
        <v>11.924305</v>
      </c>
      <c r="G26">
        <v>9.8076800000000048</v>
      </c>
      <c r="H26">
        <v>11.391580999999999</v>
      </c>
      <c r="I26">
        <v>11.824864999999999</v>
      </c>
      <c r="J26">
        <v>9.5402689999999986</v>
      </c>
      <c r="L26">
        <f t="shared" si="27"/>
        <v>-2.1166249999999955</v>
      </c>
      <c r="M26">
        <f t="shared" si="22"/>
        <v>-0.53272400000000175</v>
      </c>
      <c r="N26">
        <f t="shared" si="28"/>
        <v>-9.9440000000001305E-2</v>
      </c>
      <c r="O26">
        <f t="shared" si="23"/>
        <v>-2.3840360000000018</v>
      </c>
      <c r="Q26">
        <f t="shared" si="7"/>
        <v>4.3367822282146866</v>
      </c>
      <c r="R26">
        <f t="shared" si="8"/>
        <v>1.4466581012281157</v>
      </c>
      <c r="S26">
        <f t="shared" si="9"/>
        <v>1.0713575210858335</v>
      </c>
      <c r="T26">
        <f t="shared" si="10"/>
        <v>5.2199500441023119</v>
      </c>
      <c r="V26">
        <f>GEOMEAN(Q26:Q28)</f>
        <v>2.5377776414878266</v>
      </c>
      <c r="W26">
        <f t="shared" ref="W26:Y26" si="30">GEOMEAN(R26:R28)</f>
        <v>1.6707482155757536</v>
      </c>
      <c r="X26">
        <f t="shared" si="30"/>
        <v>4.093402880802679</v>
      </c>
      <c r="Y26">
        <f t="shared" si="30"/>
        <v>7.1063102051408977</v>
      </c>
      <c r="AA26" s="47">
        <v>1.3435656666666649</v>
      </c>
      <c r="AB26" s="47">
        <v>0.74049433333333425</v>
      </c>
      <c r="AC26" s="47">
        <v>2.0333006666666682</v>
      </c>
      <c r="AD26" s="47">
        <v>2.8291006666666658</v>
      </c>
      <c r="AE26" t="s">
        <v>117</v>
      </c>
      <c r="AF26" s="7" t="s">
        <v>18</v>
      </c>
      <c r="AH26" s="46">
        <f t="shared" si="11"/>
        <v>2.1166249999999955</v>
      </c>
      <c r="AI26" s="46">
        <f t="shared" si="12"/>
        <v>0.53272400000000164</v>
      </c>
      <c r="AJ26" s="46">
        <f t="shared" si="13"/>
        <v>9.9440000000001291E-2</v>
      </c>
      <c r="AK26" s="46">
        <f t="shared" si="14"/>
        <v>2.3840360000000018</v>
      </c>
      <c r="AL26" s="7" t="s">
        <v>18</v>
      </c>
      <c r="AM26" s="4" t="s">
        <v>5</v>
      </c>
      <c r="AN26" s="4" t="s">
        <v>117</v>
      </c>
      <c r="AO26" s="4">
        <v>1</v>
      </c>
      <c r="AP26" s="19" t="s">
        <v>112</v>
      </c>
    </row>
    <row r="27" spans="1:42" x14ac:dyDescent="0.2">
      <c r="A27" s="6" t="s">
        <v>18</v>
      </c>
      <c r="B27" t="s">
        <v>6</v>
      </c>
      <c r="C27" t="s">
        <v>117</v>
      </c>
      <c r="D27">
        <v>2</v>
      </c>
      <c r="E27" s="20" t="s">
        <v>112</v>
      </c>
      <c r="F27">
        <v>12.312977</v>
      </c>
      <c r="G27">
        <v>11.978148000000001</v>
      </c>
      <c r="H27">
        <v>12.043146</v>
      </c>
      <c r="I27">
        <v>10.171468999999998</v>
      </c>
      <c r="J27">
        <v>10.874832000000001</v>
      </c>
      <c r="L27">
        <f t="shared" si="27"/>
        <v>-0.33482899999999916</v>
      </c>
      <c r="M27">
        <f t="shared" si="22"/>
        <v>-0.26983099999999993</v>
      </c>
      <c r="N27">
        <f t="shared" si="28"/>
        <v>-2.1415080000000017</v>
      </c>
      <c r="O27">
        <f t="shared" si="23"/>
        <v>-1.4381449999999987</v>
      </c>
      <c r="Q27">
        <f t="shared" si="7"/>
        <v>1.2612279089381295</v>
      </c>
      <c r="R27">
        <f t="shared" si="8"/>
        <v>1.2056665853755824</v>
      </c>
      <c r="S27">
        <f t="shared" si="9"/>
        <v>4.4122300077700487</v>
      </c>
      <c r="T27">
        <f t="shared" si="10"/>
        <v>2.7097222855575667</v>
      </c>
      <c r="AA27" s="47"/>
      <c r="AB27" s="47"/>
      <c r="AC27" s="47"/>
      <c r="AD27" s="47"/>
      <c r="AF27" s="6" t="s">
        <v>18</v>
      </c>
      <c r="AH27" s="46">
        <f t="shared" si="11"/>
        <v>0.33482899999999927</v>
      </c>
      <c r="AI27" s="46">
        <f t="shared" si="12"/>
        <v>0.26983100000000004</v>
      </c>
      <c r="AJ27" s="46">
        <f t="shared" si="13"/>
        <v>2.1415080000000017</v>
      </c>
      <c r="AK27" s="46">
        <f t="shared" si="14"/>
        <v>1.4381449999999987</v>
      </c>
      <c r="AL27" s="6" t="s">
        <v>18</v>
      </c>
      <c r="AM27" t="s">
        <v>6</v>
      </c>
      <c r="AN27" t="s">
        <v>117</v>
      </c>
      <c r="AO27">
        <v>2</v>
      </c>
      <c r="AP27" s="20" t="s">
        <v>112</v>
      </c>
    </row>
    <row r="28" spans="1:42" x14ac:dyDescent="0.2">
      <c r="A28" s="6" t="s">
        <v>18</v>
      </c>
      <c r="B28" t="s">
        <v>8</v>
      </c>
      <c r="C28" t="s">
        <v>117</v>
      </c>
      <c r="D28">
        <v>3</v>
      </c>
      <c r="E28" s="20" t="s">
        <v>112</v>
      </c>
      <c r="F28">
        <v>14.059759999999999</v>
      </c>
      <c r="G28">
        <v>12.480516999999999</v>
      </c>
      <c r="H28">
        <v>12.640831999999998</v>
      </c>
      <c r="I28">
        <v>10.200805999999996</v>
      </c>
      <c r="J28">
        <v>9.3946390000000015</v>
      </c>
      <c r="L28">
        <f t="shared" si="27"/>
        <v>-1.579243</v>
      </c>
      <c r="M28">
        <f t="shared" si="22"/>
        <v>-1.4189280000000011</v>
      </c>
      <c r="N28">
        <f t="shared" si="28"/>
        <v>-3.8589540000000024</v>
      </c>
      <c r="O28">
        <f t="shared" si="23"/>
        <v>-4.6651209999999974</v>
      </c>
      <c r="Q28">
        <f t="shared" si="7"/>
        <v>2.9881301768437902</v>
      </c>
      <c r="R28">
        <f t="shared" si="8"/>
        <v>2.6738675438504127</v>
      </c>
      <c r="S28">
        <f t="shared" si="9"/>
        <v>14.509782614468781</v>
      </c>
      <c r="T28">
        <f t="shared" si="10"/>
        <v>25.371220187055545</v>
      </c>
      <c r="AA28" s="47"/>
      <c r="AB28" s="47"/>
      <c r="AC28" s="47"/>
      <c r="AD28" s="47"/>
      <c r="AF28" s="6" t="s">
        <v>18</v>
      </c>
      <c r="AH28" s="46">
        <f t="shared" si="11"/>
        <v>1.579243</v>
      </c>
      <c r="AI28" s="46">
        <f t="shared" si="12"/>
        <v>1.4189280000000011</v>
      </c>
      <c r="AJ28" s="46">
        <f t="shared" si="13"/>
        <v>3.8589540000000024</v>
      </c>
      <c r="AK28" s="46">
        <f t="shared" si="14"/>
        <v>4.6651209999999974</v>
      </c>
      <c r="AL28" s="6" t="s">
        <v>18</v>
      </c>
      <c r="AM28" t="s">
        <v>8</v>
      </c>
      <c r="AN28" t="s">
        <v>117</v>
      </c>
      <c r="AO28">
        <v>3</v>
      </c>
      <c r="AP28" s="20" t="s">
        <v>112</v>
      </c>
    </row>
    <row r="29" spans="1:42" x14ac:dyDescent="0.2">
      <c r="A29" s="6" t="s">
        <v>18</v>
      </c>
      <c r="B29" t="s">
        <v>9</v>
      </c>
      <c r="C29" t="s">
        <v>118</v>
      </c>
      <c r="D29">
        <v>1</v>
      </c>
      <c r="E29" s="20" t="s">
        <v>112</v>
      </c>
      <c r="F29">
        <v>16.7056</v>
      </c>
      <c r="G29">
        <v>16.103453999999996</v>
      </c>
      <c r="H29">
        <v>14.654785</v>
      </c>
      <c r="I29">
        <v>12.654390000000003</v>
      </c>
      <c r="J29">
        <v>11.934863</v>
      </c>
      <c r="L29">
        <f t="shared" si="27"/>
        <v>-0.60214600000000473</v>
      </c>
      <c r="M29">
        <f t="shared" si="22"/>
        <v>-2.0508150000000001</v>
      </c>
      <c r="N29">
        <f t="shared" si="28"/>
        <v>-4.0512099999999975</v>
      </c>
      <c r="O29">
        <f t="shared" si="23"/>
        <v>-4.7707370000000004</v>
      </c>
      <c r="Q29">
        <f t="shared" si="7"/>
        <v>1.5179728632783966</v>
      </c>
      <c r="R29">
        <f t="shared" si="8"/>
        <v>4.1433997027955565</v>
      </c>
      <c r="S29">
        <f t="shared" si="9"/>
        <v>16.578137170038239</v>
      </c>
      <c r="T29">
        <f t="shared" si="10"/>
        <v>27.298258276035124</v>
      </c>
      <c r="V29">
        <f>GEOMEAN(Q29:Q31)</f>
        <v>2.9585511407016956</v>
      </c>
      <c r="W29">
        <f t="shared" ref="W29:Y29" si="31">GEOMEAN(R29:R31)</f>
        <v>3.262054758361534</v>
      </c>
      <c r="X29">
        <f t="shared" si="31"/>
        <v>10.138546978653775</v>
      </c>
      <c r="Y29">
        <f t="shared" si="31"/>
        <v>25.047811765739358</v>
      </c>
      <c r="AA29" s="47">
        <v>1.5648908333333373</v>
      </c>
      <c r="AB29" s="47">
        <v>1.7057810000000015</v>
      </c>
      <c r="AC29" s="47">
        <v>3.3417790000000003</v>
      </c>
      <c r="AD29" s="47">
        <v>4.6466126666666678</v>
      </c>
      <c r="AE29" t="s">
        <v>118</v>
      </c>
      <c r="AF29" s="6" t="s">
        <v>18</v>
      </c>
      <c r="AH29" s="46">
        <f t="shared" si="11"/>
        <v>0.60214600000000484</v>
      </c>
      <c r="AI29" s="46">
        <f t="shared" si="12"/>
        <v>2.0508150000000001</v>
      </c>
      <c r="AJ29" s="46">
        <f t="shared" si="13"/>
        <v>4.0512099999999975</v>
      </c>
      <c r="AK29" s="46">
        <f t="shared" si="14"/>
        <v>4.7707370000000004</v>
      </c>
      <c r="AL29" s="6" t="s">
        <v>18</v>
      </c>
      <c r="AM29" t="s">
        <v>9</v>
      </c>
      <c r="AN29" t="s">
        <v>118</v>
      </c>
      <c r="AO29">
        <v>1</v>
      </c>
      <c r="AP29" s="20" t="s">
        <v>112</v>
      </c>
    </row>
    <row r="30" spans="1:42" x14ac:dyDescent="0.2">
      <c r="A30" s="6" t="s">
        <v>18</v>
      </c>
      <c r="B30" t="s">
        <v>10</v>
      </c>
      <c r="C30" t="s">
        <v>118</v>
      </c>
      <c r="D30">
        <v>2</v>
      </c>
      <c r="E30" s="20" t="s">
        <v>112</v>
      </c>
      <c r="F30">
        <v>14.672196000000001</v>
      </c>
      <c r="G30">
        <v>11.922663499999995</v>
      </c>
      <c r="H30">
        <v>13.161570999999999</v>
      </c>
      <c r="I30">
        <v>11.647492999999997</v>
      </c>
      <c r="J30">
        <v>11.329716999999999</v>
      </c>
      <c r="L30">
        <f t="shared" si="27"/>
        <v>-2.7495325000000062</v>
      </c>
      <c r="M30">
        <f t="shared" si="22"/>
        <v>-1.5106250000000028</v>
      </c>
      <c r="N30">
        <f t="shared" si="28"/>
        <v>-3.0247030000000041</v>
      </c>
      <c r="O30">
        <f t="shared" si="23"/>
        <v>-3.3424790000000026</v>
      </c>
      <c r="Q30">
        <f t="shared" si="7"/>
        <v>6.7249917601654365</v>
      </c>
      <c r="R30">
        <f t="shared" si="8"/>
        <v>2.8493345039667237</v>
      </c>
      <c r="S30">
        <f t="shared" si="9"/>
        <v>8.138162003978632</v>
      </c>
      <c r="T30">
        <f t="shared" si="10"/>
        <v>10.143467425942474</v>
      </c>
      <c r="AA30" s="47"/>
      <c r="AB30" s="47"/>
      <c r="AC30" s="47"/>
      <c r="AD30" s="47"/>
      <c r="AF30" s="6" t="s">
        <v>18</v>
      </c>
      <c r="AH30" s="46">
        <f t="shared" si="11"/>
        <v>2.7495325000000062</v>
      </c>
      <c r="AI30" s="46">
        <f t="shared" si="12"/>
        <v>1.5106250000000025</v>
      </c>
      <c r="AJ30" s="46">
        <f t="shared" si="13"/>
        <v>3.0247030000000041</v>
      </c>
      <c r="AK30" s="46">
        <f t="shared" si="14"/>
        <v>3.3424790000000022</v>
      </c>
      <c r="AL30" s="6" t="s">
        <v>18</v>
      </c>
      <c r="AM30" t="s">
        <v>10</v>
      </c>
      <c r="AN30" t="s">
        <v>118</v>
      </c>
      <c r="AO30">
        <v>2</v>
      </c>
      <c r="AP30" s="20" t="s">
        <v>112</v>
      </c>
    </row>
    <row r="31" spans="1:42" x14ac:dyDescent="0.2">
      <c r="A31" s="6" t="s">
        <v>18</v>
      </c>
      <c r="B31" t="s">
        <v>11</v>
      </c>
      <c r="C31" t="s">
        <v>118</v>
      </c>
      <c r="D31">
        <v>3</v>
      </c>
      <c r="E31" s="20" t="s">
        <v>112</v>
      </c>
      <c r="F31">
        <v>16.795256000000002</v>
      </c>
      <c r="G31">
        <v>15.452262000000001</v>
      </c>
      <c r="H31">
        <v>15.239352999999999</v>
      </c>
      <c r="I31">
        <v>13.845832000000001</v>
      </c>
      <c r="J31">
        <v>10.968634000000002</v>
      </c>
      <c r="L31">
        <f t="shared" si="27"/>
        <v>-1.3429940000000009</v>
      </c>
      <c r="M31">
        <f t="shared" si="22"/>
        <v>-1.5559030000000025</v>
      </c>
      <c r="N31">
        <f t="shared" si="28"/>
        <v>-2.9494240000000005</v>
      </c>
      <c r="O31">
        <f t="shared" si="23"/>
        <v>-5.8266220000000004</v>
      </c>
      <c r="Q31">
        <f t="shared" si="7"/>
        <v>2.5367722484906068</v>
      </c>
      <c r="R31">
        <f t="shared" si="8"/>
        <v>2.9401769825198607</v>
      </c>
      <c r="S31">
        <f t="shared" si="9"/>
        <v>7.7244060251224305</v>
      </c>
      <c r="T31">
        <f t="shared" si="10"/>
        <v>56.752891777134209</v>
      </c>
      <c r="AA31" s="47"/>
      <c r="AB31" s="47"/>
      <c r="AC31" s="47"/>
      <c r="AD31" s="47"/>
      <c r="AF31" s="6" t="s">
        <v>18</v>
      </c>
      <c r="AH31" s="46">
        <f t="shared" si="11"/>
        <v>1.3429940000000007</v>
      </c>
      <c r="AI31" s="46">
        <f t="shared" si="12"/>
        <v>1.5559030000000025</v>
      </c>
      <c r="AJ31" s="46">
        <f t="shared" si="13"/>
        <v>2.9494240000000005</v>
      </c>
      <c r="AK31" s="46">
        <f t="shared" si="14"/>
        <v>5.8266220000000004</v>
      </c>
      <c r="AL31" s="6" t="s">
        <v>18</v>
      </c>
      <c r="AM31" t="s">
        <v>11</v>
      </c>
      <c r="AN31" t="s">
        <v>118</v>
      </c>
      <c r="AO31">
        <v>3</v>
      </c>
      <c r="AP31" s="20" t="s">
        <v>112</v>
      </c>
    </row>
    <row r="32" spans="1:42" x14ac:dyDescent="0.2">
      <c r="A32" s="7" t="s">
        <v>21</v>
      </c>
      <c r="B32" s="4" t="s">
        <v>5</v>
      </c>
      <c r="C32" s="4" t="s">
        <v>117</v>
      </c>
      <c r="D32" s="4">
        <v>1</v>
      </c>
      <c r="E32" s="17" t="s">
        <v>113</v>
      </c>
      <c r="F32" s="4">
        <v>10.605090999999998</v>
      </c>
      <c r="G32" s="4">
        <v>11.570320000000002</v>
      </c>
      <c r="H32" s="4">
        <v>13.666671999999998</v>
      </c>
      <c r="I32" s="4">
        <v>13.779376999999997</v>
      </c>
      <c r="J32" s="4">
        <v>12.568261999999997</v>
      </c>
      <c r="L32">
        <f t="shared" si="27"/>
        <v>0.96522900000000433</v>
      </c>
      <c r="M32">
        <f t="shared" si="22"/>
        <v>3.0615810000000003</v>
      </c>
      <c r="N32">
        <f t="shared" si="28"/>
        <v>3.1742859999999986</v>
      </c>
      <c r="O32">
        <f t="shared" si="23"/>
        <v>1.9631709999999991</v>
      </c>
      <c r="Q32">
        <f t="shared" si="7"/>
        <v>0.5121971036565145</v>
      </c>
      <c r="R32">
        <f t="shared" si="8"/>
        <v>0.11977668380963023</v>
      </c>
      <c r="S32">
        <f t="shared" si="9"/>
        <v>0.11077575002746064</v>
      </c>
      <c r="T32">
        <f t="shared" si="10"/>
        <v>0.25646413630848874</v>
      </c>
      <c r="V32">
        <f>GEOMEAN(Q32:Q34)</f>
        <v>3.7477862331521226</v>
      </c>
      <c r="W32">
        <f t="shared" ref="W32:Y32" si="32">GEOMEAN(R32:R34)</f>
        <v>0.31748433909768509</v>
      </c>
      <c r="X32">
        <f t="shared" si="32"/>
        <v>0.68932727237966263</v>
      </c>
      <c r="Y32">
        <f t="shared" si="32"/>
        <v>0.72300289714963095</v>
      </c>
      <c r="AA32" s="47">
        <v>1.9060386666666658</v>
      </c>
      <c r="AB32" s="47">
        <v>-1.6552426666666653</v>
      </c>
      <c r="AC32" s="47">
        <v>-0.53673899999999897</v>
      </c>
      <c r="AD32" s="47">
        <v>-0.46792666666666632</v>
      </c>
      <c r="AE32" t="s">
        <v>117</v>
      </c>
      <c r="AF32" s="7" t="s">
        <v>21</v>
      </c>
      <c r="AH32" s="46">
        <f t="shared" si="11"/>
        <v>-0.96522900000000422</v>
      </c>
      <c r="AI32" s="46">
        <f t="shared" si="12"/>
        <v>-3.0615810000000008</v>
      </c>
      <c r="AJ32" s="46">
        <f t="shared" si="13"/>
        <v>-3.1742859999999986</v>
      </c>
      <c r="AK32" s="46">
        <f t="shared" si="14"/>
        <v>-1.9631709999999991</v>
      </c>
      <c r="AL32" s="7" t="s">
        <v>21</v>
      </c>
      <c r="AM32" s="4" t="s">
        <v>5</v>
      </c>
      <c r="AN32" s="4" t="s">
        <v>117</v>
      </c>
      <c r="AO32" s="4">
        <v>1</v>
      </c>
      <c r="AP32" s="17" t="s">
        <v>113</v>
      </c>
    </row>
    <row r="33" spans="1:42" x14ac:dyDescent="0.2">
      <c r="A33" s="6" t="s">
        <v>21</v>
      </c>
      <c r="B33" t="s">
        <v>6</v>
      </c>
      <c r="C33" t="s">
        <v>117</v>
      </c>
      <c r="D33">
        <v>2</v>
      </c>
      <c r="E33" s="18" t="s">
        <v>113</v>
      </c>
      <c r="F33">
        <v>14.014420000000001</v>
      </c>
      <c r="G33">
        <v>9.8219580000000022</v>
      </c>
      <c r="H33">
        <v>14.318784999999998</v>
      </c>
      <c r="I33">
        <v>12.558743000000003</v>
      </c>
      <c r="J33">
        <v>14.512170000000001</v>
      </c>
      <c r="L33">
        <f t="shared" si="27"/>
        <v>-4.192461999999999</v>
      </c>
      <c r="M33">
        <f t="shared" si="22"/>
        <v>0.30436499999999711</v>
      </c>
      <c r="N33">
        <f t="shared" si="28"/>
        <v>-1.4556769999999979</v>
      </c>
      <c r="O33">
        <f t="shared" si="23"/>
        <v>0.49774999999999991</v>
      </c>
      <c r="Q33">
        <f t="shared" si="7"/>
        <v>18.283393976536946</v>
      </c>
      <c r="R33">
        <f t="shared" si="8"/>
        <v>0.80979856971059849</v>
      </c>
      <c r="S33">
        <f t="shared" si="9"/>
        <v>2.7428524206967335</v>
      </c>
      <c r="T33">
        <f t="shared" si="10"/>
        <v>0.70821043199074818</v>
      </c>
      <c r="AA33" s="47"/>
      <c r="AB33" s="47"/>
      <c r="AC33" s="47"/>
      <c r="AD33" s="47"/>
      <c r="AF33" s="6" t="s">
        <v>21</v>
      </c>
      <c r="AH33" s="46">
        <f t="shared" si="11"/>
        <v>4.192461999999999</v>
      </c>
      <c r="AI33" s="46">
        <f t="shared" si="12"/>
        <v>-0.30436499999999705</v>
      </c>
      <c r="AJ33" s="46">
        <f t="shared" si="13"/>
        <v>1.4556769999999979</v>
      </c>
      <c r="AK33" s="46">
        <f t="shared" si="14"/>
        <v>-0.49774999999999986</v>
      </c>
      <c r="AL33" s="6" t="s">
        <v>21</v>
      </c>
      <c r="AM33" t="s">
        <v>6</v>
      </c>
      <c r="AN33" t="s">
        <v>117</v>
      </c>
      <c r="AO33">
        <v>2</v>
      </c>
      <c r="AP33" s="18" t="s">
        <v>113</v>
      </c>
    </row>
    <row r="34" spans="1:42" x14ac:dyDescent="0.2">
      <c r="A34" s="6" t="s">
        <v>21</v>
      </c>
      <c r="B34" t="s">
        <v>8</v>
      </c>
      <c r="C34" t="s">
        <v>117</v>
      </c>
      <c r="D34">
        <v>3</v>
      </c>
      <c r="E34" s="18" t="s">
        <v>113</v>
      </c>
      <c r="F34">
        <v>12.549550000000002</v>
      </c>
      <c r="G34">
        <v>10.058667</v>
      </c>
      <c r="H34">
        <v>14.149331999999999</v>
      </c>
      <c r="I34">
        <v>12.441157999999998</v>
      </c>
      <c r="J34">
        <v>11.492409000000002</v>
      </c>
      <c r="L34">
        <f t="shared" si="27"/>
        <v>-2.490883000000002</v>
      </c>
      <c r="M34">
        <f t="shared" si="22"/>
        <v>1.5997819999999976</v>
      </c>
      <c r="N34">
        <f t="shared" si="28"/>
        <v>-0.10839200000000382</v>
      </c>
      <c r="O34">
        <f t="shared" si="23"/>
        <v>-1.0571409999999997</v>
      </c>
      <c r="Q34">
        <f t="shared" si="7"/>
        <v>5.6212189114925701</v>
      </c>
      <c r="R34">
        <f t="shared" si="8"/>
        <v>0.3299268278782127</v>
      </c>
      <c r="S34">
        <f t="shared" si="9"/>
        <v>1.0780260196857234</v>
      </c>
      <c r="T34">
        <f t="shared" si="10"/>
        <v>2.0808038878785875</v>
      </c>
      <c r="AA34" s="47"/>
      <c r="AB34" s="47"/>
      <c r="AC34" s="47"/>
      <c r="AD34" s="47"/>
      <c r="AF34" s="6" t="s">
        <v>21</v>
      </c>
      <c r="AH34" s="46">
        <f t="shared" si="11"/>
        <v>2.490883000000002</v>
      </c>
      <c r="AI34" s="46">
        <f t="shared" si="12"/>
        <v>-1.5997819999999976</v>
      </c>
      <c r="AJ34" s="46">
        <f t="shared" si="13"/>
        <v>0.10839200000000371</v>
      </c>
      <c r="AK34" s="46">
        <f t="shared" si="14"/>
        <v>1.0571409999999997</v>
      </c>
      <c r="AL34" s="6" t="s">
        <v>21</v>
      </c>
      <c r="AM34" t="s">
        <v>8</v>
      </c>
      <c r="AN34" t="s">
        <v>117</v>
      </c>
      <c r="AO34">
        <v>3</v>
      </c>
      <c r="AP34" s="18" t="s">
        <v>113</v>
      </c>
    </row>
    <row r="35" spans="1:42" x14ac:dyDescent="0.2">
      <c r="A35" s="6" t="s">
        <v>21</v>
      </c>
      <c r="B35" t="s">
        <v>9</v>
      </c>
      <c r="C35" t="s">
        <v>118</v>
      </c>
      <c r="D35">
        <v>1</v>
      </c>
      <c r="E35" s="18" t="s">
        <v>113</v>
      </c>
      <c r="F35">
        <v>12.192290000000003</v>
      </c>
      <c r="G35">
        <v>10.902543999999999</v>
      </c>
      <c r="H35">
        <v>14.618897</v>
      </c>
      <c r="I35">
        <v>14.702303000000001</v>
      </c>
      <c r="J35">
        <v>14.423850999999999</v>
      </c>
      <c r="L35">
        <f t="shared" si="27"/>
        <v>-1.2897460000000045</v>
      </c>
      <c r="M35">
        <f t="shared" si="22"/>
        <v>2.4266069999999971</v>
      </c>
      <c r="N35">
        <f t="shared" si="28"/>
        <v>2.5100129999999972</v>
      </c>
      <c r="O35">
        <f t="shared" si="23"/>
        <v>2.2315609999999957</v>
      </c>
      <c r="Q35">
        <f t="shared" si="7"/>
        <v>2.4448500786920357</v>
      </c>
      <c r="R35">
        <f t="shared" si="8"/>
        <v>0.18600238172514419</v>
      </c>
      <c r="S35">
        <f t="shared" si="9"/>
        <v>0.17555402755799271</v>
      </c>
      <c r="T35">
        <f t="shared" si="10"/>
        <v>0.21292820934848436</v>
      </c>
      <c r="V35">
        <f>GEOMEAN(Q35:Q37)</f>
        <v>2.2092857047040932</v>
      </c>
      <c r="W35">
        <f t="shared" ref="W35:Y35" si="33">GEOMEAN(R35:R37)</f>
        <v>0.21919710761683847</v>
      </c>
      <c r="X35">
        <f t="shared" si="33"/>
        <v>0.17076213374411714</v>
      </c>
      <c r="Y35">
        <f t="shared" si="33"/>
        <v>0.82450834463991374</v>
      </c>
      <c r="AA35" s="47">
        <v>1.1435800000000007</v>
      </c>
      <c r="AB35" s="47">
        <v>-2.1896993333333312</v>
      </c>
      <c r="AC35" s="47">
        <v>-2.5499399999999977</v>
      </c>
      <c r="AD35" s="47">
        <v>-0.27839399999999814</v>
      </c>
      <c r="AE35" t="s">
        <v>118</v>
      </c>
      <c r="AF35" s="6" t="s">
        <v>21</v>
      </c>
      <c r="AH35" s="46">
        <f t="shared" si="11"/>
        <v>1.2897460000000045</v>
      </c>
      <c r="AI35" s="46">
        <f t="shared" si="12"/>
        <v>-2.4266069999999971</v>
      </c>
      <c r="AJ35" s="46">
        <f t="shared" si="13"/>
        <v>-2.5100129999999972</v>
      </c>
      <c r="AK35" s="46">
        <f t="shared" si="14"/>
        <v>-2.2315609999999957</v>
      </c>
      <c r="AL35" s="6" t="s">
        <v>21</v>
      </c>
      <c r="AM35" t="s">
        <v>9</v>
      </c>
      <c r="AN35" t="s">
        <v>118</v>
      </c>
      <c r="AO35">
        <v>1</v>
      </c>
      <c r="AP35" s="18" t="s">
        <v>113</v>
      </c>
    </row>
    <row r="36" spans="1:42" x14ac:dyDescent="0.2">
      <c r="A36" s="6" t="s">
        <v>21</v>
      </c>
      <c r="B36" t="s">
        <v>10</v>
      </c>
      <c r="C36" t="s">
        <v>118</v>
      </c>
      <c r="D36">
        <v>2</v>
      </c>
      <c r="E36" s="18" t="s">
        <v>113</v>
      </c>
      <c r="F36">
        <v>12.684230000000001</v>
      </c>
      <c r="G36">
        <v>11.659932000000001</v>
      </c>
      <c r="H36">
        <v>14.205279999999998</v>
      </c>
      <c r="I36">
        <v>14.120714999999997</v>
      </c>
      <c r="J36">
        <v>10.137798999999998</v>
      </c>
      <c r="L36">
        <f t="shared" si="27"/>
        <v>-1.0242979999999999</v>
      </c>
      <c r="M36">
        <f t="shared" si="22"/>
        <v>1.5210499999999971</v>
      </c>
      <c r="N36">
        <f t="shared" si="28"/>
        <v>1.4364849999999958</v>
      </c>
      <c r="O36">
        <f t="shared" si="23"/>
        <v>-2.5464310000000037</v>
      </c>
      <c r="Q36">
        <f t="shared" si="7"/>
        <v>2.0339694355696016</v>
      </c>
      <c r="R36">
        <f t="shared" si="8"/>
        <v>0.34843223372158788</v>
      </c>
      <c r="S36">
        <f t="shared" si="9"/>
        <v>0.36946638106711266</v>
      </c>
      <c r="T36">
        <f t="shared" si="10"/>
        <v>5.8418730206897438</v>
      </c>
      <c r="AA36" s="47"/>
      <c r="AB36" s="47"/>
      <c r="AC36" s="47"/>
      <c r="AD36" s="47"/>
      <c r="AF36" s="6" t="s">
        <v>21</v>
      </c>
      <c r="AH36" s="46">
        <f t="shared" si="11"/>
        <v>1.0242979999999999</v>
      </c>
      <c r="AI36" s="46">
        <f t="shared" si="12"/>
        <v>-1.5210499999999976</v>
      </c>
      <c r="AJ36" s="46">
        <f t="shared" si="13"/>
        <v>-1.4364849999999958</v>
      </c>
      <c r="AK36" s="46">
        <f t="shared" si="14"/>
        <v>2.5464310000000037</v>
      </c>
      <c r="AL36" s="6" t="s">
        <v>21</v>
      </c>
      <c r="AM36" t="s">
        <v>10</v>
      </c>
      <c r="AN36" t="s">
        <v>118</v>
      </c>
      <c r="AO36">
        <v>2</v>
      </c>
      <c r="AP36" s="18" t="s">
        <v>113</v>
      </c>
    </row>
    <row r="37" spans="1:42" x14ac:dyDescent="0.2">
      <c r="A37" s="6" t="s">
        <v>21</v>
      </c>
      <c r="B37" t="s">
        <v>11</v>
      </c>
      <c r="C37" t="s">
        <v>118</v>
      </c>
      <c r="D37">
        <v>3</v>
      </c>
      <c r="E37" s="18" t="s">
        <v>113</v>
      </c>
      <c r="F37" s="24">
        <v>12.853808000000001</v>
      </c>
      <c r="G37" s="24">
        <v>11.737112000000003</v>
      </c>
      <c r="H37" s="24">
        <v>15.475249</v>
      </c>
      <c r="I37" s="24">
        <v>16.557130000000001</v>
      </c>
      <c r="J37" s="24">
        <v>14.003860000000003</v>
      </c>
      <c r="L37">
        <f t="shared" si="27"/>
        <v>-1.1166959999999975</v>
      </c>
      <c r="M37">
        <f t="shared" si="22"/>
        <v>2.621440999999999</v>
      </c>
      <c r="N37">
        <f t="shared" si="28"/>
        <v>3.703322</v>
      </c>
      <c r="O37">
        <f t="shared" si="23"/>
        <v>1.1500520000000023</v>
      </c>
      <c r="Q37">
        <f t="shared" si="7"/>
        <v>2.1684978307405554</v>
      </c>
      <c r="R37">
        <f t="shared" si="8"/>
        <v>0.16250533643456286</v>
      </c>
      <c r="S37">
        <f t="shared" si="9"/>
        <v>7.6769549909304832E-2</v>
      </c>
      <c r="T37">
        <f t="shared" si="10"/>
        <v>0.4506089894184791</v>
      </c>
      <c r="AA37" s="47"/>
      <c r="AB37" s="47"/>
      <c r="AC37" s="47"/>
      <c r="AD37" s="47"/>
      <c r="AF37" s="6" t="s">
        <v>21</v>
      </c>
      <c r="AH37" s="46">
        <f t="shared" si="11"/>
        <v>1.1166959999999975</v>
      </c>
      <c r="AI37" s="46">
        <f t="shared" si="12"/>
        <v>-2.621440999999999</v>
      </c>
      <c r="AJ37" s="46">
        <f t="shared" si="13"/>
        <v>-3.7033219999999996</v>
      </c>
      <c r="AK37" s="46">
        <f t="shared" si="14"/>
        <v>-1.1500520000000021</v>
      </c>
      <c r="AL37" s="6" t="s">
        <v>21</v>
      </c>
      <c r="AM37" t="s">
        <v>11</v>
      </c>
      <c r="AN37" t="s">
        <v>118</v>
      </c>
      <c r="AO37">
        <v>3</v>
      </c>
      <c r="AP37" s="18" t="s">
        <v>113</v>
      </c>
    </row>
    <row r="38" spans="1:42" x14ac:dyDescent="0.2">
      <c r="A38" s="7" t="s">
        <v>24</v>
      </c>
      <c r="B38" s="4" t="s">
        <v>5</v>
      </c>
      <c r="C38" s="4" t="s">
        <v>117</v>
      </c>
      <c r="D38" s="4">
        <v>1</v>
      </c>
      <c r="E38" s="17" t="s">
        <v>113</v>
      </c>
      <c r="F38">
        <v>9.9152349999999991</v>
      </c>
      <c r="G38">
        <v>11.523327000000002</v>
      </c>
      <c r="H38">
        <v>12.428502000000002</v>
      </c>
      <c r="I38">
        <v>15.454676999999997</v>
      </c>
      <c r="J38">
        <v>14.177401999999997</v>
      </c>
      <c r="L38">
        <f t="shared" si="27"/>
        <v>1.6080920000000027</v>
      </c>
      <c r="M38">
        <f t="shared" si="22"/>
        <v>2.5132670000000026</v>
      </c>
      <c r="N38">
        <f t="shared" si="28"/>
        <v>5.5394419999999975</v>
      </c>
      <c r="O38">
        <f t="shared" si="23"/>
        <v>4.262166999999998</v>
      </c>
      <c r="Q38">
        <f t="shared" si="7"/>
        <v>0.32803189453777504</v>
      </c>
      <c r="R38">
        <f t="shared" si="8"/>
        <v>0.17515851149744785</v>
      </c>
      <c r="S38">
        <f t="shared" si="9"/>
        <v>2.1501155434019356E-2</v>
      </c>
      <c r="T38">
        <f t="shared" si="10"/>
        <v>5.2114657327554138E-2</v>
      </c>
      <c r="V38">
        <f>GEOMEAN(Q38:Q40)</f>
        <v>4.2369076012701452</v>
      </c>
      <c r="W38">
        <f t="shared" ref="W38:Y38" si="34">GEOMEAN(R38:R40)</f>
        <v>0.35811445711070561</v>
      </c>
      <c r="X38">
        <f t="shared" si="34"/>
        <v>0.47574805605869475</v>
      </c>
      <c r="Y38">
        <f t="shared" si="34"/>
        <v>0.20311879784439468</v>
      </c>
      <c r="AA38" s="47">
        <v>2.0830116666666658</v>
      </c>
      <c r="AB38" s="47">
        <v>-1.4815073333333331</v>
      </c>
      <c r="AC38" s="47">
        <v>-1.0717303333333317</v>
      </c>
      <c r="AD38" s="47">
        <v>-2.299604333333332</v>
      </c>
      <c r="AE38" t="s">
        <v>117</v>
      </c>
      <c r="AF38" s="7" t="s">
        <v>24</v>
      </c>
      <c r="AH38" s="46">
        <f t="shared" si="11"/>
        <v>-1.6080920000000027</v>
      </c>
      <c r="AI38" s="46">
        <f t="shared" si="12"/>
        <v>-2.5132670000000026</v>
      </c>
      <c r="AJ38" s="46">
        <f t="shared" si="13"/>
        <v>-5.5394419999999975</v>
      </c>
      <c r="AK38" s="46">
        <f t="shared" si="14"/>
        <v>-4.262166999999998</v>
      </c>
      <c r="AL38" s="7" t="s">
        <v>24</v>
      </c>
      <c r="AM38" s="4" t="s">
        <v>5</v>
      </c>
      <c r="AN38" s="4" t="s">
        <v>117</v>
      </c>
      <c r="AO38" s="4">
        <v>1</v>
      </c>
      <c r="AP38" s="17" t="s">
        <v>113</v>
      </c>
    </row>
    <row r="39" spans="1:42" x14ac:dyDescent="0.2">
      <c r="A39" s="6" t="s">
        <v>24</v>
      </c>
      <c r="B39" t="s">
        <v>6</v>
      </c>
      <c r="C39" t="s">
        <v>117</v>
      </c>
      <c r="D39">
        <v>2</v>
      </c>
      <c r="E39" s="18" t="s">
        <v>113</v>
      </c>
      <c r="F39">
        <v>14.629678999999999</v>
      </c>
      <c r="G39">
        <v>9.7160720000000005</v>
      </c>
      <c r="H39">
        <v>15.220783999999998</v>
      </c>
      <c r="I39">
        <v>12.766372999999998</v>
      </c>
      <c r="J39">
        <v>17.022296999999998</v>
      </c>
      <c r="L39">
        <f t="shared" si="27"/>
        <v>-4.9136069999999989</v>
      </c>
      <c r="M39">
        <f t="shared" si="22"/>
        <v>0.59110499999999888</v>
      </c>
      <c r="N39">
        <f t="shared" si="28"/>
        <v>-1.8633060000000015</v>
      </c>
      <c r="O39">
        <f t="shared" si="23"/>
        <v>2.3926179999999988</v>
      </c>
      <c r="Q39">
        <f t="shared" si="7"/>
        <v>30.139989307272106</v>
      </c>
      <c r="R39">
        <f t="shared" si="8"/>
        <v>0.6638342632739791</v>
      </c>
      <c r="S39">
        <f t="shared" si="9"/>
        <v>3.6384046420423233</v>
      </c>
      <c r="T39">
        <f t="shared" si="10"/>
        <v>0.19043650999023137</v>
      </c>
      <c r="AA39" s="47"/>
      <c r="AB39" s="47"/>
      <c r="AC39" s="47"/>
      <c r="AD39" s="47"/>
      <c r="AF39" s="6" t="s">
        <v>24</v>
      </c>
      <c r="AH39" s="46">
        <f t="shared" si="11"/>
        <v>4.9136069999999989</v>
      </c>
      <c r="AI39" s="46">
        <f t="shared" si="12"/>
        <v>-0.59110499999999888</v>
      </c>
      <c r="AJ39" s="46">
        <f t="shared" si="13"/>
        <v>1.8633060000000015</v>
      </c>
      <c r="AK39" s="46">
        <f t="shared" si="14"/>
        <v>-2.3926179999999988</v>
      </c>
      <c r="AL39" s="6" t="s">
        <v>24</v>
      </c>
      <c r="AM39" t="s">
        <v>6</v>
      </c>
      <c r="AN39" t="s">
        <v>117</v>
      </c>
      <c r="AO39">
        <v>2</v>
      </c>
      <c r="AP39" s="18" t="s">
        <v>113</v>
      </c>
    </row>
    <row r="40" spans="1:42" x14ac:dyDescent="0.2">
      <c r="A40" s="6" t="s">
        <v>24</v>
      </c>
      <c r="B40" t="s">
        <v>8</v>
      </c>
      <c r="C40" t="s">
        <v>117</v>
      </c>
      <c r="D40">
        <v>3</v>
      </c>
      <c r="E40" s="18" t="s">
        <v>113</v>
      </c>
      <c r="F40">
        <v>13.462843000000001</v>
      </c>
      <c r="G40">
        <v>10.519323</v>
      </c>
      <c r="H40">
        <v>14.802992999999999</v>
      </c>
      <c r="I40">
        <v>13.001898000000001</v>
      </c>
      <c r="J40">
        <v>13.706871</v>
      </c>
      <c r="L40">
        <f t="shared" si="27"/>
        <v>-2.9435200000000012</v>
      </c>
      <c r="M40">
        <f t="shared" si="22"/>
        <v>1.3401499999999977</v>
      </c>
      <c r="N40">
        <f t="shared" si="28"/>
        <v>-0.4609450000000006</v>
      </c>
      <c r="O40">
        <f t="shared" si="23"/>
        <v>0.24402799999999836</v>
      </c>
      <c r="Q40">
        <f t="shared" si="7"/>
        <v>7.6928597151545768</v>
      </c>
      <c r="R40">
        <f t="shared" si="8"/>
        <v>0.3949795869486516</v>
      </c>
      <c r="S40">
        <f t="shared" si="9"/>
        <v>1.3764431263184727</v>
      </c>
      <c r="T40">
        <f t="shared" si="10"/>
        <v>0.84438449934817161</v>
      </c>
      <c r="AA40" s="47"/>
      <c r="AB40" s="47"/>
      <c r="AC40" s="47"/>
      <c r="AD40" s="47"/>
      <c r="AF40" s="6" t="s">
        <v>24</v>
      </c>
      <c r="AH40" s="46">
        <f t="shared" si="11"/>
        <v>2.9435200000000012</v>
      </c>
      <c r="AI40" s="46">
        <f t="shared" si="12"/>
        <v>-1.340149999999998</v>
      </c>
      <c r="AJ40" s="46">
        <f t="shared" si="13"/>
        <v>0.46094500000000049</v>
      </c>
      <c r="AK40" s="46">
        <f t="shared" si="14"/>
        <v>-0.24402799999999841</v>
      </c>
      <c r="AL40" s="6" t="s">
        <v>24</v>
      </c>
      <c r="AM40" t="s">
        <v>8</v>
      </c>
      <c r="AN40" t="s">
        <v>117</v>
      </c>
      <c r="AO40">
        <v>3</v>
      </c>
      <c r="AP40" s="18" t="s">
        <v>113</v>
      </c>
    </row>
    <row r="41" spans="1:42" x14ac:dyDescent="0.2">
      <c r="A41" s="6" t="s">
        <v>24</v>
      </c>
      <c r="B41" t="s">
        <v>9</v>
      </c>
      <c r="C41" t="s">
        <v>118</v>
      </c>
      <c r="D41">
        <v>1</v>
      </c>
      <c r="E41" s="18" t="s">
        <v>113</v>
      </c>
      <c r="F41">
        <v>11.878336999999998</v>
      </c>
      <c r="G41">
        <v>12.249568999999997</v>
      </c>
      <c r="H41">
        <v>12.302237000000002</v>
      </c>
      <c r="I41">
        <v>14.708902000000002</v>
      </c>
      <c r="J41">
        <v>14.693888999999999</v>
      </c>
      <c r="L41">
        <f t="shared" si="27"/>
        <v>0.37123199999999912</v>
      </c>
      <c r="M41">
        <f t="shared" si="22"/>
        <v>0.42390000000000327</v>
      </c>
      <c r="N41">
        <f t="shared" si="28"/>
        <v>2.8305650000000036</v>
      </c>
      <c r="O41">
        <f t="shared" si="23"/>
        <v>2.8155520000000003</v>
      </c>
      <c r="Q41">
        <f t="shared" si="7"/>
        <v>0.77312200159648425</v>
      </c>
      <c r="R41">
        <f t="shared" si="8"/>
        <v>0.74540685927512274</v>
      </c>
      <c r="S41">
        <f t="shared" si="9"/>
        <v>0.14057724579665384</v>
      </c>
      <c r="T41">
        <f t="shared" si="10"/>
        <v>0.1420477613326562</v>
      </c>
      <c r="V41">
        <f>GEOMEAN(Q41:Q43)</f>
        <v>2.0018131702282633</v>
      </c>
      <c r="W41">
        <f t="shared" ref="W41:Y41" si="35">GEOMEAN(R41:R43)</f>
        <v>0.72777748929170361</v>
      </c>
      <c r="X41">
        <f t="shared" si="35"/>
        <v>0.32153179973384366</v>
      </c>
      <c r="Y41">
        <f t="shared" si="35"/>
        <v>0.27895706589994779</v>
      </c>
      <c r="AA41" s="47">
        <v>1.0013073333333324</v>
      </c>
      <c r="AB41" s="47">
        <v>-0.45843066666666715</v>
      </c>
      <c r="AC41" s="47">
        <v>-1.6369666666666667</v>
      </c>
      <c r="AD41" s="47">
        <v>-1.8418849999999996</v>
      </c>
      <c r="AE41" t="s">
        <v>118</v>
      </c>
      <c r="AF41" s="6" t="s">
        <v>24</v>
      </c>
      <c r="AH41" s="46">
        <f t="shared" si="11"/>
        <v>-0.37123199999999912</v>
      </c>
      <c r="AI41" s="46">
        <f t="shared" si="12"/>
        <v>-0.42390000000000327</v>
      </c>
      <c r="AJ41" s="46">
        <f t="shared" si="13"/>
        <v>-2.8305650000000036</v>
      </c>
      <c r="AK41" s="46">
        <f t="shared" si="14"/>
        <v>-2.8155520000000003</v>
      </c>
      <c r="AL41" s="6" t="s">
        <v>24</v>
      </c>
      <c r="AM41" t="s">
        <v>9</v>
      </c>
      <c r="AN41" t="s">
        <v>118</v>
      </c>
      <c r="AO41">
        <v>1</v>
      </c>
      <c r="AP41" s="18" t="s">
        <v>113</v>
      </c>
    </row>
    <row r="42" spans="1:42" x14ac:dyDescent="0.2">
      <c r="A42" s="6" t="s">
        <v>24</v>
      </c>
      <c r="B42" t="s">
        <v>10</v>
      </c>
      <c r="C42" t="s">
        <v>118</v>
      </c>
      <c r="D42">
        <v>2</v>
      </c>
      <c r="E42" s="18" t="s">
        <v>113</v>
      </c>
      <c r="F42">
        <v>13.876674</v>
      </c>
      <c r="G42">
        <v>12.017984000000002</v>
      </c>
      <c r="H42">
        <v>13.918403000000001</v>
      </c>
      <c r="I42">
        <v>15.03351</v>
      </c>
      <c r="J42">
        <v>14.451789999999999</v>
      </c>
      <c r="L42">
        <f t="shared" si="27"/>
        <v>-1.8586899999999975</v>
      </c>
      <c r="M42">
        <f t="shared" si="22"/>
        <v>4.1729000000001903E-2</v>
      </c>
      <c r="N42">
        <f t="shared" si="28"/>
        <v>1.1568360000000002</v>
      </c>
      <c r="O42">
        <f t="shared" si="23"/>
        <v>0.57511599999999952</v>
      </c>
      <c r="Q42">
        <f t="shared" si="7"/>
        <v>3.6267819249631286</v>
      </c>
      <c r="R42">
        <f t="shared" si="8"/>
        <v>0.97148996588206293</v>
      </c>
      <c r="S42">
        <f t="shared" si="9"/>
        <v>0.44849506011950369</v>
      </c>
      <c r="T42">
        <f t="shared" si="10"/>
        <v>0.67123227873998847</v>
      </c>
      <c r="AA42" s="47"/>
      <c r="AB42" s="47"/>
      <c r="AC42" s="47"/>
      <c r="AD42" s="47"/>
      <c r="AF42" s="6" t="s">
        <v>24</v>
      </c>
      <c r="AH42" s="46">
        <f t="shared" si="11"/>
        <v>1.8586899999999975</v>
      </c>
      <c r="AI42" s="46">
        <f t="shared" si="12"/>
        <v>-4.1729000000001827E-2</v>
      </c>
      <c r="AJ42" s="46">
        <f t="shared" si="13"/>
        <v>-1.1568360000000002</v>
      </c>
      <c r="AK42" s="46">
        <f t="shared" si="14"/>
        <v>-0.57511599999999963</v>
      </c>
      <c r="AL42" s="6" t="s">
        <v>24</v>
      </c>
      <c r="AM42" t="s">
        <v>10</v>
      </c>
      <c r="AN42" t="s">
        <v>118</v>
      </c>
      <c r="AO42">
        <v>2</v>
      </c>
      <c r="AP42" s="18" t="s">
        <v>113</v>
      </c>
    </row>
    <row r="43" spans="1:42" x14ac:dyDescent="0.2">
      <c r="A43" s="6" t="s">
        <v>24</v>
      </c>
      <c r="B43" t="s">
        <v>11</v>
      </c>
      <c r="C43" t="s">
        <v>118</v>
      </c>
      <c r="D43">
        <v>3</v>
      </c>
      <c r="E43" s="18" t="s">
        <v>113</v>
      </c>
      <c r="F43">
        <v>14.022053000000003</v>
      </c>
      <c r="G43">
        <v>12.505589000000004</v>
      </c>
      <c r="H43">
        <v>14.931716</v>
      </c>
      <c r="I43">
        <v>14.945551999999999</v>
      </c>
      <c r="J43">
        <v>16.157040000000002</v>
      </c>
      <c r="L43">
        <f t="shared" si="27"/>
        <v>-1.5164639999999991</v>
      </c>
      <c r="M43">
        <f t="shared" si="22"/>
        <v>0.90966299999999656</v>
      </c>
      <c r="N43">
        <f t="shared" si="28"/>
        <v>0.92349899999999607</v>
      </c>
      <c r="O43">
        <f t="shared" si="23"/>
        <v>2.1349869999999989</v>
      </c>
      <c r="Q43">
        <f t="shared" si="7"/>
        <v>2.8608899450334397</v>
      </c>
      <c r="R43">
        <f t="shared" si="8"/>
        <v>0.53230941918172692</v>
      </c>
      <c r="S43">
        <f t="shared" si="9"/>
        <v>0.52722876887314951</v>
      </c>
      <c r="T43">
        <f t="shared" si="10"/>
        <v>0.22766950989897736</v>
      </c>
      <c r="AA43" s="47"/>
      <c r="AB43" s="47"/>
      <c r="AC43" s="47"/>
      <c r="AD43" s="47"/>
      <c r="AF43" s="6" t="s">
        <v>24</v>
      </c>
      <c r="AH43" s="46">
        <f t="shared" si="11"/>
        <v>1.5164639999999991</v>
      </c>
      <c r="AI43" s="46">
        <f t="shared" si="12"/>
        <v>-0.90966299999999645</v>
      </c>
      <c r="AJ43" s="46">
        <f t="shared" si="13"/>
        <v>-0.92349899999999618</v>
      </c>
      <c r="AK43" s="46">
        <f t="shared" si="14"/>
        <v>-2.1349869999999989</v>
      </c>
      <c r="AL43" s="6" t="s">
        <v>24</v>
      </c>
      <c r="AM43" t="s">
        <v>11</v>
      </c>
      <c r="AN43" t="s">
        <v>118</v>
      </c>
      <c r="AO43">
        <v>3</v>
      </c>
      <c r="AP43" s="18" t="s">
        <v>113</v>
      </c>
    </row>
    <row r="44" spans="1:42" x14ac:dyDescent="0.2">
      <c r="A44" s="7" t="s">
        <v>20</v>
      </c>
      <c r="B44" s="4" t="s">
        <v>5</v>
      </c>
      <c r="C44" s="4" t="s">
        <v>117</v>
      </c>
      <c r="D44" s="4">
        <v>1</v>
      </c>
      <c r="E44" s="17" t="s">
        <v>113</v>
      </c>
      <c r="F44" s="4">
        <v>11.852945000000002</v>
      </c>
      <c r="G44" s="4">
        <v>8.467292999999998</v>
      </c>
      <c r="H44" s="4">
        <v>12.692534999999999</v>
      </c>
      <c r="I44" s="4">
        <v>13.054245000000002</v>
      </c>
      <c r="J44" s="4">
        <v>10.820622</v>
      </c>
      <c r="L44">
        <f t="shared" si="27"/>
        <v>-3.3856520000000039</v>
      </c>
      <c r="M44">
        <f t="shared" si="22"/>
        <v>0.83958999999999762</v>
      </c>
      <c r="N44">
        <f t="shared" si="28"/>
        <v>1.2012999999999998</v>
      </c>
      <c r="O44">
        <f t="shared" si="23"/>
        <v>-1.0323230000000017</v>
      </c>
      <c r="Q44">
        <f t="shared" si="7"/>
        <v>10.451600641922896</v>
      </c>
      <c r="R44">
        <f t="shared" si="8"/>
        <v>0.55880235270550938</v>
      </c>
      <c r="S44">
        <f t="shared" si="9"/>
        <v>0.43488323552475738</v>
      </c>
      <c r="T44">
        <f t="shared" si="10"/>
        <v>2.0453149284439309</v>
      </c>
      <c r="V44">
        <f>GEOMEAN(Q44:Q46)</f>
        <v>16.462334138676287</v>
      </c>
      <c r="W44">
        <f t="shared" ref="W44:Y44" si="36">GEOMEAN(R44:R46)</f>
        <v>1.1127804661388392</v>
      </c>
      <c r="X44">
        <f t="shared" si="36"/>
        <v>6.7632374212969548</v>
      </c>
      <c r="Y44">
        <f t="shared" si="36"/>
        <v>7.1938396385474865</v>
      </c>
      <c r="AA44" s="47">
        <v>4.0410970000000024</v>
      </c>
      <c r="AB44" s="47">
        <v>0.15416900000000192</v>
      </c>
      <c r="AC44" s="47">
        <v>2.7577140000000004</v>
      </c>
      <c r="AD44" s="47">
        <v>2.8467619999999996</v>
      </c>
      <c r="AE44" t="s">
        <v>117</v>
      </c>
      <c r="AF44" s="7" t="s">
        <v>20</v>
      </c>
      <c r="AH44" s="46">
        <f t="shared" si="11"/>
        <v>3.3856520000000039</v>
      </c>
      <c r="AI44" s="46">
        <f t="shared" si="12"/>
        <v>-0.8395899999999975</v>
      </c>
      <c r="AJ44" s="46">
        <f t="shared" si="13"/>
        <v>-1.2012999999999998</v>
      </c>
      <c r="AK44" s="46">
        <f t="shared" si="14"/>
        <v>1.0323230000000017</v>
      </c>
      <c r="AL44" s="7" t="s">
        <v>20</v>
      </c>
      <c r="AM44" s="4" t="s">
        <v>5</v>
      </c>
      <c r="AN44" s="4" t="s">
        <v>117</v>
      </c>
      <c r="AO44" s="4">
        <v>1</v>
      </c>
      <c r="AP44" s="17" t="s">
        <v>113</v>
      </c>
    </row>
    <row r="45" spans="1:42" x14ac:dyDescent="0.2">
      <c r="A45" s="6" t="s">
        <v>20</v>
      </c>
      <c r="B45" t="s">
        <v>6</v>
      </c>
      <c r="C45" t="s">
        <v>117</v>
      </c>
      <c r="D45">
        <v>2</v>
      </c>
      <c r="E45" s="18" t="s">
        <v>113</v>
      </c>
      <c r="F45">
        <v>15.585255</v>
      </c>
      <c r="G45">
        <v>10.713843999999998</v>
      </c>
      <c r="H45">
        <v>14.616344999999999</v>
      </c>
      <c r="I45">
        <v>9.6239930000000022</v>
      </c>
      <c r="J45">
        <v>12.874030000000001</v>
      </c>
      <c r="L45">
        <f t="shared" si="27"/>
        <v>-4.8714110000000019</v>
      </c>
      <c r="M45">
        <f t="shared" si="22"/>
        <v>-0.96891000000000105</v>
      </c>
      <c r="N45">
        <f t="shared" si="28"/>
        <v>-5.9612619999999978</v>
      </c>
      <c r="O45">
        <f t="shared" si="23"/>
        <v>-2.7112249999999989</v>
      </c>
      <c r="Q45">
        <f t="shared" si="7"/>
        <v>29.271220563810179</v>
      </c>
      <c r="R45">
        <f t="shared" si="8"/>
        <v>1.9573611904409483</v>
      </c>
      <c r="S45">
        <f t="shared" si="9"/>
        <v>62.304393680865033</v>
      </c>
      <c r="T45">
        <f t="shared" si="10"/>
        <v>6.5487747076509235</v>
      </c>
      <c r="AA45" s="47"/>
      <c r="AB45" s="47"/>
      <c r="AC45" s="47"/>
      <c r="AD45" s="47"/>
      <c r="AF45" s="6" t="s">
        <v>20</v>
      </c>
      <c r="AH45" s="46">
        <f t="shared" si="11"/>
        <v>4.8714110000000019</v>
      </c>
      <c r="AI45" s="46">
        <f t="shared" si="12"/>
        <v>0.96891000000000116</v>
      </c>
      <c r="AJ45" s="46">
        <f t="shared" si="13"/>
        <v>5.9612619999999978</v>
      </c>
      <c r="AK45" s="46">
        <f t="shared" si="14"/>
        <v>2.7112249999999989</v>
      </c>
      <c r="AL45" s="6" t="s">
        <v>20</v>
      </c>
      <c r="AM45" t="s">
        <v>6</v>
      </c>
      <c r="AN45" t="s">
        <v>117</v>
      </c>
      <c r="AO45">
        <v>2</v>
      </c>
      <c r="AP45" s="18" t="s">
        <v>113</v>
      </c>
    </row>
    <row r="46" spans="1:42" x14ac:dyDescent="0.2">
      <c r="A46" s="6" t="s">
        <v>20</v>
      </c>
      <c r="B46" t="s">
        <v>8</v>
      </c>
      <c r="C46" t="s">
        <v>117</v>
      </c>
      <c r="D46">
        <v>3</v>
      </c>
      <c r="E46" s="18" t="s">
        <v>113</v>
      </c>
      <c r="F46">
        <v>15.158913</v>
      </c>
      <c r="G46">
        <v>11.292684999999999</v>
      </c>
      <c r="H46">
        <v>14.825725999999998</v>
      </c>
      <c r="I46">
        <v>11.645732999999996</v>
      </c>
      <c r="J46">
        <v>10.362175000000001</v>
      </c>
      <c r="L46">
        <f t="shared" si="27"/>
        <v>-3.8662280000000013</v>
      </c>
      <c r="M46">
        <f t="shared" si="22"/>
        <v>-0.33318700000000234</v>
      </c>
      <c r="N46">
        <f t="shared" si="28"/>
        <v>-3.5131800000000037</v>
      </c>
      <c r="O46">
        <f t="shared" si="23"/>
        <v>-4.7967379999999995</v>
      </c>
      <c r="Q46">
        <f t="shared" si="7"/>
        <v>14.583124989539973</v>
      </c>
      <c r="R46">
        <f t="shared" si="8"/>
        <v>1.2597932619065868</v>
      </c>
      <c r="S46">
        <f t="shared" si="9"/>
        <v>11.417540483359263</v>
      </c>
      <c r="T46">
        <f t="shared" si="10"/>
        <v>27.794701821823537</v>
      </c>
      <c r="AA46" s="47"/>
      <c r="AB46" s="47"/>
      <c r="AC46" s="47"/>
      <c r="AD46" s="47"/>
      <c r="AF46" s="6" t="s">
        <v>20</v>
      </c>
      <c r="AH46" s="46">
        <f t="shared" si="11"/>
        <v>3.8662280000000013</v>
      </c>
      <c r="AI46" s="46">
        <f t="shared" si="12"/>
        <v>0.33318700000000223</v>
      </c>
      <c r="AJ46" s="46">
        <f t="shared" si="13"/>
        <v>3.5131800000000037</v>
      </c>
      <c r="AK46" s="46">
        <f t="shared" si="14"/>
        <v>4.7967379999999995</v>
      </c>
      <c r="AL46" s="6" t="s">
        <v>20</v>
      </c>
      <c r="AM46" t="s">
        <v>8</v>
      </c>
      <c r="AN46" t="s">
        <v>117</v>
      </c>
      <c r="AO46">
        <v>3</v>
      </c>
      <c r="AP46" s="18" t="s">
        <v>113</v>
      </c>
    </row>
    <row r="47" spans="1:42" x14ac:dyDescent="0.2">
      <c r="A47" s="6" t="s">
        <v>20</v>
      </c>
      <c r="B47" t="s">
        <v>9</v>
      </c>
      <c r="C47" t="s">
        <v>118</v>
      </c>
      <c r="D47">
        <v>1</v>
      </c>
      <c r="E47" s="18" t="s">
        <v>113</v>
      </c>
      <c r="F47">
        <v>13.728244</v>
      </c>
      <c r="G47">
        <v>11.196390999999998</v>
      </c>
      <c r="H47">
        <v>13.558910000000001</v>
      </c>
      <c r="I47">
        <v>13.999239000000003</v>
      </c>
      <c r="J47">
        <v>11.699417000000004</v>
      </c>
      <c r="L47">
        <f t="shared" si="27"/>
        <v>-2.5318530000000017</v>
      </c>
      <c r="M47">
        <f t="shared" si="22"/>
        <v>-0.16933399999999921</v>
      </c>
      <c r="N47">
        <f t="shared" si="28"/>
        <v>0.27099500000000276</v>
      </c>
      <c r="O47">
        <f t="shared" si="23"/>
        <v>-2.0288269999999962</v>
      </c>
      <c r="Q47">
        <f t="shared" si="7"/>
        <v>5.7831398887964029</v>
      </c>
      <c r="R47">
        <f t="shared" si="8"/>
        <v>1.1245392370260692</v>
      </c>
      <c r="S47">
        <f t="shared" si="9"/>
        <v>0.8287477767039374</v>
      </c>
      <c r="T47">
        <f t="shared" si="10"/>
        <v>4.080729269197418</v>
      </c>
      <c r="V47">
        <f>GEOMEAN(Q47:Q49)</f>
        <v>7.0996767178893689</v>
      </c>
      <c r="W47">
        <f t="shared" ref="W47:Y47" si="37">GEOMEAN(R47:R49)</f>
        <v>0.89596503248858927</v>
      </c>
      <c r="X47">
        <f t="shared" si="37"/>
        <v>2.282472270749738</v>
      </c>
      <c r="Y47">
        <f t="shared" si="37"/>
        <v>8.2298606340800298</v>
      </c>
      <c r="AA47" s="47">
        <v>2.8277533333333333</v>
      </c>
      <c r="AB47" s="47">
        <v>-0.1584856666666675</v>
      </c>
      <c r="AC47" s="47">
        <v>1.1905973333333333</v>
      </c>
      <c r="AD47" s="47">
        <v>3.0408679999999975</v>
      </c>
      <c r="AE47" t="s">
        <v>118</v>
      </c>
      <c r="AF47" s="6" t="s">
        <v>20</v>
      </c>
      <c r="AH47" s="46">
        <f t="shared" si="11"/>
        <v>2.5318530000000017</v>
      </c>
      <c r="AI47" s="46">
        <f t="shared" si="12"/>
        <v>0.16933399999999912</v>
      </c>
      <c r="AJ47" s="46">
        <f t="shared" si="13"/>
        <v>-0.27099500000000287</v>
      </c>
      <c r="AK47" s="46">
        <f t="shared" si="14"/>
        <v>2.0288269999999962</v>
      </c>
      <c r="AL47" s="6" t="s">
        <v>20</v>
      </c>
      <c r="AM47" t="s">
        <v>9</v>
      </c>
      <c r="AN47" t="s">
        <v>118</v>
      </c>
      <c r="AO47">
        <v>1</v>
      </c>
      <c r="AP47" s="18" t="s">
        <v>113</v>
      </c>
    </row>
    <row r="48" spans="1:42" x14ac:dyDescent="0.2">
      <c r="A48" s="6" t="s">
        <v>20</v>
      </c>
      <c r="B48" t="s">
        <v>10</v>
      </c>
      <c r="C48" t="s">
        <v>118</v>
      </c>
      <c r="D48">
        <v>2</v>
      </c>
      <c r="E48" s="18" t="s">
        <v>113</v>
      </c>
      <c r="F48">
        <v>15.233773000000001</v>
      </c>
      <c r="G48">
        <v>11.115731999999998</v>
      </c>
      <c r="H48">
        <v>15.474594</v>
      </c>
      <c r="I48">
        <v>12.468719999999998</v>
      </c>
      <c r="J48">
        <v>10.074000000000002</v>
      </c>
      <c r="L48">
        <f t="shared" si="27"/>
        <v>-4.1180410000000034</v>
      </c>
      <c r="M48">
        <f t="shared" si="22"/>
        <v>0.24082099999999862</v>
      </c>
      <c r="N48">
        <f t="shared" si="28"/>
        <v>-2.7650530000000035</v>
      </c>
      <c r="O48">
        <f t="shared" si="23"/>
        <v>-5.1597729999999995</v>
      </c>
      <c r="Q48">
        <f t="shared" si="7"/>
        <v>17.364163415854502</v>
      </c>
      <c r="R48">
        <f t="shared" si="8"/>
        <v>0.84626358884127673</v>
      </c>
      <c r="S48">
        <f t="shared" si="9"/>
        <v>6.7977297153630714</v>
      </c>
      <c r="T48">
        <f t="shared" si="10"/>
        <v>35.747563296526522</v>
      </c>
      <c r="AA48" s="47"/>
      <c r="AB48" s="47"/>
      <c r="AC48" s="47"/>
      <c r="AD48" s="47"/>
      <c r="AF48" s="6" t="s">
        <v>20</v>
      </c>
      <c r="AH48" s="46">
        <f t="shared" si="11"/>
        <v>4.1180410000000034</v>
      </c>
      <c r="AI48" s="46">
        <f t="shared" si="12"/>
        <v>-0.2408209999999987</v>
      </c>
      <c r="AJ48" s="46">
        <f t="shared" si="13"/>
        <v>2.7650530000000035</v>
      </c>
      <c r="AK48" s="46">
        <f t="shared" si="14"/>
        <v>5.1597729999999995</v>
      </c>
      <c r="AL48" s="6" t="s">
        <v>20</v>
      </c>
      <c r="AM48" t="s">
        <v>10</v>
      </c>
      <c r="AN48" t="s">
        <v>118</v>
      </c>
      <c r="AO48">
        <v>2</v>
      </c>
      <c r="AP48" s="18" t="s">
        <v>113</v>
      </c>
    </row>
    <row r="49" spans="1:42" x14ac:dyDescent="0.2">
      <c r="A49" s="6" t="s">
        <v>20</v>
      </c>
      <c r="B49" t="s">
        <v>11</v>
      </c>
      <c r="C49" t="s">
        <v>118</v>
      </c>
      <c r="D49">
        <v>3</v>
      </c>
      <c r="E49" s="18" t="s">
        <v>113</v>
      </c>
      <c r="F49">
        <v>14.710557999999999</v>
      </c>
      <c r="G49">
        <v>12.877192000000004</v>
      </c>
      <c r="H49">
        <v>15.114528000000002</v>
      </c>
      <c r="I49">
        <v>13.632823999999999</v>
      </c>
      <c r="J49">
        <v>12.776554000000001</v>
      </c>
      <c r="L49">
        <f t="shared" si="27"/>
        <v>-1.8333659999999945</v>
      </c>
      <c r="M49">
        <f t="shared" si="22"/>
        <v>0.40397000000000283</v>
      </c>
      <c r="N49">
        <f t="shared" si="28"/>
        <v>-1.0777339999999995</v>
      </c>
      <c r="O49">
        <f t="shared" si="23"/>
        <v>-1.9340039999999981</v>
      </c>
      <c r="Q49">
        <f t="shared" si="7"/>
        <v>3.5636755632689994</v>
      </c>
      <c r="R49">
        <f t="shared" si="8"/>
        <v>0.7557756799081613</v>
      </c>
      <c r="S49">
        <f t="shared" si="9"/>
        <v>2.1107182311848849</v>
      </c>
      <c r="T49">
        <f t="shared" si="10"/>
        <v>3.8211423399712148</v>
      </c>
      <c r="AA49" s="47"/>
      <c r="AB49" s="47"/>
      <c r="AC49" s="47"/>
      <c r="AD49" s="47"/>
      <c r="AF49" s="6" t="s">
        <v>20</v>
      </c>
      <c r="AH49" s="46">
        <f t="shared" si="11"/>
        <v>1.8333659999999947</v>
      </c>
      <c r="AI49" s="46">
        <f t="shared" si="12"/>
        <v>-0.40397000000000272</v>
      </c>
      <c r="AJ49" s="46">
        <f t="shared" si="13"/>
        <v>1.0777339999999997</v>
      </c>
      <c r="AK49" s="46">
        <f t="shared" si="14"/>
        <v>1.9340039999999978</v>
      </c>
      <c r="AL49" s="6" t="s">
        <v>20</v>
      </c>
      <c r="AM49" t="s">
        <v>11</v>
      </c>
      <c r="AN49" t="s">
        <v>118</v>
      </c>
      <c r="AO49">
        <v>3</v>
      </c>
      <c r="AP49" s="18" t="s">
        <v>113</v>
      </c>
    </row>
    <row r="50" spans="1:42" x14ac:dyDescent="0.2">
      <c r="A50" s="7" t="s">
        <v>23</v>
      </c>
      <c r="B50" s="4" t="s">
        <v>5</v>
      </c>
      <c r="C50" s="4" t="s">
        <v>117</v>
      </c>
      <c r="D50" s="4">
        <v>1</v>
      </c>
      <c r="E50" s="19" t="s">
        <v>112</v>
      </c>
      <c r="F50" s="4">
        <v>11.565684999999998</v>
      </c>
      <c r="G50" s="4">
        <v>13.722095000000003</v>
      </c>
      <c r="H50" s="4">
        <v>11.81888</v>
      </c>
      <c r="I50" s="4">
        <v>12.335296</v>
      </c>
      <c r="J50" s="4">
        <v>12.278811999999999</v>
      </c>
      <c r="L50">
        <f t="shared" si="27"/>
        <v>2.1564100000000046</v>
      </c>
      <c r="M50">
        <f t="shared" si="22"/>
        <v>0.25319500000000161</v>
      </c>
      <c r="N50">
        <f t="shared" si="28"/>
        <v>0.76961100000000116</v>
      </c>
      <c r="O50">
        <f t="shared" si="23"/>
        <v>0.71312700000000007</v>
      </c>
      <c r="Q50">
        <f t="shared" si="7"/>
        <v>0.22431375580426885</v>
      </c>
      <c r="R50">
        <f t="shared" si="8"/>
        <v>0.83903622220152185</v>
      </c>
      <c r="S50">
        <f t="shared" si="9"/>
        <v>0.58657561417275517</v>
      </c>
      <c r="T50">
        <f t="shared" si="10"/>
        <v>0.60999655496372895</v>
      </c>
      <c r="V50">
        <f>GEOMEAN(Q50:Q52)</f>
        <v>1.7804398127840713</v>
      </c>
      <c r="W50">
        <f t="shared" ref="W50:Y50" si="38">GEOMEAN(R50:R52)</f>
        <v>0.99169038053822589</v>
      </c>
      <c r="X50">
        <f t="shared" si="38"/>
        <v>1.8090049220461357</v>
      </c>
      <c r="Y50">
        <f t="shared" si="38"/>
        <v>1.4806575404899687</v>
      </c>
      <c r="AA50" s="47">
        <v>0.83223366666666543</v>
      </c>
      <c r="AB50" s="47">
        <v>-1.2038333333332967E-2</v>
      </c>
      <c r="AC50" s="47">
        <v>0.85519633333333334</v>
      </c>
      <c r="AD50" s="47">
        <v>0.56623800000000024</v>
      </c>
      <c r="AE50" t="s">
        <v>117</v>
      </c>
      <c r="AF50" s="7" t="s">
        <v>23</v>
      </c>
      <c r="AH50" s="46">
        <f t="shared" si="11"/>
        <v>-2.1564100000000046</v>
      </c>
      <c r="AI50" s="46">
        <f t="shared" si="12"/>
        <v>-0.25319500000000167</v>
      </c>
      <c r="AJ50" s="46">
        <f t="shared" si="13"/>
        <v>-0.76961100000000116</v>
      </c>
      <c r="AK50" s="46">
        <f t="shared" si="14"/>
        <v>-0.71312700000000018</v>
      </c>
      <c r="AL50" s="7" t="s">
        <v>23</v>
      </c>
      <c r="AM50" s="4" t="s">
        <v>5</v>
      </c>
      <c r="AN50" s="4" t="s">
        <v>117</v>
      </c>
      <c r="AO50" s="4">
        <v>1</v>
      </c>
      <c r="AP50" s="19" t="s">
        <v>112</v>
      </c>
    </row>
    <row r="51" spans="1:42" x14ac:dyDescent="0.2">
      <c r="A51" s="6" t="s">
        <v>23</v>
      </c>
      <c r="B51" t="s">
        <v>6</v>
      </c>
      <c r="C51" t="s">
        <v>117</v>
      </c>
      <c r="D51">
        <v>2</v>
      </c>
      <c r="E51" s="20" t="s">
        <v>112</v>
      </c>
      <c r="F51">
        <v>14.410778000000001</v>
      </c>
      <c r="G51">
        <v>11.008078000000001</v>
      </c>
      <c r="H51">
        <v>14.284175999999999</v>
      </c>
      <c r="I51">
        <v>12.165192999999999</v>
      </c>
      <c r="J51">
        <v>13.889289999999999</v>
      </c>
      <c r="L51">
        <f t="shared" si="27"/>
        <v>-3.4026999999999994</v>
      </c>
      <c r="M51">
        <f t="shared" si="22"/>
        <v>-0.12660200000000188</v>
      </c>
      <c r="N51">
        <f t="shared" si="28"/>
        <v>-2.2455850000000019</v>
      </c>
      <c r="O51">
        <f t="shared" si="23"/>
        <v>-0.52148800000000151</v>
      </c>
      <c r="Q51">
        <f t="shared" si="7"/>
        <v>10.57583742890229</v>
      </c>
      <c r="R51">
        <f t="shared" si="8"/>
        <v>1.0917193287732812</v>
      </c>
      <c r="S51">
        <f t="shared" si="9"/>
        <v>4.7422936518202494</v>
      </c>
      <c r="T51">
        <f t="shared" si="10"/>
        <v>1.4354349967446631</v>
      </c>
      <c r="AA51" s="47"/>
      <c r="AB51" s="47"/>
      <c r="AC51" s="47"/>
      <c r="AD51" s="47"/>
      <c r="AF51" s="6" t="s">
        <v>23</v>
      </c>
      <c r="AH51" s="46">
        <f t="shared" si="11"/>
        <v>3.4026999999999994</v>
      </c>
      <c r="AI51" s="46">
        <f t="shared" si="12"/>
        <v>0.12660200000000199</v>
      </c>
      <c r="AJ51" s="46">
        <f t="shared" si="13"/>
        <v>2.2455850000000019</v>
      </c>
      <c r="AK51" s="46">
        <f t="shared" si="14"/>
        <v>0.52148800000000162</v>
      </c>
      <c r="AL51" s="6" t="s">
        <v>23</v>
      </c>
      <c r="AM51" t="s">
        <v>6</v>
      </c>
      <c r="AN51" t="s">
        <v>117</v>
      </c>
      <c r="AO51">
        <v>2</v>
      </c>
      <c r="AP51" s="20" t="s">
        <v>112</v>
      </c>
    </row>
    <row r="52" spans="1:42" x14ac:dyDescent="0.2">
      <c r="A52" s="6" t="s">
        <v>23</v>
      </c>
      <c r="B52" t="s">
        <v>8</v>
      </c>
      <c r="C52" t="s">
        <v>117</v>
      </c>
      <c r="D52">
        <v>3</v>
      </c>
      <c r="E52" s="20" t="s">
        <v>112</v>
      </c>
      <c r="F52">
        <v>13.994487999999999</v>
      </c>
      <c r="G52">
        <v>12.744076999999997</v>
      </c>
      <c r="H52">
        <v>13.904009999999998</v>
      </c>
      <c r="I52">
        <v>12.904872999999998</v>
      </c>
      <c r="J52">
        <v>12.104134999999999</v>
      </c>
      <c r="L52">
        <f t="shared" si="27"/>
        <v>-1.2504110000000015</v>
      </c>
      <c r="M52">
        <f t="shared" si="22"/>
        <v>-9.0478000000000947E-2</v>
      </c>
      <c r="N52">
        <f t="shared" si="28"/>
        <v>-1.0896150000000002</v>
      </c>
      <c r="O52">
        <f t="shared" si="23"/>
        <v>-1.8903529999999993</v>
      </c>
      <c r="Q52">
        <f t="shared" si="7"/>
        <v>2.379091897478387</v>
      </c>
      <c r="R52">
        <f t="shared" si="8"/>
        <v>1.0647228926421883</v>
      </c>
      <c r="S52">
        <f t="shared" si="9"/>
        <v>2.1281723615021573</v>
      </c>
      <c r="T52">
        <f t="shared" si="10"/>
        <v>3.7072592323244327</v>
      </c>
      <c r="AA52" s="47"/>
      <c r="AB52" s="47"/>
      <c r="AC52" s="47"/>
      <c r="AD52" s="47"/>
      <c r="AF52" s="6" t="s">
        <v>23</v>
      </c>
      <c r="AH52" s="46">
        <f t="shared" si="11"/>
        <v>1.2504110000000015</v>
      </c>
      <c r="AI52" s="46">
        <f t="shared" si="12"/>
        <v>9.0478000000000905E-2</v>
      </c>
      <c r="AJ52" s="46">
        <f t="shared" si="13"/>
        <v>1.089615</v>
      </c>
      <c r="AK52" s="46">
        <f t="shared" si="14"/>
        <v>1.8903529999999993</v>
      </c>
      <c r="AL52" s="6" t="s">
        <v>23</v>
      </c>
      <c r="AM52" t="s">
        <v>8</v>
      </c>
      <c r="AN52" t="s">
        <v>117</v>
      </c>
      <c r="AO52">
        <v>3</v>
      </c>
      <c r="AP52" s="20" t="s">
        <v>112</v>
      </c>
    </row>
    <row r="53" spans="1:42" x14ac:dyDescent="0.2">
      <c r="A53" s="6" t="s">
        <v>23</v>
      </c>
      <c r="B53" t="s">
        <v>9</v>
      </c>
      <c r="C53" t="s">
        <v>118</v>
      </c>
      <c r="D53">
        <v>1</v>
      </c>
      <c r="E53" s="20" t="s">
        <v>112</v>
      </c>
      <c r="F53">
        <v>12.77974</v>
      </c>
      <c r="G53">
        <v>11.929458</v>
      </c>
      <c r="H53">
        <v>12.803901000000003</v>
      </c>
      <c r="I53">
        <v>12.701176</v>
      </c>
      <c r="J53">
        <v>13.094410000000003</v>
      </c>
      <c r="L53">
        <f t="shared" si="27"/>
        <v>-0.85028199999999998</v>
      </c>
      <c r="M53">
        <f t="shared" si="22"/>
        <v>2.4161000000002986E-2</v>
      </c>
      <c r="N53">
        <f t="shared" si="28"/>
        <v>-7.8564000000000078E-2</v>
      </c>
      <c r="O53">
        <f t="shared" si="23"/>
        <v>0.31467000000000311</v>
      </c>
      <c r="Q53">
        <f t="shared" si="7"/>
        <v>1.8028532900169376</v>
      </c>
      <c r="R53">
        <f t="shared" si="8"/>
        <v>0.98339232456815917</v>
      </c>
      <c r="S53">
        <f t="shared" si="9"/>
        <v>1.0559664512116991</v>
      </c>
      <c r="T53">
        <f t="shared" si="10"/>
        <v>0.80403488349981278</v>
      </c>
      <c r="V53">
        <f>GEOMEAN(Q53:Q55)</f>
        <v>2.9454505519677259</v>
      </c>
      <c r="W53">
        <f t="shared" ref="W53:Y53" si="39">GEOMEAN(R53:R55)</f>
        <v>1.3590871779434845</v>
      </c>
      <c r="X53">
        <f t="shared" si="39"/>
        <v>2.3507161335116975</v>
      </c>
      <c r="Y53">
        <f t="shared" si="39"/>
        <v>1.2800196875495296</v>
      </c>
      <c r="AA53" s="47">
        <v>1.5584883333333326</v>
      </c>
      <c r="AB53" s="47">
        <v>0.44263799999999887</v>
      </c>
      <c r="AC53" s="47">
        <v>1.2331003333333332</v>
      </c>
      <c r="AD53" s="47">
        <v>0.35616599999999637</v>
      </c>
      <c r="AE53" t="s">
        <v>118</v>
      </c>
      <c r="AF53" s="6" t="s">
        <v>23</v>
      </c>
      <c r="AH53" s="46">
        <f t="shared" si="11"/>
        <v>0.85028199999999998</v>
      </c>
      <c r="AI53" s="46">
        <f t="shared" si="12"/>
        <v>-2.4161000000003006E-2</v>
      </c>
      <c r="AJ53" s="46">
        <f t="shared" si="13"/>
        <v>7.8564000000000009E-2</v>
      </c>
      <c r="AK53" s="46">
        <f t="shared" si="14"/>
        <v>-0.31467000000000322</v>
      </c>
      <c r="AL53" s="6" t="s">
        <v>23</v>
      </c>
      <c r="AM53" t="s">
        <v>9</v>
      </c>
      <c r="AN53" t="s">
        <v>118</v>
      </c>
      <c r="AO53">
        <v>1</v>
      </c>
      <c r="AP53" s="20" t="s">
        <v>112</v>
      </c>
    </row>
    <row r="54" spans="1:42" x14ac:dyDescent="0.2">
      <c r="A54" s="6" t="s">
        <v>23</v>
      </c>
      <c r="B54" t="s">
        <v>10</v>
      </c>
      <c r="C54" t="s">
        <v>118</v>
      </c>
      <c r="D54">
        <v>2</v>
      </c>
      <c r="E54" s="20" t="s">
        <v>112</v>
      </c>
      <c r="F54">
        <v>14.104428</v>
      </c>
      <c r="G54">
        <v>12.056638000000003</v>
      </c>
      <c r="H54">
        <v>12.75872</v>
      </c>
      <c r="I54">
        <v>12.528055999999999</v>
      </c>
      <c r="J54">
        <v>13.201850000000004</v>
      </c>
      <c r="L54">
        <f t="shared" si="27"/>
        <v>-2.0477899999999973</v>
      </c>
      <c r="M54">
        <f t="shared" si="22"/>
        <v>-1.3457080000000001</v>
      </c>
      <c r="N54">
        <f t="shared" si="28"/>
        <v>-1.576372000000001</v>
      </c>
      <c r="O54">
        <f t="shared" si="23"/>
        <v>-0.90257799999999655</v>
      </c>
      <c r="Q54">
        <f t="shared" si="7"/>
        <v>4.1347210474368845</v>
      </c>
      <c r="R54">
        <f t="shared" si="8"/>
        <v>2.5415489196494758</v>
      </c>
      <c r="S54">
        <f t="shared" si="9"/>
        <v>2.9821896343052594</v>
      </c>
      <c r="T54">
        <f t="shared" si="10"/>
        <v>1.8694034998361653</v>
      </c>
      <c r="AA54" s="47"/>
      <c r="AB54" s="47"/>
      <c r="AC54" s="47"/>
      <c r="AD54" s="47"/>
      <c r="AF54" s="6" t="s">
        <v>23</v>
      </c>
      <c r="AH54" s="46">
        <f t="shared" si="11"/>
        <v>2.0477899999999973</v>
      </c>
      <c r="AI54" s="46">
        <f t="shared" si="12"/>
        <v>1.3457080000000001</v>
      </c>
      <c r="AJ54" s="46">
        <f t="shared" si="13"/>
        <v>1.576372000000001</v>
      </c>
      <c r="AK54" s="46">
        <f t="shared" si="14"/>
        <v>0.90257799999999655</v>
      </c>
      <c r="AL54" s="6" t="s">
        <v>23</v>
      </c>
      <c r="AM54" t="s">
        <v>10</v>
      </c>
      <c r="AN54" t="s">
        <v>118</v>
      </c>
      <c r="AO54">
        <v>2</v>
      </c>
      <c r="AP54" s="20" t="s">
        <v>112</v>
      </c>
    </row>
    <row r="55" spans="1:42" x14ac:dyDescent="0.2">
      <c r="A55" s="6" t="s">
        <v>23</v>
      </c>
      <c r="B55" t="s">
        <v>11</v>
      </c>
      <c r="C55" t="s">
        <v>118</v>
      </c>
      <c r="D55">
        <v>3</v>
      </c>
      <c r="E55" s="20" t="s">
        <v>112</v>
      </c>
      <c r="F55">
        <v>14.10388</v>
      </c>
      <c r="G55">
        <v>12.326487</v>
      </c>
      <c r="H55">
        <v>14.097513000000001</v>
      </c>
      <c r="I55">
        <v>12.059515000000001</v>
      </c>
      <c r="J55">
        <v>13.623290000000004</v>
      </c>
      <c r="L55">
        <f t="shared" si="27"/>
        <v>-1.777393</v>
      </c>
      <c r="M55">
        <f t="shared" si="22"/>
        <v>-6.3669999999991234E-3</v>
      </c>
      <c r="N55">
        <f t="shared" si="28"/>
        <v>-2.0443649999999991</v>
      </c>
      <c r="O55">
        <f t="shared" si="23"/>
        <v>-0.48058999999999585</v>
      </c>
      <c r="Q55">
        <f t="shared" si="7"/>
        <v>3.428061519307859</v>
      </c>
      <c r="R55">
        <f t="shared" si="8"/>
        <v>1.0044230209082563</v>
      </c>
      <c r="S55">
        <f t="shared" si="9"/>
        <v>4.1249167418352428</v>
      </c>
      <c r="T55">
        <f t="shared" si="10"/>
        <v>1.3953141729562999</v>
      </c>
      <c r="AA55" s="47"/>
      <c r="AB55" s="47"/>
      <c r="AC55" s="47"/>
      <c r="AD55" s="47"/>
      <c r="AF55" s="6" t="s">
        <v>23</v>
      </c>
      <c r="AH55" s="46">
        <f t="shared" si="11"/>
        <v>1.777393</v>
      </c>
      <c r="AI55" s="46">
        <f t="shared" si="12"/>
        <v>6.366999999999276E-3</v>
      </c>
      <c r="AJ55" s="46">
        <f t="shared" si="13"/>
        <v>2.0443649999999991</v>
      </c>
      <c r="AK55" s="46">
        <f t="shared" si="14"/>
        <v>0.4805899999999958</v>
      </c>
      <c r="AL55" s="6" t="s">
        <v>23</v>
      </c>
      <c r="AM55" t="s">
        <v>11</v>
      </c>
      <c r="AN55" t="s">
        <v>118</v>
      </c>
      <c r="AO55">
        <v>3</v>
      </c>
      <c r="AP55" s="20" t="s">
        <v>112</v>
      </c>
    </row>
    <row r="56" spans="1:42" x14ac:dyDescent="0.2">
      <c r="A56" s="7" t="s">
        <v>25</v>
      </c>
      <c r="B56" s="4" t="s">
        <v>5</v>
      </c>
      <c r="C56" s="4" t="s">
        <v>117</v>
      </c>
      <c r="D56" s="4">
        <v>1</v>
      </c>
      <c r="E56" s="17" t="s">
        <v>113</v>
      </c>
      <c r="F56" s="4">
        <v>8.679552000000001</v>
      </c>
      <c r="G56" s="4">
        <v>10.390869000000002</v>
      </c>
      <c r="H56" s="4">
        <v>9.7901649999999982</v>
      </c>
      <c r="I56" s="4">
        <v>10.613061999999999</v>
      </c>
      <c r="J56" s="4">
        <v>10.941939999999999</v>
      </c>
      <c r="L56">
        <f t="shared" si="27"/>
        <v>1.7113170000000011</v>
      </c>
      <c r="M56">
        <f t="shared" si="22"/>
        <v>1.1106129999999972</v>
      </c>
      <c r="N56">
        <f t="shared" si="28"/>
        <v>1.9335099999999983</v>
      </c>
      <c r="O56">
        <f t="shared" si="23"/>
        <v>2.2623879999999978</v>
      </c>
      <c r="Q56">
        <f t="shared" si="7"/>
        <v>0.30538116735773396</v>
      </c>
      <c r="R56">
        <f t="shared" si="8"/>
        <v>0.46309721948750587</v>
      </c>
      <c r="S56">
        <f t="shared" si="9"/>
        <v>0.26179147080538745</v>
      </c>
      <c r="T56">
        <f t="shared" si="10"/>
        <v>0.20842669891094806</v>
      </c>
      <c r="V56">
        <f>GEOMEAN(Q56:Q58)</f>
        <v>3.1882741036896465</v>
      </c>
      <c r="W56">
        <f t="shared" ref="W56:Y56" si="40">GEOMEAN(R56:R58)</f>
        <v>0.73701386572618033</v>
      </c>
      <c r="X56">
        <f t="shared" si="40"/>
        <v>1.3657855732886166</v>
      </c>
      <c r="Y56">
        <f t="shared" si="40"/>
        <v>0.56131259370731623</v>
      </c>
      <c r="AA56" s="47">
        <v>1.6727756666666658</v>
      </c>
      <c r="AB56" s="47">
        <v>-0.44023633333333234</v>
      </c>
      <c r="AC56" s="47">
        <v>0.44973100000000049</v>
      </c>
      <c r="AD56" s="47">
        <v>-0.83312366666666482</v>
      </c>
      <c r="AE56" t="s">
        <v>117</v>
      </c>
      <c r="AF56" s="7" t="s">
        <v>25</v>
      </c>
      <c r="AH56" s="46">
        <f t="shared" si="11"/>
        <v>-1.7113170000000006</v>
      </c>
      <c r="AI56" s="46">
        <f t="shared" si="12"/>
        <v>-1.1106129999999972</v>
      </c>
      <c r="AJ56" s="46">
        <f t="shared" si="13"/>
        <v>-1.9335099999999983</v>
      </c>
      <c r="AK56" s="46">
        <f t="shared" si="14"/>
        <v>-2.2623879999999978</v>
      </c>
      <c r="AL56" s="7" t="s">
        <v>25</v>
      </c>
      <c r="AM56" s="4" t="s">
        <v>5</v>
      </c>
      <c r="AN56" s="4" t="s">
        <v>117</v>
      </c>
      <c r="AO56" s="4">
        <v>1</v>
      </c>
      <c r="AP56" s="17" t="s">
        <v>113</v>
      </c>
    </row>
    <row r="57" spans="1:42" x14ac:dyDescent="0.2">
      <c r="A57" s="6" t="s">
        <v>25</v>
      </c>
      <c r="B57" t="s">
        <v>6</v>
      </c>
      <c r="C57" t="s">
        <v>117</v>
      </c>
      <c r="D57">
        <v>2</v>
      </c>
      <c r="E57" s="18" t="s">
        <v>113</v>
      </c>
      <c r="F57">
        <v>12.354085999999999</v>
      </c>
      <c r="G57">
        <v>8.0625580000000028</v>
      </c>
      <c r="H57">
        <v>12.246523</v>
      </c>
      <c r="I57">
        <v>10.570890000000002</v>
      </c>
      <c r="J57">
        <v>13.555595999999998</v>
      </c>
      <c r="L57">
        <f t="shared" si="27"/>
        <v>-4.291527999999996</v>
      </c>
      <c r="M57">
        <f t="shared" si="22"/>
        <v>-0.10756299999999896</v>
      </c>
      <c r="N57">
        <f t="shared" si="28"/>
        <v>-1.7831959999999967</v>
      </c>
      <c r="O57">
        <f t="shared" si="23"/>
        <v>1.201509999999999</v>
      </c>
      <c r="Q57">
        <f t="shared" si="7"/>
        <v>19.582974357240708</v>
      </c>
      <c r="R57">
        <f t="shared" si="8"/>
        <v>1.0774067433796497</v>
      </c>
      <c r="S57">
        <f t="shared" si="9"/>
        <v>3.441878093390542</v>
      </c>
      <c r="T57">
        <f t="shared" si="10"/>
        <v>0.43481993813308117</v>
      </c>
      <c r="AA57" s="47"/>
      <c r="AB57" s="47"/>
      <c r="AC57" s="47"/>
      <c r="AD57" s="47"/>
      <c r="AF57" s="6" t="s">
        <v>25</v>
      </c>
      <c r="AH57" s="46">
        <f t="shared" si="11"/>
        <v>4.291527999999996</v>
      </c>
      <c r="AI57" s="46">
        <f t="shared" si="12"/>
        <v>0.10756299999999892</v>
      </c>
      <c r="AJ57" s="46">
        <f t="shared" si="13"/>
        <v>1.7831959999999965</v>
      </c>
      <c r="AK57" s="46">
        <f t="shared" si="14"/>
        <v>-1.2015099999999992</v>
      </c>
      <c r="AL57" s="6" t="s">
        <v>25</v>
      </c>
      <c r="AM57" t="s">
        <v>6</v>
      </c>
      <c r="AN57" t="s">
        <v>117</v>
      </c>
      <c r="AO57">
        <v>2</v>
      </c>
      <c r="AP57" s="18" t="s">
        <v>113</v>
      </c>
    </row>
    <row r="58" spans="1:42" x14ac:dyDescent="0.2">
      <c r="A58" s="6" t="s">
        <v>25</v>
      </c>
      <c r="B58" t="s">
        <v>8</v>
      </c>
      <c r="C58" t="s">
        <v>117</v>
      </c>
      <c r="D58">
        <v>3</v>
      </c>
      <c r="E58" s="18" t="s">
        <v>113</v>
      </c>
      <c r="F58">
        <v>11.278305000000001</v>
      </c>
      <c r="G58">
        <v>8.8401889999999987</v>
      </c>
      <c r="H58">
        <v>11.595964</v>
      </c>
      <c r="I58">
        <v>9.7787979999999983</v>
      </c>
      <c r="J58">
        <v>10.313777999999999</v>
      </c>
      <c r="L58">
        <f t="shared" si="27"/>
        <v>-2.4381160000000026</v>
      </c>
      <c r="M58">
        <f t="shared" si="22"/>
        <v>0.31765899999999903</v>
      </c>
      <c r="N58">
        <f t="shared" si="28"/>
        <v>-1.499507000000003</v>
      </c>
      <c r="O58">
        <f t="shared" si="23"/>
        <v>-0.96452700000000213</v>
      </c>
      <c r="Q58">
        <f t="shared" si="7"/>
        <v>5.4193356345010182</v>
      </c>
      <c r="R58">
        <f t="shared" si="8"/>
        <v>0.80237079486049401</v>
      </c>
      <c r="S58">
        <f t="shared" si="9"/>
        <v>2.8274607553407702</v>
      </c>
      <c r="T58">
        <f t="shared" si="10"/>
        <v>1.9514236256105726</v>
      </c>
      <c r="AA58" s="47"/>
      <c r="AB58" s="47"/>
      <c r="AC58" s="47"/>
      <c r="AD58" s="47"/>
      <c r="AF58" s="6" t="s">
        <v>25</v>
      </c>
      <c r="AH58" s="46">
        <f t="shared" si="11"/>
        <v>2.4381160000000026</v>
      </c>
      <c r="AI58" s="46">
        <f t="shared" si="12"/>
        <v>-0.31765899999999914</v>
      </c>
      <c r="AJ58" s="46">
        <f t="shared" si="13"/>
        <v>1.499507000000003</v>
      </c>
      <c r="AK58" s="46">
        <f t="shared" si="14"/>
        <v>0.96452700000000224</v>
      </c>
      <c r="AL58" s="6" t="s">
        <v>25</v>
      </c>
      <c r="AM58" t="s">
        <v>8</v>
      </c>
      <c r="AN58" t="s">
        <v>117</v>
      </c>
      <c r="AO58">
        <v>3</v>
      </c>
      <c r="AP58" s="18" t="s">
        <v>113</v>
      </c>
    </row>
    <row r="59" spans="1:42" x14ac:dyDescent="0.2">
      <c r="A59" s="6" t="s">
        <v>25</v>
      </c>
      <c r="B59" t="s">
        <v>9</v>
      </c>
      <c r="C59" t="s">
        <v>118</v>
      </c>
      <c r="D59">
        <v>1</v>
      </c>
      <c r="E59" s="18" t="s">
        <v>113</v>
      </c>
      <c r="F59">
        <v>10.218679999999999</v>
      </c>
      <c r="G59">
        <v>9.2737859999999976</v>
      </c>
      <c r="H59">
        <v>10.286077000000002</v>
      </c>
      <c r="I59">
        <v>10.213291000000002</v>
      </c>
      <c r="J59">
        <v>11.022531000000001</v>
      </c>
      <c r="L59">
        <f t="shared" si="27"/>
        <v>-0.94489400000000145</v>
      </c>
      <c r="M59">
        <f t="shared" si="22"/>
        <v>6.739700000000326E-2</v>
      </c>
      <c r="N59">
        <f t="shared" si="28"/>
        <v>-5.3889999999974236E-3</v>
      </c>
      <c r="O59">
        <f t="shared" si="23"/>
        <v>0.80385100000000165</v>
      </c>
      <c r="Q59">
        <f t="shared" si="7"/>
        <v>1.9250474408394755</v>
      </c>
      <c r="R59">
        <f t="shared" si="8"/>
        <v>0.95435835821293813</v>
      </c>
      <c r="S59">
        <f t="shared" si="9"/>
        <v>1.0037423553458522</v>
      </c>
      <c r="T59">
        <f t="shared" si="10"/>
        <v>0.57281810597600469</v>
      </c>
      <c r="V59">
        <f>GEOMEAN(Q59:Q61)</f>
        <v>3.2697779517297541</v>
      </c>
      <c r="W59">
        <f t="shared" ref="W59:Y59" si="41">GEOMEAN(R59:R61)</f>
        <v>1.4409617100369498</v>
      </c>
      <c r="X59">
        <f t="shared" si="41"/>
        <v>2.4585527905470501</v>
      </c>
      <c r="Y59">
        <f t="shared" si="41"/>
        <v>1.161946250073882</v>
      </c>
      <c r="AA59" s="47">
        <v>1.7091926666666684</v>
      </c>
      <c r="AB59" s="47">
        <v>0.52703199999999972</v>
      </c>
      <c r="AC59" s="47">
        <v>1.297809333333334</v>
      </c>
      <c r="AD59" s="47">
        <v>0.21654333333333328</v>
      </c>
      <c r="AE59" t="s">
        <v>118</v>
      </c>
      <c r="AF59" s="6" t="s">
        <v>25</v>
      </c>
      <c r="AH59" s="46">
        <f t="shared" si="11"/>
        <v>0.94489400000000145</v>
      </c>
      <c r="AI59" s="46">
        <f t="shared" si="12"/>
        <v>-6.7397000000003107E-2</v>
      </c>
      <c r="AJ59" s="46">
        <f t="shared" si="13"/>
        <v>5.3889999999973863E-3</v>
      </c>
      <c r="AK59" s="46">
        <f t="shared" si="14"/>
        <v>-0.80385100000000165</v>
      </c>
      <c r="AL59" s="6" t="s">
        <v>25</v>
      </c>
      <c r="AM59" t="s">
        <v>9</v>
      </c>
      <c r="AN59" t="s">
        <v>118</v>
      </c>
      <c r="AO59">
        <v>1</v>
      </c>
      <c r="AP59" s="18" t="s">
        <v>113</v>
      </c>
    </row>
    <row r="60" spans="1:42" x14ac:dyDescent="0.2">
      <c r="A60" s="6" t="s">
        <v>25</v>
      </c>
      <c r="B60" t="s">
        <v>10</v>
      </c>
      <c r="C60" t="s">
        <v>118</v>
      </c>
      <c r="D60">
        <v>2</v>
      </c>
      <c r="E60" s="18" t="s">
        <v>113</v>
      </c>
      <c r="F60">
        <v>11.782000000000002</v>
      </c>
      <c r="G60">
        <v>9.478311999999999</v>
      </c>
      <c r="H60">
        <v>10.409917</v>
      </c>
      <c r="I60">
        <v>10.464504999999999</v>
      </c>
      <c r="J60">
        <v>10.126768000000002</v>
      </c>
      <c r="L60">
        <f t="shared" si="27"/>
        <v>-2.3036880000000028</v>
      </c>
      <c r="M60">
        <f t="shared" si="22"/>
        <v>-1.3720830000000017</v>
      </c>
      <c r="N60">
        <f t="shared" si="28"/>
        <v>-1.3174950000000027</v>
      </c>
      <c r="O60">
        <f t="shared" si="23"/>
        <v>-1.6552319999999998</v>
      </c>
      <c r="Q60">
        <f t="shared" si="7"/>
        <v>4.937182587524334</v>
      </c>
      <c r="R60">
        <f t="shared" si="8"/>
        <v>2.5884402207955404</v>
      </c>
      <c r="S60">
        <f t="shared" si="9"/>
        <v>2.4923298223912185</v>
      </c>
      <c r="T60">
        <f t="shared" si="10"/>
        <v>3.1497383754407009</v>
      </c>
      <c r="AA60" s="47"/>
      <c r="AB60" s="47"/>
      <c r="AC60" s="47"/>
      <c r="AD60" s="47"/>
      <c r="AF60" s="6" t="s">
        <v>25</v>
      </c>
      <c r="AH60" s="46">
        <f t="shared" si="11"/>
        <v>2.3036880000000028</v>
      </c>
      <c r="AI60" s="46">
        <f t="shared" si="12"/>
        <v>1.3720830000000019</v>
      </c>
      <c r="AJ60" s="46">
        <f t="shared" si="13"/>
        <v>1.3174950000000025</v>
      </c>
      <c r="AK60" s="46">
        <f t="shared" si="14"/>
        <v>1.6552319999999998</v>
      </c>
      <c r="AL60" s="6" t="s">
        <v>25</v>
      </c>
      <c r="AM60" t="s">
        <v>10</v>
      </c>
      <c r="AN60" t="s">
        <v>118</v>
      </c>
      <c r="AO60">
        <v>2</v>
      </c>
      <c r="AP60" s="18" t="s">
        <v>113</v>
      </c>
    </row>
    <row r="61" spans="1:42" x14ac:dyDescent="0.2">
      <c r="A61" s="6" t="s">
        <v>25</v>
      </c>
      <c r="B61" t="s">
        <v>11</v>
      </c>
      <c r="C61" t="s">
        <v>118</v>
      </c>
      <c r="D61">
        <v>3</v>
      </c>
      <c r="E61" s="18" t="s">
        <v>113</v>
      </c>
      <c r="F61" s="24">
        <v>11.881911000000002</v>
      </c>
      <c r="G61" s="24">
        <v>10.002915000000002</v>
      </c>
      <c r="H61" s="24">
        <v>11.605501000000002</v>
      </c>
      <c r="I61" s="24">
        <v>9.3113670000000006</v>
      </c>
      <c r="J61" s="24">
        <v>12.083662</v>
      </c>
      <c r="L61">
        <f t="shared" si="27"/>
        <v>-1.8789960000000008</v>
      </c>
      <c r="M61">
        <f t="shared" si="22"/>
        <v>-0.27641000000000027</v>
      </c>
      <c r="N61">
        <f t="shared" si="28"/>
        <v>-2.5705440000000017</v>
      </c>
      <c r="O61">
        <f t="shared" si="23"/>
        <v>0.20175099999999802</v>
      </c>
      <c r="Q61">
        <f t="shared" si="7"/>
        <v>3.6781899864844219</v>
      </c>
      <c r="R61">
        <f t="shared" si="8"/>
        <v>1.2111772399218301</v>
      </c>
      <c r="S61">
        <f t="shared" si="9"/>
        <v>5.9403337941988621</v>
      </c>
      <c r="T61">
        <f t="shared" si="10"/>
        <v>0.86949461638799197</v>
      </c>
      <c r="AA61" s="47"/>
      <c r="AB61" s="47"/>
      <c r="AC61" s="47"/>
      <c r="AD61" s="47"/>
      <c r="AF61" s="6" t="s">
        <v>25</v>
      </c>
      <c r="AH61" s="46">
        <f t="shared" si="11"/>
        <v>1.8789960000000008</v>
      </c>
      <c r="AI61" s="46">
        <f t="shared" si="12"/>
        <v>0.27641000000000032</v>
      </c>
      <c r="AJ61" s="46">
        <f t="shared" si="13"/>
        <v>2.5705440000000017</v>
      </c>
      <c r="AK61" s="46">
        <f t="shared" si="14"/>
        <v>-0.2017509999999979</v>
      </c>
      <c r="AL61" s="6" t="s">
        <v>25</v>
      </c>
      <c r="AM61" t="s">
        <v>11</v>
      </c>
      <c r="AN61" t="s">
        <v>118</v>
      </c>
      <c r="AO61">
        <v>3</v>
      </c>
      <c r="AP61" s="18" t="s">
        <v>113</v>
      </c>
    </row>
    <row r="62" spans="1:42" x14ac:dyDescent="0.2">
      <c r="A62" s="7" t="s">
        <v>28</v>
      </c>
      <c r="B62" s="4" t="s">
        <v>5</v>
      </c>
      <c r="C62" s="4" t="s">
        <v>117</v>
      </c>
      <c r="D62" s="4">
        <v>1</v>
      </c>
      <c r="E62" s="17" t="s">
        <v>113</v>
      </c>
      <c r="F62">
        <v>13.208945000000003</v>
      </c>
      <c r="G62">
        <v>12.917926999999999</v>
      </c>
      <c r="H62">
        <v>15.084012000000001</v>
      </c>
      <c r="I62">
        <v>15.247993000000001</v>
      </c>
      <c r="J62">
        <v>15.088491999999999</v>
      </c>
      <c r="L62">
        <f t="shared" si="27"/>
        <v>-0.29101800000000466</v>
      </c>
      <c r="M62">
        <f t="shared" si="22"/>
        <v>1.8750669999999978</v>
      </c>
      <c r="N62">
        <f t="shared" si="28"/>
        <v>2.0390479999999975</v>
      </c>
      <c r="O62">
        <f t="shared" si="23"/>
        <v>1.8795469999999952</v>
      </c>
      <c r="Q62">
        <f t="shared" si="7"/>
        <v>1.2235033062582497</v>
      </c>
      <c r="R62">
        <f t="shared" si="8"/>
        <v>0.27261427243077019</v>
      </c>
      <c r="S62">
        <f t="shared" si="9"/>
        <v>0.24332424774810107</v>
      </c>
      <c r="T62">
        <f t="shared" si="10"/>
        <v>0.27176903653708878</v>
      </c>
      <c r="V62">
        <f>GEOMEAN(Q62:Q64)</f>
        <v>2.5971727904270772</v>
      </c>
      <c r="W62">
        <f t="shared" ref="W62:Y62" si="42">GEOMEAN(R62:R64)</f>
        <v>0.36947952748945356</v>
      </c>
      <c r="X62">
        <f t="shared" si="42"/>
        <v>0.5584377338217611</v>
      </c>
      <c r="Y62">
        <f t="shared" si="42"/>
        <v>0.31050311925430901</v>
      </c>
      <c r="AA62" s="47">
        <v>1.3769420000000014</v>
      </c>
      <c r="AB62" s="47">
        <v>-1.4364336666666651</v>
      </c>
      <c r="AC62" s="47">
        <v>-0.84053166666666523</v>
      </c>
      <c r="AD62" s="47">
        <v>-1.6873203333333318</v>
      </c>
      <c r="AE62" t="s">
        <v>117</v>
      </c>
      <c r="AF62" s="7" t="s">
        <v>28</v>
      </c>
      <c r="AH62" s="46">
        <f t="shared" si="11"/>
        <v>0.29101800000000455</v>
      </c>
      <c r="AI62" s="46">
        <f t="shared" si="12"/>
        <v>-1.8750669999999978</v>
      </c>
      <c r="AJ62" s="46">
        <f t="shared" si="13"/>
        <v>-2.0390479999999975</v>
      </c>
      <c r="AK62" s="46">
        <f t="shared" si="14"/>
        <v>-1.8795469999999952</v>
      </c>
      <c r="AL62" s="7" t="s">
        <v>28</v>
      </c>
      <c r="AM62" s="4" t="s">
        <v>5</v>
      </c>
      <c r="AN62" s="4" t="s">
        <v>117</v>
      </c>
      <c r="AO62" s="4">
        <v>1</v>
      </c>
      <c r="AP62" s="17" t="s">
        <v>113</v>
      </c>
    </row>
    <row r="63" spans="1:42" x14ac:dyDescent="0.2">
      <c r="A63" s="6" t="s">
        <v>28</v>
      </c>
      <c r="B63" t="s">
        <v>6</v>
      </c>
      <c r="C63" t="s">
        <v>117</v>
      </c>
      <c r="D63">
        <v>2</v>
      </c>
      <c r="E63" s="18" t="s">
        <v>113</v>
      </c>
      <c r="F63">
        <v>14.528223000000001</v>
      </c>
      <c r="G63">
        <v>11.586017999999999</v>
      </c>
      <c r="H63">
        <v>15.342139</v>
      </c>
      <c r="I63">
        <v>13.044138</v>
      </c>
      <c r="J63">
        <v>16.725494000000001</v>
      </c>
      <c r="L63">
        <f t="shared" si="27"/>
        <v>-2.9422050000000013</v>
      </c>
      <c r="M63">
        <f t="shared" si="22"/>
        <v>0.81391599999999897</v>
      </c>
      <c r="N63">
        <f t="shared" si="28"/>
        <v>-1.4840850000000003</v>
      </c>
      <c r="O63">
        <f t="shared" si="23"/>
        <v>2.1972710000000006</v>
      </c>
      <c r="Q63">
        <f t="shared" si="7"/>
        <v>7.6858509563525637</v>
      </c>
      <c r="R63">
        <f t="shared" si="8"/>
        <v>0.56883573307037782</v>
      </c>
      <c r="S63">
        <f t="shared" si="9"/>
        <v>2.7973969762870508</v>
      </c>
      <c r="T63">
        <f t="shared" si="10"/>
        <v>0.21804971350805014</v>
      </c>
      <c r="AA63" s="47"/>
      <c r="AB63" s="47"/>
      <c r="AC63" s="47"/>
      <c r="AD63" s="47"/>
      <c r="AF63" s="6" t="s">
        <v>28</v>
      </c>
      <c r="AH63" s="46">
        <f t="shared" si="11"/>
        <v>2.9422050000000013</v>
      </c>
      <c r="AI63" s="46">
        <f t="shared" si="12"/>
        <v>-0.8139159999999992</v>
      </c>
      <c r="AJ63" s="46">
        <f t="shared" si="13"/>
        <v>1.4840850000000001</v>
      </c>
      <c r="AK63" s="46">
        <f t="shared" si="14"/>
        <v>-2.1972710000000006</v>
      </c>
      <c r="AL63" s="6" t="s">
        <v>28</v>
      </c>
      <c r="AM63" t="s">
        <v>6</v>
      </c>
      <c r="AN63" t="s">
        <v>117</v>
      </c>
      <c r="AO63">
        <v>2</v>
      </c>
      <c r="AP63" s="18" t="s">
        <v>113</v>
      </c>
    </row>
    <row r="64" spans="1:42" x14ac:dyDescent="0.2">
      <c r="A64" s="6" t="s">
        <v>28</v>
      </c>
      <c r="B64" t="s">
        <v>8</v>
      </c>
      <c r="C64" t="s">
        <v>117</v>
      </c>
      <c r="D64">
        <v>3</v>
      </c>
      <c r="E64" s="18" t="s">
        <v>113</v>
      </c>
      <c r="F64">
        <v>13.338046</v>
      </c>
      <c r="G64">
        <v>12.440443000000002</v>
      </c>
      <c r="H64">
        <v>14.958363999999998</v>
      </c>
      <c r="I64">
        <v>15.304677999999999</v>
      </c>
      <c r="J64">
        <v>14.323188999999999</v>
      </c>
      <c r="L64">
        <f t="shared" si="27"/>
        <v>-0.89760299999999837</v>
      </c>
      <c r="M64">
        <f t="shared" si="22"/>
        <v>1.6203179999999975</v>
      </c>
      <c r="N64">
        <f t="shared" si="28"/>
        <v>1.9666319999999988</v>
      </c>
      <c r="O64">
        <f t="shared" si="23"/>
        <v>0.98514299999999899</v>
      </c>
      <c r="Q64">
        <f t="shared" si="7"/>
        <v>1.8629681375561638</v>
      </c>
      <c r="R64">
        <f t="shared" si="8"/>
        <v>0.32526376105884436</v>
      </c>
      <c r="S64">
        <f t="shared" si="9"/>
        <v>0.25584962076203138</v>
      </c>
      <c r="T64">
        <f t="shared" si="10"/>
        <v>0.50517564772782442</v>
      </c>
      <c r="AA64" s="47"/>
      <c r="AB64" s="47"/>
      <c r="AC64" s="47"/>
      <c r="AD64" s="47"/>
      <c r="AF64" s="6" t="s">
        <v>28</v>
      </c>
      <c r="AH64" s="46">
        <f t="shared" si="11"/>
        <v>0.89760299999999849</v>
      </c>
      <c r="AI64" s="46">
        <f t="shared" si="12"/>
        <v>-1.6203179999999975</v>
      </c>
      <c r="AJ64" s="46">
        <f t="shared" si="13"/>
        <v>-1.9666319999999986</v>
      </c>
      <c r="AK64" s="46">
        <f t="shared" si="14"/>
        <v>-0.98514299999999888</v>
      </c>
      <c r="AL64" s="6" t="s">
        <v>28</v>
      </c>
      <c r="AM64" t="s">
        <v>8</v>
      </c>
      <c r="AN64" t="s">
        <v>117</v>
      </c>
      <c r="AO64">
        <v>3</v>
      </c>
      <c r="AP64" s="18" t="s">
        <v>113</v>
      </c>
    </row>
    <row r="65" spans="1:42" x14ac:dyDescent="0.2">
      <c r="A65" s="6" t="s">
        <v>28</v>
      </c>
      <c r="B65" t="s">
        <v>9</v>
      </c>
      <c r="C65" t="s">
        <v>118</v>
      </c>
      <c r="D65">
        <v>1</v>
      </c>
      <c r="E65" s="18" t="s">
        <v>113</v>
      </c>
      <c r="F65">
        <v>14.084827000000001</v>
      </c>
      <c r="G65">
        <v>13.688754999999997</v>
      </c>
      <c r="H65">
        <v>16.463924000000002</v>
      </c>
      <c r="I65">
        <v>15.820509000000001</v>
      </c>
      <c r="J65">
        <v>16.047457999999999</v>
      </c>
      <c r="L65">
        <f t="shared" si="27"/>
        <v>-0.39607200000000375</v>
      </c>
      <c r="M65">
        <f t="shared" si="22"/>
        <v>2.3790970000000016</v>
      </c>
      <c r="N65">
        <f t="shared" si="28"/>
        <v>1.7356820000000006</v>
      </c>
      <c r="O65">
        <f t="shared" si="23"/>
        <v>1.9626309999999982</v>
      </c>
      <c r="Q65">
        <f t="shared" si="7"/>
        <v>1.3159201964892091</v>
      </c>
      <c r="R65">
        <f t="shared" si="8"/>
        <v>0.19222967885866632</v>
      </c>
      <c r="S65">
        <f t="shared" si="9"/>
        <v>0.30026703467857518</v>
      </c>
      <c r="T65">
        <f t="shared" si="10"/>
        <v>0.25656014866827437</v>
      </c>
      <c r="V65">
        <f>GEOMEAN(Q65:Q67)</f>
        <v>1.2187526310243164</v>
      </c>
      <c r="W65">
        <f t="shared" ref="W65:Y65" si="43">GEOMEAN(R65:R67)</f>
        <v>0.18676383197811489</v>
      </c>
      <c r="X65">
        <f t="shared" si="43"/>
        <v>0.26612476331026957</v>
      </c>
      <c r="Y65">
        <f t="shared" si="43"/>
        <v>0.67441062320523937</v>
      </c>
      <c r="AA65" s="47">
        <v>0.28540533333333479</v>
      </c>
      <c r="AB65" s="47">
        <v>-2.4207129999999997</v>
      </c>
      <c r="AC65" s="47">
        <v>-1.9098253333333335</v>
      </c>
      <c r="AD65" s="47">
        <v>-0.56830083333333115</v>
      </c>
      <c r="AE65" t="s">
        <v>118</v>
      </c>
      <c r="AF65" s="6" t="s">
        <v>28</v>
      </c>
      <c r="AH65" s="46">
        <f t="shared" si="11"/>
        <v>0.3960720000000037</v>
      </c>
      <c r="AI65" s="46">
        <f t="shared" si="12"/>
        <v>-2.3790970000000016</v>
      </c>
      <c r="AJ65" s="46">
        <f t="shared" si="13"/>
        <v>-1.7356820000000006</v>
      </c>
      <c r="AK65" s="46">
        <f t="shared" si="14"/>
        <v>-1.962630999999998</v>
      </c>
      <c r="AL65" s="6" t="s">
        <v>28</v>
      </c>
      <c r="AM65" t="s">
        <v>9</v>
      </c>
      <c r="AN65" t="s">
        <v>118</v>
      </c>
      <c r="AO65">
        <v>1</v>
      </c>
      <c r="AP65" s="18" t="s">
        <v>113</v>
      </c>
    </row>
    <row r="66" spans="1:42" x14ac:dyDescent="0.2">
      <c r="A66" s="6" t="s">
        <v>28</v>
      </c>
      <c r="B66" t="s">
        <v>10</v>
      </c>
      <c r="C66" t="s">
        <v>118</v>
      </c>
      <c r="D66">
        <v>2</v>
      </c>
      <c r="E66" s="18" t="s">
        <v>113</v>
      </c>
      <c r="F66">
        <v>13.612518</v>
      </c>
      <c r="G66">
        <v>13.003187</v>
      </c>
      <c r="H66">
        <v>15.559557999999999</v>
      </c>
      <c r="I66">
        <v>15.426611999999999</v>
      </c>
      <c r="J66">
        <v>11.570205499999997</v>
      </c>
      <c r="L66">
        <f t="shared" si="27"/>
        <v>-0.60933099999999918</v>
      </c>
      <c r="M66">
        <f t="shared" si="22"/>
        <v>1.9470399999999994</v>
      </c>
      <c r="N66">
        <f t="shared" si="28"/>
        <v>1.814093999999999</v>
      </c>
      <c r="O66">
        <f t="shared" si="23"/>
        <v>-2.0423125000000031</v>
      </c>
      <c r="Q66">
        <f t="shared" si="7"/>
        <v>1.5255516230355515</v>
      </c>
      <c r="R66">
        <f t="shared" si="8"/>
        <v>0.25934779339404745</v>
      </c>
      <c r="S66">
        <f t="shared" si="9"/>
        <v>0.28438277716717247</v>
      </c>
      <c r="T66">
        <f t="shared" si="10"/>
        <v>4.1190524588610806</v>
      </c>
      <c r="AA66" s="47"/>
      <c r="AB66" s="47"/>
      <c r="AC66" s="47"/>
      <c r="AD66" s="47"/>
      <c r="AF66" s="6" t="s">
        <v>28</v>
      </c>
      <c r="AH66" s="46">
        <f t="shared" si="11"/>
        <v>0.60933099999999918</v>
      </c>
      <c r="AI66" s="46">
        <f t="shared" si="12"/>
        <v>-1.9470399999999997</v>
      </c>
      <c r="AJ66" s="46">
        <f t="shared" si="13"/>
        <v>-1.814093999999999</v>
      </c>
      <c r="AK66" s="46">
        <f t="shared" si="14"/>
        <v>2.0423125000000031</v>
      </c>
      <c r="AL66" s="6" t="s">
        <v>28</v>
      </c>
      <c r="AM66" t="s">
        <v>10</v>
      </c>
      <c r="AN66" t="s">
        <v>118</v>
      </c>
      <c r="AO66">
        <v>2</v>
      </c>
      <c r="AP66" s="18" t="s">
        <v>113</v>
      </c>
    </row>
    <row r="67" spans="1:42" x14ac:dyDescent="0.2">
      <c r="A67" s="6" t="s">
        <v>28</v>
      </c>
      <c r="B67" t="s">
        <v>11</v>
      </c>
      <c r="C67" t="s">
        <v>118</v>
      </c>
      <c r="D67">
        <v>3</v>
      </c>
      <c r="E67" s="18" t="s">
        <v>113</v>
      </c>
      <c r="F67">
        <v>13.460482000000003</v>
      </c>
      <c r="G67">
        <v>13.609669</v>
      </c>
      <c r="H67">
        <v>16.396484000000001</v>
      </c>
      <c r="I67">
        <v>15.640182000000003</v>
      </c>
      <c r="J67">
        <v>15.245066000000001</v>
      </c>
      <c r="L67">
        <f t="shared" si="27"/>
        <v>0.14918699999999774</v>
      </c>
      <c r="M67">
        <f t="shared" si="22"/>
        <v>2.9360019999999984</v>
      </c>
      <c r="N67">
        <f t="shared" si="28"/>
        <v>2.1797000000000004</v>
      </c>
      <c r="O67">
        <f t="shared" si="23"/>
        <v>1.7845839999999988</v>
      </c>
      <c r="Q67">
        <f t="shared" ref="Q67:Q130" si="44">2^(-L67)</f>
        <v>0.90175848620384658</v>
      </c>
      <c r="R67">
        <f t="shared" ref="R67:R130" si="45">2^(-M67)</f>
        <v>0.1306698313786698</v>
      </c>
      <c r="S67">
        <f t="shared" ref="S67:S130" si="46">2^(-N67)</f>
        <v>0.22072164207607547</v>
      </c>
      <c r="T67">
        <f t="shared" ref="T67:T130" si="47">2^(-O67)</f>
        <v>0.29025966267962577</v>
      </c>
      <c r="AA67" s="47"/>
      <c r="AB67" s="47"/>
      <c r="AC67" s="47"/>
      <c r="AD67" s="47"/>
      <c r="AF67" s="6" t="s">
        <v>28</v>
      </c>
      <c r="AH67" s="46">
        <f t="shared" ref="AH67:AH130" si="48">LOG(Q67,2)</f>
        <v>-0.14918699999999782</v>
      </c>
      <c r="AI67" s="46">
        <f t="shared" ref="AI67:AI130" si="49">LOG(R67,2)</f>
        <v>-2.9360019999999984</v>
      </c>
      <c r="AJ67" s="46">
        <f t="shared" ref="AJ67:AJ130" si="50">LOG(S67,2)</f>
        <v>-2.1797000000000004</v>
      </c>
      <c r="AK67" s="46">
        <f t="shared" ref="AK67:AK130" si="51">LOG(T67,2)</f>
        <v>-1.7845839999999986</v>
      </c>
      <c r="AL67" s="6" t="s">
        <v>28</v>
      </c>
      <c r="AM67" t="s">
        <v>11</v>
      </c>
      <c r="AN67" t="s">
        <v>118</v>
      </c>
      <c r="AO67">
        <v>3</v>
      </c>
      <c r="AP67" s="18" t="s">
        <v>113</v>
      </c>
    </row>
    <row r="68" spans="1:42" x14ac:dyDescent="0.2">
      <c r="A68" s="7" t="s">
        <v>26</v>
      </c>
      <c r="B68" s="4" t="s">
        <v>5</v>
      </c>
      <c r="C68" s="4" t="s">
        <v>117</v>
      </c>
      <c r="D68" s="4">
        <v>1</v>
      </c>
      <c r="E68" s="17" t="s">
        <v>113</v>
      </c>
      <c r="F68" s="4">
        <v>10.892391</v>
      </c>
      <c r="G68" s="4">
        <v>11.061889999999998</v>
      </c>
      <c r="H68" s="4">
        <v>12.901114999999997</v>
      </c>
      <c r="I68" s="4">
        <v>12.679563000000002</v>
      </c>
      <c r="J68" s="4">
        <v>13.347910000000002</v>
      </c>
      <c r="L68">
        <f t="shared" si="27"/>
        <v>0.16949899999999829</v>
      </c>
      <c r="M68">
        <f t="shared" si="22"/>
        <v>2.0087239999999973</v>
      </c>
      <c r="N68">
        <f t="shared" si="28"/>
        <v>1.7871720000000018</v>
      </c>
      <c r="O68">
        <f t="shared" si="23"/>
        <v>2.4555190000000024</v>
      </c>
      <c r="Q68">
        <f t="shared" si="44"/>
        <v>0.88915140026541029</v>
      </c>
      <c r="R68">
        <f t="shared" si="45"/>
        <v>0.24849280760019421</v>
      </c>
      <c r="S68">
        <f t="shared" si="46"/>
        <v>0.28973944279949965</v>
      </c>
      <c r="T68">
        <f t="shared" si="47"/>
        <v>0.18231194571483963</v>
      </c>
      <c r="V68">
        <f>GEOMEAN(Q68:Q70)</f>
        <v>2.7609019755509832</v>
      </c>
      <c r="W68">
        <f t="shared" ref="W68:Y68" si="52">GEOMEAN(R68:R70)</f>
        <v>0.57072130834741219</v>
      </c>
      <c r="X68">
        <f t="shared" si="52"/>
        <v>0.92970354811861255</v>
      </c>
      <c r="Y68">
        <f t="shared" si="52"/>
        <v>0.61476644747000719</v>
      </c>
      <c r="AA68" s="47">
        <v>1.4651396666666683</v>
      </c>
      <c r="AB68" s="47">
        <v>-0.80914166666666409</v>
      </c>
      <c r="AC68" s="47">
        <v>-0.10515733333333381</v>
      </c>
      <c r="AD68" s="47">
        <v>-0.70188966666666686</v>
      </c>
      <c r="AE68" t="s">
        <v>117</v>
      </c>
      <c r="AF68" s="7" t="s">
        <v>26</v>
      </c>
      <c r="AH68" s="46">
        <f t="shared" si="48"/>
        <v>-0.16949899999999829</v>
      </c>
      <c r="AI68" s="46">
        <f t="shared" si="49"/>
        <v>-2.0087239999999973</v>
      </c>
      <c r="AJ68" s="46">
        <f t="shared" si="50"/>
        <v>-1.7871720000000018</v>
      </c>
      <c r="AK68" s="46">
        <f t="shared" si="51"/>
        <v>-2.4555190000000024</v>
      </c>
      <c r="AL68" s="7" t="s">
        <v>26</v>
      </c>
      <c r="AM68" s="4" t="s">
        <v>5</v>
      </c>
      <c r="AN68" s="4" t="s">
        <v>117</v>
      </c>
      <c r="AO68" s="4">
        <v>1</v>
      </c>
      <c r="AP68" s="17" t="s">
        <v>113</v>
      </c>
    </row>
    <row r="69" spans="1:42" x14ac:dyDescent="0.2">
      <c r="A69" s="6" t="s">
        <v>26</v>
      </c>
      <c r="B69" t="s">
        <v>6</v>
      </c>
      <c r="C69" t="s">
        <v>117</v>
      </c>
      <c r="D69">
        <v>2</v>
      </c>
      <c r="E69" s="18" t="s">
        <v>113</v>
      </c>
      <c r="F69">
        <v>14.107122</v>
      </c>
      <c r="G69">
        <v>11.218410000000002</v>
      </c>
      <c r="H69">
        <v>13.929532999999999</v>
      </c>
      <c r="I69">
        <v>13.218477000000004</v>
      </c>
      <c r="J69">
        <v>15.14162</v>
      </c>
      <c r="L69">
        <f t="shared" si="27"/>
        <v>-2.8887119999999982</v>
      </c>
      <c r="M69">
        <f t="shared" si="22"/>
        <v>-0.17758900000000111</v>
      </c>
      <c r="N69">
        <f t="shared" si="28"/>
        <v>-0.8886449999999968</v>
      </c>
      <c r="O69">
        <f t="shared" si="23"/>
        <v>1.0344979999999993</v>
      </c>
      <c r="Q69">
        <f t="shared" si="44"/>
        <v>7.406089581727441</v>
      </c>
      <c r="R69">
        <f t="shared" si="45"/>
        <v>1.1309922159356609</v>
      </c>
      <c r="S69">
        <f t="shared" si="46"/>
        <v>1.8514364111340811</v>
      </c>
      <c r="T69">
        <f t="shared" si="47"/>
        <v>0.48818571988450765</v>
      </c>
      <c r="AA69" s="47"/>
      <c r="AB69" s="47"/>
      <c r="AC69" s="47"/>
      <c r="AD69" s="47"/>
      <c r="AF69" s="6" t="s">
        <v>26</v>
      </c>
      <c r="AH69" s="46">
        <f t="shared" si="48"/>
        <v>2.8887119999999982</v>
      </c>
      <c r="AI69" s="46">
        <f t="shared" si="49"/>
        <v>0.17758900000000108</v>
      </c>
      <c r="AJ69" s="46">
        <f t="shared" si="50"/>
        <v>0.88864499999999669</v>
      </c>
      <c r="AK69" s="46">
        <f t="shared" si="51"/>
        <v>-1.034497999999999</v>
      </c>
      <c r="AL69" s="6" t="s">
        <v>26</v>
      </c>
      <c r="AM69" t="s">
        <v>6</v>
      </c>
      <c r="AN69" t="s">
        <v>117</v>
      </c>
      <c r="AO69">
        <v>2</v>
      </c>
      <c r="AP69" s="18" t="s">
        <v>113</v>
      </c>
    </row>
    <row r="70" spans="1:42" x14ac:dyDescent="0.2">
      <c r="A70" s="6" t="s">
        <v>26</v>
      </c>
      <c r="B70" t="s">
        <v>8</v>
      </c>
      <c r="C70" t="s">
        <v>117</v>
      </c>
      <c r="D70">
        <v>3</v>
      </c>
      <c r="E70" s="18" t="s">
        <v>113</v>
      </c>
      <c r="F70">
        <v>13.055823000000002</v>
      </c>
      <c r="G70">
        <v>11.379616999999996</v>
      </c>
      <c r="H70">
        <v>13.652112999999998</v>
      </c>
      <c r="I70">
        <v>12.472767999999999</v>
      </c>
      <c r="J70">
        <v>11.671475000000001</v>
      </c>
      <c r="L70">
        <f t="shared" si="27"/>
        <v>-1.6762060000000059</v>
      </c>
      <c r="M70">
        <f t="shared" si="22"/>
        <v>0.59628999999999621</v>
      </c>
      <c r="N70">
        <f t="shared" si="28"/>
        <v>-0.58305500000000343</v>
      </c>
      <c r="O70">
        <f t="shared" si="23"/>
        <v>-1.384348000000001</v>
      </c>
      <c r="Q70">
        <f t="shared" si="44"/>
        <v>3.195863965262689</v>
      </c>
      <c r="R70">
        <f t="shared" si="45"/>
        <v>0.66145274619903449</v>
      </c>
      <c r="S70">
        <f t="shared" si="46"/>
        <v>1.4980180424196512</v>
      </c>
      <c r="T70">
        <f t="shared" si="47"/>
        <v>2.6105395212990943</v>
      </c>
      <c r="AA70" s="47"/>
      <c r="AB70" s="47"/>
      <c r="AC70" s="47"/>
      <c r="AD70" s="47"/>
      <c r="AF70" s="6" t="s">
        <v>26</v>
      </c>
      <c r="AH70" s="46">
        <f t="shared" si="48"/>
        <v>1.6762060000000059</v>
      </c>
      <c r="AI70" s="46">
        <f t="shared" si="49"/>
        <v>-0.59628999999999632</v>
      </c>
      <c r="AJ70" s="46">
        <f t="shared" si="50"/>
        <v>0.58305500000000343</v>
      </c>
      <c r="AK70" s="46">
        <f t="shared" si="51"/>
        <v>1.384348000000001</v>
      </c>
      <c r="AL70" s="6" t="s">
        <v>26</v>
      </c>
      <c r="AM70" t="s">
        <v>8</v>
      </c>
      <c r="AN70" t="s">
        <v>117</v>
      </c>
      <c r="AO70">
        <v>3</v>
      </c>
      <c r="AP70" s="18" t="s">
        <v>113</v>
      </c>
    </row>
    <row r="71" spans="1:42" x14ac:dyDescent="0.2">
      <c r="A71" s="6" t="s">
        <v>26</v>
      </c>
      <c r="B71" t="s">
        <v>9</v>
      </c>
      <c r="C71" t="s">
        <v>118</v>
      </c>
      <c r="D71">
        <v>1</v>
      </c>
      <c r="E71" s="18" t="s">
        <v>113</v>
      </c>
      <c r="F71">
        <v>12.135448</v>
      </c>
      <c r="G71">
        <v>10.962416999999999</v>
      </c>
      <c r="H71">
        <v>13.819789000000004</v>
      </c>
      <c r="I71">
        <v>12.981613000000003</v>
      </c>
      <c r="J71">
        <v>13.574733000000002</v>
      </c>
      <c r="L71">
        <f t="shared" si="27"/>
        <v>-1.1730310000000017</v>
      </c>
      <c r="M71">
        <f t="shared" si="22"/>
        <v>1.6843410000000034</v>
      </c>
      <c r="N71">
        <f t="shared" si="28"/>
        <v>0.84616500000000272</v>
      </c>
      <c r="O71">
        <f t="shared" si="23"/>
        <v>1.4392850000000017</v>
      </c>
      <c r="Q71">
        <f t="shared" si="44"/>
        <v>2.254849274985244</v>
      </c>
      <c r="R71">
        <f t="shared" si="45"/>
        <v>0.311145006927456</v>
      </c>
      <c r="S71">
        <f t="shared" si="46"/>
        <v>0.55626143743147816</v>
      </c>
      <c r="T71">
        <f t="shared" si="47"/>
        <v>0.36875001163623294</v>
      </c>
      <c r="V71">
        <f>GEOMEAN(Q71:Q73)</f>
        <v>3.5829336645563692</v>
      </c>
      <c r="W71">
        <f t="shared" ref="W71:Y71" si="53">GEOMEAN(R71:R73)</f>
        <v>0.80001779738251222</v>
      </c>
      <c r="X71">
        <f t="shared" si="53"/>
        <v>1.438818219540126</v>
      </c>
      <c r="Y71">
        <f t="shared" si="53"/>
        <v>0.6120318623690737</v>
      </c>
      <c r="AA71" s="47">
        <v>1.841141333333332</v>
      </c>
      <c r="AB71" s="47">
        <v>-0.32189600000000018</v>
      </c>
      <c r="AC71" s="47">
        <v>0.52488433333333329</v>
      </c>
      <c r="AD71" s="47">
        <v>-0.70832133333333325</v>
      </c>
      <c r="AE71" t="s">
        <v>118</v>
      </c>
      <c r="AF71" s="6" t="s">
        <v>26</v>
      </c>
      <c r="AH71" s="46">
        <f t="shared" si="48"/>
        <v>1.1730310000000015</v>
      </c>
      <c r="AI71" s="46">
        <f t="shared" si="49"/>
        <v>-1.6843410000000034</v>
      </c>
      <c r="AJ71" s="46">
        <f t="shared" si="50"/>
        <v>-0.84616500000000272</v>
      </c>
      <c r="AK71" s="46">
        <f t="shared" si="51"/>
        <v>-1.4392850000000017</v>
      </c>
      <c r="AL71" s="6" t="s">
        <v>26</v>
      </c>
      <c r="AM71" t="s">
        <v>9</v>
      </c>
      <c r="AN71" t="s">
        <v>118</v>
      </c>
      <c r="AO71">
        <v>1</v>
      </c>
      <c r="AP71" s="18" t="s">
        <v>113</v>
      </c>
    </row>
    <row r="72" spans="1:42" x14ac:dyDescent="0.2">
      <c r="A72" s="6" t="s">
        <v>26</v>
      </c>
      <c r="B72" t="s">
        <v>10</v>
      </c>
      <c r="C72" t="s">
        <v>118</v>
      </c>
      <c r="D72">
        <v>2</v>
      </c>
      <c r="E72" s="18" t="s">
        <v>113</v>
      </c>
      <c r="F72">
        <v>13.446864</v>
      </c>
      <c r="G72">
        <v>11.150644000000003</v>
      </c>
      <c r="H72">
        <v>12.161099999999998</v>
      </c>
      <c r="I72">
        <v>12.304245999999999</v>
      </c>
      <c r="J72">
        <v>14.180620000000001</v>
      </c>
      <c r="L72">
        <f t="shared" si="27"/>
        <v>-2.2962199999999964</v>
      </c>
      <c r="M72">
        <f t="shared" si="22"/>
        <v>-1.2857640000000021</v>
      </c>
      <c r="N72">
        <f t="shared" si="28"/>
        <v>-1.1426180000000006</v>
      </c>
      <c r="O72">
        <f t="shared" si="23"/>
        <v>0.73375600000000141</v>
      </c>
      <c r="Q72">
        <f t="shared" si="44"/>
        <v>4.9116916741069252</v>
      </c>
      <c r="R72">
        <f t="shared" si="45"/>
        <v>2.4381113226122997</v>
      </c>
      <c r="S72">
        <f t="shared" si="46"/>
        <v>2.2078130272836081</v>
      </c>
      <c r="T72">
        <f t="shared" si="47"/>
        <v>0.60133631860519521</v>
      </c>
      <c r="AA72" s="47"/>
      <c r="AB72" s="47"/>
      <c r="AC72" s="47"/>
      <c r="AD72" s="47"/>
      <c r="AF72" s="6" t="s">
        <v>26</v>
      </c>
      <c r="AH72" s="46">
        <f t="shared" si="48"/>
        <v>2.2962199999999964</v>
      </c>
      <c r="AI72" s="46">
        <f t="shared" si="49"/>
        <v>1.2857640000000021</v>
      </c>
      <c r="AJ72" s="46">
        <f t="shared" si="50"/>
        <v>1.1426180000000008</v>
      </c>
      <c r="AK72" s="46">
        <f t="shared" si="51"/>
        <v>-0.73375600000000141</v>
      </c>
      <c r="AL72" s="6" t="s">
        <v>26</v>
      </c>
      <c r="AM72" t="s">
        <v>10</v>
      </c>
      <c r="AN72" t="s">
        <v>118</v>
      </c>
      <c r="AO72">
        <v>2</v>
      </c>
      <c r="AP72" s="18" t="s">
        <v>113</v>
      </c>
    </row>
    <row r="73" spans="1:42" x14ac:dyDescent="0.2">
      <c r="A73" s="6" t="s">
        <v>26</v>
      </c>
      <c r="B73" t="s">
        <v>11</v>
      </c>
      <c r="C73" t="s">
        <v>118</v>
      </c>
      <c r="D73">
        <v>3</v>
      </c>
      <c r="E73" s="18" t="s">
        <v>113</v>
      </c>
      <c r="F73">
        <v>13.420550000000002</v>
      </c>
      <c r="G73">
        <v>11.366377000000004</v>
      </c>
      <c r="H73">
        <v>13.987661000000001</v>
      </c>
      <c r="I73">
        <v>12.14235</v>
      </c>
      <c r="J73">
        <v>13.372472999999999</v>
      </c>
      <c r="L73">
        <f t="shared" si="27"/>
        <v>-2.0541729999999987</v>
      </c>
      <c r="M73">
        <f t="shared" si="22"/>
        <v>0.56711099999999881</v>
      </c>
      <c r="N73">
        <f t="shared" si="28"/>
        <v>-1.2782000000000018</v>
      </c>
      <c r="O73">
        <f t="shared" si="23"/>
        <v>-4.8077000000002812E-2</v>
      </c>
      <c r="Q73">
        <f t="shared" si="44"/>
        <v>4.1530550636786367</v>
      </c>
      <c r="R73">
        <f t="shared" si="45"/>
        <v>0.6749670590454856</v>
      </c>
      <c r="S73">
        <f t="shared" si="46"/>
        <v>2.4253618413635416</v>
      </c>
      <c r="T73">
        <f t="shared" si="47"/>
        <v>1.0338859156787013</v>
      </c>
      <c r="AA73" s="47"/>
      <c r="AB73" s="47"/>
      <c r="AC73" s="47"/>
      <c r="AD73" s="47"/>
      <c r="AF73" s="6" t="s">
        <v>26</v>
      </c>
      <c r="AH73" s="46">
        <f t="shared" si="48"/>
        <v>2.0541729999999987</v>
      </c>
      <c r="AI73" s="46">
        <f t="shared" si="49"/>
        <v>-0.56711099999999892</v>
      </c>
      <c r="AJ73" s="46">
        <f t="shared" si="50"/>
        <v>1.2782000000000018</v>
      </c>
      <c r="AK73" s="46">
        <f t="shared" si="51"/>
        <v>4.8077000000002847E-2</v>
      </c>
      <c r="AL73" s="6" t="s">
        <v>26</v>
      </c>
      <c r="AM73" t="s">
        <v>11</v>
      </c>
      <c r="AN73" t="s">
        <v>118</v>
      </c>
      <c r="AO73">
        <v>3</v>
      </c>
      <c r="AP73" s="18" t="s">
        <v>113</v>
      </c>
    </row>
    <row r="74" spans="1:42" x14ac:dyDescent="0.2">
      <c r="A74" s="7" t="s">
        <v>27</v>
      </c>
      <c r="B74" s="4" t="s">
        <v>5</v>
      </c>
      <c r="C74" s="4" t="s">
        <v>117</v>
      </c>
      <c r="D74" s="4">
        <v>1</v>
      </c>
      <c r="E74" s="17" t="s">
        <v>113</v>
      </c>
      <c r="F74" s="4">
        <v>10.153900000000004</v>
      </c>
      <c r="G74" s="4">
        <v>7.3955120000000036</v>
      </c>
      <c r="H74" s="4">
        <v>13.367371999999996</v>
      </c>
      <c r="I74" s="4">
        <v>13.562713000000002</v>
      </c>
      <c r="J74" s="4">
        <v>10.955027999999999</v>
      </c>
      <c r="L74">
        <f t="shared" si="27"/>
        <v>-2.7583880000000001</v>
      </c>
      <c r="M74">
        <f t="shared" si="22"/>
        <v>3.2134719999999923</v>
      </c>
      <c r="N74">
        <f t="shared" si="28"/>
        <v>3.4088129999999985</v>
      </c>
      <c r="O74">
        <f t="shared" si="23"/>
        <v>0.80112799999999496</v>
      </c>
      <c r="Q74">
        <f t="shared" si="44"/>
        <v>6.7663978168504828</v>
      </c>
      <c r="R74">
        <f t="shared" si="45"/>
        <v>0.10780739144169339</v>
      </c>
      <c r="S74">
        <f t="shared" si="46"/>
        <v>9.4155357652066521E-2</v>
      </c>
      <c r="T74">
        <f t="shared" si="47"/>
        <v>0.57390028660584391</v>
      </c>
      <c r="V74">
        <f>GEOMEAN(Q74:Q76)</f>
        <v>6.1995192036334492</v>
      </c>
      <c r="W74">
        <f t="shared" ref="W74:Y74" si="54">GEOMEAN(R74:R76)</f>
        <v>0.21493907189927583</v>
      </c>
      <c r="X74">
        <f t="shared" si="54"/>
        <v>2.5006318345818808</v>
      </c>
      <c r="Y74">
        <f t="shared" si="54"/>
        <v>1.6898978008968457</v>
      </c>
      <c r="AA74" s="47">
        <v>2.6321563333333327</v>
      </c>
      <c r="AB74" s="47">
        <v>-2.2180003333333298</v>
      </c>
      <c r="AC74" s="47">
        <v>1.3222926666666677</v>
      </c>
      <c r="AD74" s="47">
        <v>0.75693600000000028</v>
      </c>
      <c r="AE74" t="s">
        <v>117</v>
      </c>
      <c r="AF74" s="7" t="s">
        <v>27</v>
      </c>
      <c r="AH74" s="46">
        <f t="shared" si="48"/>
        <v>2.7583880000000001</v>
      </c>
      <c r="AI74" s="46">
        <f t="shared" si="49"/>
        <v>-3.2134719999999923</v>
      </c>
      <c r="AJ74" s="46">
        <f t="shared" si="50"/>
        <v>-3.4088129999999985</v>
      </c>
      <c r="AK74" s="46">
        <f t="shared" si="51"/>
        <v>-0.80112799999999507</v>
      </c>
      <c r="AL74" s="7" t="s">
        <v>27</v>
      </c>
      <c r="AM74" s="4" t="s">
        <v>5</v>
      </c>
      <c r="AN74" s="4" t="s">
        <v>117</v>
      </c>
      <c r="AO74" s="4">
        <v>1</v>
      </c>
      <c r="AP74" s="17" t="s">
        <v>113</v>
      </c>
    </row>
    <row r="75" spans="1:42" x14ac:dyDescent="0.2">
      <c r="A75" s="6" t="s">
        <v>27</v>
      </c>
      <c r="B75" t="s">
        <v>6</v>
      </c>
      <c r="C75" t="s">
        <v>117</v>
      </c>
      <c r="D75">
        <v>2</v>
      </c>
      <c r="E75" s="18" t="s">
        <v>113</v>
      </c>
      <c r="F75">
        <v>13.537085999999999</v>
      </c>
      <c r="G75">
        <v>10.344334</v>
      </c>
      <c r="H75">
        <v>14.767143999999998</v>
      </c>
      <c r="I75">
        <v>8.3515429999999995</v>
      </c>
      <c r="J75">
        <v>13.421510000000001</v>
      </c>
      <c r="L75">
        <f t="shared" si="27"/>
        <v>-3.1927519999999987</v>
      </c>
      <c r="M75">
        <f t="shared" si="22"/>
        <v>1.2300579999999997</v>
      </c>
      <c r="N75">
        <f t="shared" si="28"/>
        <v>-5.1855429999999991</v>
      </c>
      <c r="O75">
        <f t="shared" si="23"/>
        <v>-0.11557599999999724</v>
      </c>
      <c r="Q75">
        <f t="shared" si="44"/>
        <v>9.1435347700039582</v>
      </c>
      <c r="R75">
        <f t="shared" si="45"/>
        <v>0.42630030718582335</v>
      </c>
      <c r="S75">
        <f t="shared" si="46"/>
        <v>36.391837686752645</v>
      </c>
      <c r="T75">
        <f t="shared" si="47"/>
        <v>1.0834075126452947</v>
      </c>
      <c r="AA75" s="47"/>
      <c r="AB75" s="47"/>
      <c r="AC75" s="47"/>
      <c r="AD75" s="47"/>
      <c r="AF75" s="6" t="s">
        <v>27</v>
      </c>
      <c r="AH75" s="46">
        <f t="shared" si="48"/>
        <v>3.1927519999999991</v>
      </c>
      <c r="AI75" s="46">
        <f t="shared" si="49"/>
        <v>-1.2300579999999997</v>
      </c>
      <c r="AJ75" s="46">
        <f t="shared" si="50"/>
        <v>5.1855429999999991</v>
      </c>
      <c r="AK75" s="46">
        <f t="shared" si="51"/>
        <v>0.11557599999999728</v>
      </c>
      <c r="AL75" s="6" t="s">
        <v>27</v>
      </c>
      <c r="AM75" t="s">
        <v>6</v>
      </c>
      <c r="AN75" t="s">
        <v>117</v>
      </c>
      <c r="AO75">
        <v>2</v>
      </c>
      <c r="AP75" s="18" t="s">
        <v>113</v>
      </c>
    </row>
    <row r="76" spans="1:42" x14ac:dyDescent="0.2">
      <c r="A76" s="6" t="s">
        <v>27</v>
      </c>
      <c r="B76" t="s">
        <v>8</v>
      </c>
      <c r="C76" t="s">
        <v>117</v>
      </c>
      <c r="D76">
        <v>3</v>
      </c>
      <c r="E76" s="18" t="s">
        <v>113</v>
      </c>
      <c r="F76">
        <v>12.418736000000001</v>
      </c>
      <c r="G76">
        <v>10.473407000000002</v>
      </c>
      <c r="H76">
        <v>14.629206999999999</v>
      </c>
      <c r="I76">
        <v>10.228587999999998</v>
      </c>
      <c r="J76">
        <v>9.4623760000000026</v>
      </c>
      <c r="L76">
        <f t="shared" si="27"/>
        <v>-1.9453289999999992</v>
      </c>
      <c r="M76">
        <f t="shared" si="22"/>
        <v>2.2104709999999983</v>
      </c>
      <c r="N76">
        <f t="shared" si="28"/>
        <v>-2.1901480000000024</v>
      </c>
      <c r="O76">
        <f t="shared" si="23"/>
        <v>-2.9563599999999983</v>
      </c>
      <c r="Q76">
        <f t="shared" si="44"/>
        <v>3.8512559335590368</v>
      </c>
      <c r="R76">
        <f t="shared" si="45"/>
        <v>0.21606375747461232</v>
      </c>
      <c r="S76">
        <f t="shared" si="46"/>
        <v>4.5635229920397364</v>
      </c>
      <c r="T76">
        <f t="shared" si="47"/>
        <v>7.7616318242659199</v>
      </c>
      <c r="AA76" s="47"/>
      <c r="AB76" s="47"/>
      <c r="AC76" s="47"/>
      <c r="AD76" s="47"/>
      <c r="AF76" s="6" t="s">
        <v>27</v>
      </c>
      <c r="AH76" s="46">
        <f t="shared" si="48"/>
        <v>1.9453289999999992</v>
      </c>
      <c r="AI76" s="46">
        <f t="shared" si="49"/>
        <v>-2.2104709999999983</v>
      </c>
      <c r="AJ76" s="46">
        <f t="shared" si="50"/>
        <v>2.1901480000000024</v>
      </c>
      <c r="AK76" s="46">
        <f t="shared" si="51"/>
        <v>2.9563599999999988</v>
      </c>
      <c r="AL76" s="6" t="s">
        <v>27</v>
      </c>
      <c r="AM76" t="s">
        <v>8</v>
      </c>
      <c r="AN76" t="s">
        <v>117</v>
      </c>
      <c r="AO76">
        <v>3</v>
      </c>
      <c r="AP76" s="18" t="s">
        <v>113</v>
      </c>
    </row>
    <row r="77" spans="1:42" x14ac:dyDescent="0.2">
      <c r="A77" s="6" t="s">
        <v>27</v>
      </c>
      <c r="B77" t="s">
        <v>9</v>
      </c>
      <c r="C77" t="s">
        <v>118</v>
      </c>
      <c r="D77">
        <v>1</v>
      </c>
      <c r="E77" s="18" t="s">
        <v>113</v>
      </c>
      <c r="F77">
        <v>11.69078</v>
      </c>
      <c r="G77">
        <v>9.8474629999999976</v>
      </c>
      <c r="H77">
        <v>15.020553000000003</v>
      </c>
      <c r="I77">
        <v>14.981923999999999</v>
      </c>
      <c r="J77">
        <v>11.600023</v>
      </c>
      <c r="L77">
        <f t="shared" si="27"/>
        <v>-1.8433170000000025</v>
      </c>
      <c r="M77">
        <f t="shared" si="22"/>
        <v>3.329773000000003</v>
      </c>
      <c r="N77">
        <f t="shared" si="28"/>
        <v>3.2911439999999992</v>
      </c>
      <c r="O77">
        <f t="shared" si="23"/>
        <v>-9.0756999999999977E-2</v>
      </c>
      <c r="Q77">
        <f t="shared" si="44"/>
        <v>3.5883410097912836</v>
      </c>
      <c r="R77">
        <f t="shared" si="45"/>
        <v>9.9457708352718277E-2</v>
      </c>
      <c r="S77">
        <f t="shared" si="46"/>
        <v>0.10215671896373309</v>
      </c>
      <c r="T77">
        <f t="shared" si="47"/>
        <v>1.064928817251467</v>
      </c>
      <c r="V77">
        <f>GEOMEAN(Q77:Q79)</f>
        <v>6.3786082071259562</v>
      </c>
      <c r="W77">
        <f t="shared" ref="W77:Y77" si="55">GEOMEAN(R77:R79)</f>
        <v>0.1903481781277151</v>
      </c>
      <c r="X77">
        <f t="shared" si="55"/>
        <v>0.90751265521555413</v>
      </c>
      <c r="Y77">
        <f t="shared" si="55"/>
        <v>2.8284741775284501</v>
      </c>
      <c r="AA77" s="47">
        <v>2.6732416666666663</v>
      </c>
      <c r="AB77" s="47">
        <v>-2.3932873333333347</v>
      </c>
      <c r="AC77" s="47">
        <v>-0.14001033333333215</v>
      </c>
      <c r="AD77" s="47">
        <v>1.5000240000000002</v>
      </c>
      <c r="AE77" t="s">
        <v>118</v>
      </c>
      <c r="AF77" s="6" t="s">
        <v>27</v>
      </c>
      <c r="AH77" s="46">
        <f t="shared" si="48"/>
        <v>1.8433170000000023</v>
      </c>
      <c r="AI77" s="46">
        <f t="shared" si="49"/>
        <v>-3.3297730000000034</v>
      </c>
      <c r="AJ77" s="46">
        <f t="shared" si="50"/>
        <v>-3.2911439999999992</v>
      </c>
      <c r="AK77" s="46">
        <f t="shared" si="51"/>
        <v>9.075700000000006E-2</v>
      </c>
      <c r="AL77" s="6" t="s">
        <v>27</v>
      </c>
      <c r="AM77" t="s">
        <v>9</v>
      </c>
      <c r="AN77" t="s">
        <v>118</v>
      </c>
      <c r="AO77">
        <v>1</v>
      </c>
      <c r="AP77" s="18" t="s">
        <v>113</v>
      </c>
    </row>
    <row r="78" spans="1:42" x14ac:dyDescent="0.2">
      <c r="A78" s="6" t="s">
        <v>27</v>
      </c>
      <c r="B78" t="s">
        <v>10</v>
      </c>
      <c r="C78" t="s">
        <v>118</v>
      </c>
      <c r="D78">
        <v>2</v>
      </c>
      <c r="E78" s="18" t="s">
        <v>113</v>
      </c>
      <c r="F78">
        <v>12.876468000000001</v>
      </c>
      <c r="G78">
        <v>8.5058820000000033</v>
      </c>
      <c r="H78">
        <v>14.247516000000001</v>
      </c>
      <c r="I78">
        <v>11.227051999999997</v>
      </c>
      <c r="J78">
        <v>9.36252</v>
      </c>
      <c r="L78">
        <f t="shared" si="27"/>
        <v>-4.3705859999999976</v>
      </c>
      <c r="M78">
        <f t="shared" ref="M78:M141" si="56">H78-F78</f>
        <v>1.371048</v>
      </c>
      <c r="N78">
        <f t="shared" si="28"/>
        <v>-1.649416000000004</v>
      </c>
      <c r="O78">
        <f t="shared" ref="O78:O141" si="57">J78-F78</f>
        <v>-3.513948000000001</v>
      </c>
      <c r="Q78">
        <f t="shared" si="44"/>
        <v>20.686045929986758</v>
      </c>
      <c r="R78">
        <f t="shared" si="45"/>
        <v>0.38661030557719661</v>
      </c>
      <c r="S78">
        <f t="shared" si="46"/>
        <v>3.1370662565298484</v>
      </c>
      <c r="T78">
        <f t="shared" si="47"/>
        <v>11.42362008105731</v>
      </c>
      <c r="AA78" s="47"/>
      <c r="AB78" s="47"/>
      <c r="AC78" s="47"/>
      <c r="AD78" s="47"/>
      <c r="AF78" s="6" t="s">
        <v>27</v>
      </c>
      <c r="AH78" s="46">
        <f t="shared" si="48"/>
        <v>4.3705859999999976</v>
      </c>
      <c r="AI78" s="46">
        <f t="shared" si="49"/>
        <v>-1.371048</v>
      </c>
      <c r="AJ78" s="46">
        <f t="shared" si="50"/>
        <v>1.649416000000004</v>
      </c>
      <c r="AK78" s="46">
        <f t="shared" si="51"/>
        <v>3.513948000000001</v>
      </c>
      <c r="AL78" s="6" t="s">
        <v>27</v>
      </c>
      <c r="AM78" t="s">
        <v>10</v>
      </c>
      <c r="AN78" t="s">
        <v>118</v>
      </c>
      <c r="AO78">
        <v>2</v>
      </c>
      <c r="AP78" s="18" t="s">
        <v>113</v>
      </c>
    </row>
    <row r="79" spans="1:42" x14ac:dyDescent="0.2">
      <c r="A79" s="6" t="s">
        <v>27</v>
      </c>
      <c r="B79" t="s">
        <v>11</v>
      </c>
      <c r="C79" t="s">
        <v>118</v>
      </c>
      <c r="D79">
        <v>3</v>
      </c>
      <c r="E79" s="18" t="s">
        <v>113</v>
      </c>
      <c r="F79" s="24">
        <v>13.243784000000002</v>
      </c>
      <c r="G79" s="24">
        <v>11.437962000000002</v>
      </c>
      <c r="H79" s="24">
        <v>15.722825000000002</v>
      </c>
      <c r="I79" s="24">
        <v>12.022087000000003</v>
      </c>
      <c r="J79" s="24">
        <v>12.348417000000001</v>
      </c>
      <c r="L79">
        <f t="shared" si="27"/>
        <v>-1.8058219999999992</v>
      </c>
      <c r="M79">
        <f t="shared" si="56"/>
        <v>2.4790410000000005</v>
      </c>
      <c r="N79">
        <f t="shared" si="28"/>
        <v>-1.2216969999999989</v>
      </c>
      <c r="O79">
        <f t="shared" si="57"/>
        <v>-0.89536700000000025</v>
      </c>
      <c r="Q79">
        <f t="shared" si="44"/>
        <v>3.4962830829294842</v>
      </c>
      <c r="R79">
        <f t="shared" si="45"/>
        <v>0.17936359441324617</v>
      </c>
      <c r="S79">
        <f t="shared" si="46"/>
        <v>2.3322088692439045</v>
      </c>
      <c r="T79">
        <f t="shared" si="47"/>
        <v>1.8600830022897596</v>
      </c>
      <c r="AA79" s="47"/>
      <c r="AB79" s="47"/>
      <c r="AC79" s="47"/>
      <c r="AD79" s="47"/>
      <c r="AF79" s="6" t="s">
        <v>27</v>
      </c>
      <c r="AH79" s="46">
        <f t="shared" si="48"/>
        <v>1.8058219999999992</v>
      </c>
      <c r="AI79" s="46">
        <f t="shared" si="49"/>
        <v>-2.4790410000000005</v>
      </c>
      <c r="AJ79" s="46">
        <f t="shared" si="50"/>
        <v>1.2216969999999987</v>
      </c>
      <c r="AK79" s="46">
        <f t="shared" si="51"/>
        <v>0.89536700000000036</v>
      </c>
      <c r="AL79" s="6" t="s">
        <v>27</v>
      </c>
      <c r="AM79" t="s">
        <v>11</v>
      </c>
      <c r="AN79" t="s">
        <v>118</v>
      </c>
      <c r="AO79">
        <v>3</v>
      </c>
      <c r="AP79" s="18" t="s">
        <v>113</v>
      </c>
    </row>
    <row r="80" spans="1:42" x14ac:dyDescent="0.2">
      <c r="A80" s="7" t="s">
        <v>19</v>
      </c>
      <c r="B80" s="4" t="s">
        <v>5</v>
      </c>
      <c r="C80" s="4" t="s">
        <v>117</v>
      </c>
      <c r="D80" s="4">
        <v>1</v>
      </c>
      <c r="E80" s="17" t="s">
        <v>113</v>
      </c>
      <c r="F80">
        <v>12.737085000000004</v>
      </c>
      <c r="G80">
        <v>13.228245000000001</v>
      </c>
      <c r="H80">
        <v>13.984057999999997</v>
      </c>
      <c r="I80">
        <v>13.234987</v>
      </c>
      <c r="J80">
        <v>11.151793999999999</v>
      </c>
      <c r="L80">
        <f t="shared" si="27"/>
        <v>0.49115999999999715</v>
      </c>
      <c r="M80">
        <f t="shared" si="56"/>
        <v>1.2469729999999934</v>
      </c>
      <c r="N80">
        <f t="shared" si="28"/>
        <v>0.49790199999999629</v>
      </c>
      <c r="O80">
        <f t="shared" si="57"/>
        <v>-1.5852910000000051</v>
      </c>
      <c r="Q80">
        <f t="shared" si="44"/>
        <v>0.71145282359884099</v>
      </c>
      <c r="R80">
        <f t="shared" si="45"/>
        <v>0.42133129988206258</v>
      </c>
      <c r="S80">
        <f t="shared" si="46"/>
        <v>0.70813582002356157</v>
      </c>
      <c r="T80">
        <f t="shared" si="47"/>
        <v>3.0006831728225603</v>
      </c>
      <c r="V80">
        <f>GEOMEAN(Q80:Q82)</f>
        <v>4.941104838489446</v>
      </c>
      <c r="W80">
        <f t="shared" ref="W80:Y80" si="58">GEOMEAN(R80:R82)</f>
        <v>0.96170300589571511</v>
      </c>
      <c r="X80">
        <f t="shared" si="58"/>
        <v>3.3714565385442059</v>
      </c>
      <c r="Y80">
        <f t="shared" si="58"/>
        <v>7.9572816621981453</v>
      </c>
      <c r="AA80" s="47">
        <v>2.3048336666666676</v>
      </c>
      <c r="AB80" s="47">
        <v>-5.6336666666664308E-2</v>
      </c>
      <c r="AC80" s="47">
        <v>1.7533720000000017</v>
      </c>
      <c r="AD80" s="47">
        <v>2.992275666666667</v>
      </c>
      <c r="AE80" t="s">
        <v>117</v>
      </c>
      <c r="AF80" s="7" t="s">
        <v>19</v>
      </c>
      <c r="AH80" s="46">
        <f t="shared" si="48"/>
        <v>-0.49115999999999715</v>
      </c>
      <c r="AI80" s="46">
        <f t="shared" si="49"/>
        <v>-1.2469729999999937</v>
      </c>
      <c r="AJ80" s="46">
        <f t="shared" si="50"/>
        <v>-0.49790199999999646</v>
      </c>
      <c r="AK80" s="46">
        <f t="shared" si="51"/>
        <v>1.5852910000000051</v>
      </c>
      <c r="AL80" s="7" t="s">
        <v>19</v>
      </c>
      <c r="AM80" s="4" t="s">
        <v>5</v>
      </c>
      <c r="AN80" s="4" t="s">
        <v>117</v>
      </c>
      <c r="AO80" s="4">
        <v>1</v>
      </c>
      <c r="AP80" s="17" t="s">
        <v>113</v>
      </c>
    </row>
    <row r="81" spans="1:42" x14ac:dyDescent="0.2">
      <c r="A81" s="6" t="s">
        <v>19</v>
      </c>
      <c r="B81" t="s">
        <v>6</v>
      </c>
      <c r="C81" t="s">
        <v>117</v>
      </c>
      <c r="D81">
        <v>2</v>
      </c>
      <c r="E81" s="18" t="s">
        <v>113</v>
      </c>
      <c r="F81">
        <v>15.35557</v>
      </c>
      <c r="G81">
        <v>11.383897999999999</v>
      </c>
      <c r="H81">
        <v>14.579564999999999</v>
      </c>
      <c r="I81">
        <v>12.237387000000002</v>
      </c>
      <c r="J81">
        <v>12.233454000000002</v>
      </c>
      <c r="L81">
        <f t="shared" si="27"/>
        <v>-3.9716720000000016</v>
      </c>
      <c r="M81">
        <f t="shared" si="56"/>
        <v>-0.77600500000000139</v>
      </c>
      <c r="N81">
        <f t="shared" si="28"/>
        <v>-3.1181829999999984</v>
      </c>
      <c r="O81">
        <f t="shared" si="57"/>
        <v>-3.1221159999999983</v>
      </c>
      <c r="Q81">
        <f t="shared" si="44"/>
        <v>15.688896751941661</v>
      </c>
      <c r="R81">
        <f t="shared" si="45"/>
        <v>1.7123825037481539</v>
      </c>
      <c r="S81">
        <f t="shared" si="46"/>
        <v>8.6829363003689011</v>
      </c>
      <c r="T81">
        <f t="shared" si="47"/>
        <v>8.7066395632122529</v>
      </c>
      <c r="AA81" s="47"/>
      <c r="AB81" s="47"/>
      <c r="AC81" s="47"/>
      <c r="AD81" s="47"/>
      <c r="AF81" s="6" t="s">
        <v>19</v>
      </c>
      <c r="AH81" s="46">
        <f t="shared" si="48"/>
        <v>3.9716720000000012</v>
      </c>
      <c r="AI81" s="46">
        <f t="shared" si="49"/>
        <v>0.77600500000000139</v>
      </c>
      <c r="AJ81" s="46">
        <f t="shared" si="50"/>
        <v>3.1181829999999979</v>
      </c>
      <c r="AK81" s="46">
        <f t="shared" si="51"/>
        <v>3.1221159999999983</v>
      </c>
      <c r="AL81" s="6" t="s">
        <v>19</v>
      </c>
      <c r="AM81" t="s">
        <v>6</v>
      </c>
      <c r="AN81" t="s">
        <v>117</v>
      </c>
      <c r="AO81">
        <v>2</v>
      </c>
      <c r="AP81" s="18" t="s">
        <v>113</v>
      </c>
    </row>
    <row r="82" spans="1:42" x14ac:dyDescent="0.2">
      <c r="A82" s="6" t="s">
        <v>19</v>
      </c>
      <c r="B82" t="s">
        <v>8</v>
      </c>
      <c r="C82" t="s">
        <v>117</v>
      </c>
      <c r="D82">
        <v>3</v>
      </c>
      <c r="E82" s="18" t="s">
        <v>113</v>
      </c>
      <c r="F82">
        <v>15.196743</v>
      </c>
      <c r="G82">
        <v>11.762754000000001</v>
      </c>
      <c r="H82">
        <v>14.894785000000001</v>
      </c>
      <c r="I82">
        <v>12.556907999999996</v>
      </c>
      <c r="J82">
        <v>10.927323000000001</v>
      </c>
      <c r="L82">
        <f t="shared" si="27"/>
        <v>-3.4339889999999986</v>
      </c>
      <c r="M82">
        <f t="shared" si="56"/>
        <v>-0.30195799999999906</v>
      </c>
      <c r="N82">
        <f t="shared" si="28"/>
        <v>-2.6398350000000033</v>
      </c>
      <c r="O82">
        <f t="shared" si="57"/>
        <v>-4.2694199999999984</v>
      </c>
      <c r="Q82">
        <f t="shared" si="44"/>
        <v>10.807710271298003</v>
      </c>
      <c r="R82">
        <f t="shared" si="45"/>
        <v>1.2328164349654691</v>
      </c>
      <c r="S82">
        <f t="shared" si="46"/>
        <v>6.2326037780836971</v>
      </c>
      <c r="T82">
        <f t="shared" si="47"/>
        <v>19.285170556639457</v>
      </c>
      <c r="AA82" s="47"/>
      <c r="AB82" s="47"/>
      <c r="AC82" s="47"/>
      <c r="AD82" s="47"/>
      <c r="AF82" s="6" t="s">
        <v>19</v>
      </c>
      <c r="AH82" s="46">
        <f t="shared" si="48"/>
        <v>3.4339889999999986</v>
      </c>
      <c r="AI82" s="46">
        <f t="shared" si="49"/>
        <v>0.30195799999999906</v>
      </c>
      <c r="AJ82" s="46">
        <f t="shared" si="50"/>
        <v>2.6398350000000033</v>
      </c>
      <c r="AK82" s="46">
        <f t="shared" si="51"/>
        <v>4.2694199999999984</v>
      </c>
      <c r="AL82" s="6" t="s">
        <v>19</v>
      </c>
      <c r="AM82" t="s">
        <v>8</v>
      </c>
      <c r="AN82" t="s">
        <v>117</v>
      </c>
      <c r="AO82">
        <v>3</v>
      </c>
      <c r="AP82" s="18" t="s">
        <v>113</v>
      </c>
    </row>
    <row r="83" spans="1:42" x14ac:dyDescent="0.2">
      <c r="A83" s="6" t="s">
        <v>19</v>
      </c>
      <c r="B83" t="s">
        <v>9</v>
      </c>
      <c r="C83" t="s">
        <v>118</v>
      </c>
      <c r="D83">
        <v>1</v>
      </c>
      <c r="E83" s="18" t="s">
        <v>113</v>
      </c>
      <c r="F83">
        <v>14.077414999999998</v>
      </c>
      <c r="G83">
        <v>13.901568999999999</v>
      </c>
      <c r="H83">
        <v>14.762381999999999</v>
      </c>
      <c r="I83">
        <v>13.767214000000003</v>
      </c>
      <c r="J83">
        <v>11.987752999999998</v>
      </c>
      <c r="L83">
        <f t="shared" si="27"/>
        <v>-0.17584599999999995</v>
      </c>
      <c r="M83">
        <f t="shared" si="56"/>
        <v>0.68496700000000033</v>
      </c>
      <c r="N83">
        <f t="shared" si="28"/>
        <v>-0.31020099999999573</v>
      </c>
      <c r="O83">
        <f t="shared" si="57"/>
        <v>-2.0896620000000006</v>
      </c>
      <c r="Q83">
        <f t="shared" si="44"/>
        <v>1.1296266265174388</v>
      </c>
      <c r="R83">
        <f t="shared" si="45"/>
        <v>0.62202005448426245</v>
      </c>
      <c r="S83">
        <f t="shared" si="46"/>
        <v>1.2398804312506728</v>
      </c>
      <c r="T83">
        <f t="shared" si="47"/>
        <v>4.2564833881101931</v>
      </c>
      <c r="V83">
        <f>GEOMEAN(Q83:Q85)</f>
        <v>1.381427325699498</v>
      </c>
      <c r="W83">
        <f t="shared" ref="W83:Y83" si="59">GEOMEAN(R83:R85)</f>
        <v>0.55486690709592656</v>
      </c>
      <c r="X83">
        <f t="shared" si="59"/>
        <v>1.3496518771867851</v>
      </c>
      <c r="Y83">
        <f t="shared" si="59"/>
        <v>7.9541990572959209</v>
      </c>
      <c r="AA83" s="47">
        <v>0.46615966666666664</v>
      </c>
      <c r="AB83" s="47">
        <v>-0.84978633333333309</v>
      </c>
      <c r="AC83" s="47">
        <v>0.4325873333333336</v>
      </c>
      <c r="AD83" s="47">
        <v>2.991716666666667</v>
      </c>
      <c r="AE83" t="s">
        <v>118</v>
      </c>
      <c r="AF83" s="6" t="s">
        <v>19</v>
      </c>
      <c r="AH83" s="46">
        <f t="shared" si="48"/>
        <v>0.17584599999999981</v>
      </c>
      <c r="AI83" s="46">
        <f t="shared" si="49"/>
        <v>-0.68496700000000044</v>
      </c>
      <c r="AJ83" s="46">
        <f t="shared" si="50"/>
        <v>0.31020099999999562</v>
      </c>
      <c r="AK83" s="46">
        <f t="shared" si="51"/>
        <v>2.0896620000000006</v>
      </c>
      <c r="AL83" s="6" t="s">
        <v>19</v>
      </c>
      <c r="AM83" t="s">
        <v>9</v>
      </c>
      <c r="AN83" t="s">
        <v>118</v>
      </c>
      <c r="AO83">
        <v>1</v>
      </c>
      <c r="AP83" s="18" t="s">
        <v>113</v>
      </c>
    </row>
    <row r="84" spans="1:42" x14ac:dyDescent="0.2">
      <c r="A84" s="6" t="s">
        <v>19</v>
      </c>
      <c r="B84" t="s">
        <v>10</v>
      </c>
      <c r="C84" t="s">
        <v>118</v>
      </c>
      <c r="D84">
        <v>2</v>
      </c>
      <c r="E84" s="18" t="s">
        <v>113</v>
      </c>
      <c r="F84">
        <v>14.607370999999999</v>
      </c>
      <c r="G84">
        <v>13.934827000000002</v>
      </c>
      <c r="H84">
        <v>15.502829999999999</v>
      </c>
      <c r="I84">
        <v>13.658285999999997</v>
      </c>
      <c r="J84">
        <v>10.220870000000001</v>
      </c>
      <c r="L84">
        <f t="shared" si="27"/>
        <v>-0.6725439999999967</v>
      </c>
      <c r="M84">
        <f t="shared" si="56"/>
        <v>0.89545900000000067</v>
      </c>
      <c r="N84">
        <f t="shared" si="28"/>
        <v>-0.94908500000000195</v>
      </c>
      <c r="O84">
        <f t="shared" si="57"/>
        <v>-4.3865009999999973</v>
      </c>
      <c r="Q84">
        <f t="shared" si="44"/>
        <v>1.5938810873086395</v>
      </c>
      <c r="R84">
        <f t="shared" si="45"/>
        <v>0.53757613572174046</v>
      </c>
      <c r="S84">
        <f t="shared" si="46"/>
        <v>1.9306477953541399</v>
      </c>
      <c r="T84">
        <f t="shared" si="47"/>
        <v>20.915506060844571</v>
      </c>
      <c r="AA84" s="47"/>
      <c r="AB84" s="47"/>
      <c r="AC84" s="47"/>
      <c r="AD84" s="47"/>
      <c r="AF84" s="6" t="s">
        <v>19</v>
      </c>
      <c r="AH84" s="46">
        <f t="shared" si="48"/>
        <v>0.6725439999999967</v>
      </c>
      <c r="AI84" s="46">
        <f t="shared" si="49"/>
        <v>-0.89545900000000056</v>
      </c>
      <c r="AJ84" s="46">
        <f t="shared" si="50"/>
        <v>0.94908500000000195</v>
      </c>
      <c r="AK84" s="46">
        <f t="shared" si="51"/>
        <v>4.3865009999999973</v>
      </c>
      <c r="AL84" s="6" t="s">
        <v>19</v>
      </c>
      <c r="AM84" t="s">
        <v>10</v>
      </c>
      <c r="AN84" t="s">
        <v>118</v>
      </c>
      <c r="AO84">
        <v>2</v>
      </c>
      <c r="AP84" s="18" t="s">
        <v>113</v>
      </c>
    </row>
    <row r="85" spans="1:42" x14ac:dyDescent="0.2">
      <c r="A85" s="6" t="s">
        <v>19</v>
      </c>
      <c r="B85" t="s">
        <v>11</v>
      </c>
      <c r="C85" t="s">
        <v>118</v>
      </c>
      <c r="D85">
        <v>3</v>
      </c>
      <c r="E85" s="18" t="s">
        <v>113</v>
      </c>
      <c r="F85">
        <v>14.643736000000004</v>
      </c>
      <c r="G85">
        <v>14.093647000000001</v>
      </c>
      <c r="H85">
        <v>15.612669000000002</v>
      </c>
      <c r="I85">
        <v>14.605260000000001</v>
      </c>
      <c r="J85">
        <v>12.144749000000001</v>
      </c>
      <c r="L85">
        <f t="shared" ref="L85:L148" si="60">G85-F85</f>
        <v>-0.55008900000000338</v>
      </c>
      <c r="M85">
        <f t="shared" si="56"/>
        <v>0.96893299999999805</v>
      </c>
      <c r="N85">
        <f t="shared" ref="N85:N148" si="61">I85-F85</f>
        <v>-3.8476000000002841E-2</v>
      </c>
      <c r="O85">
        <f t="shared" si="57"/>
        <v>-2.4989870000000032</v>
      </c>
      <c r="Q85">
        <f t="shared" si="44"/>
        <v>1.464176018323228</v>
      </c>
      <c r="R85">
        <f t="shared" si="45"/>
        <v>0.51088376668828051</v>
      </c>
      <c r="S85">
        <f t="shared" si="46"/>
        <v>1.0270283455632376</v>
      </c>
      <c r="T85">
        <f t="shared" si="47"/>
        <v>5.6528836376568119</v>
      </c>
      <c r="AA85" s="47"/>
      <c r="AB85" s="47"/>
      <c r="AC85" s="47"/>
      <c r="AD85" s="47"/>
      <c r="AF85" s="6" t="s">
        <v>19</v>
      </c>
      <c r="AH85" s="46">
        <f t="shared" si="48"/>
        <v>0.55008900000000338</v>
      </c>
      <c r="AI85" s="46">
        <f t="shared" si="49"/>
        <v>-0.96893299999999793</v>
      </c>
      <c r="AJ85" s="46">
        <f t="shared" si="50"/>
        <v>3.8476000000002925E-2</v>
      </c>
      <c r="AK85" s="46">
        <f t="shared" si="51"/>
        <v>2.4989870000000032</v>
      </c>
      <c r="AL85" s="6" t="s">
        <v>19</v>
      </c>
      <c r="AM85" t="s">
        <v>11</v>
      </c>
      <c r="AN85" t="s">
        <v>118</v>
      </c>
      <c r="AO85">
        <v>3</v>
      </c>
      <c r="AP85" s="18" t="s">
        <v>113</v>
      </c>
    </row>
    <row r="86" spans="1:42" x14ac:dyDescent="0.2">
      <c r="A86" s="7" t="s">
        <v>7</v>
      </c>
      <c r="B86" s="4" t="s">
        <v>5</v>
      </c>
      <c r="C86" s="4" t="s">
        <v>117</v>
      </c>
      <c r="D86" s="4">
        <v>1</v>
      </c>
      <c r="E86" s="19" t="s">
        <v>112</v>
      </c>
      <c r="F86" s="4">
        <v>13.752269000000002</v>
      </c>
      <c r="G86" s="4">
        <v>10.590085000000002</v>
      </c>
      <c r="H86" s="4">
        <v>13.566409999999998</v>
      </c>
      <c r="I86" s="4">
        <v>13.59854</v>
      </c>
      <c r="J86" s="4">
        <v>13.318732000000001</v>
      </c>
      <c r="L86">
        <f t="shared" si="60"/>
        <v>-3.1621839999999999</v>
      </c>
      <c r="M86">
        <f t="shared" si="56"/>
        <v>-0.18585900000000422</v>
      </c>
      <c r="N86">
        <f t="shared" si="61"/>
        <v>-0.153729000000002</v>
      </c>
      <c r="O86">
        <f t="shared" si="57"/>
        <v>-0.43353700000000117</v>
      </c>
      <c r="Q86">
        <f t="shared" si="44"/>
        <v>8.9518384447330082</v>
      </c>
      <c r="R86">
        <f t="shared" si="45"/>
        <v>1.137494050877732</v>
      </c>
      <c r="S86">
        <f t="shared" si="46"/>
        <v>1.1124411368038254</v>
      </c>
      <c r="T86">
        <f t="shared" si="47"/>
        <v>1.3505405898440883</v>
      </c>
      <c r="V86">
        <f>GEOMEAN(Q86:Q88)</f>
        <v>7.5884557822075607</v>
      </c>
      <c r="W86">
        <f t="shared" ref="W86:Y86" si="62">GEOMEAN(R86:R88)</f>
        <v>1.3553874642029182</v>
      </c>
      <c r="X86">
        <f t="shared" si="62"/>
        <v>2.3729400729412893</v>
      </c>
      <c r="Y86">
        <f t="shared" si="62"/>
        <v>2.4501634595334125</v>
      </c>
      <c r="AA86" s="47">
        <v>2.923806333333332</v>
      </c>
      <c r="AB86" s="47">
        <v>0.43870533333333356</v>
      </c>
      <c r="AC86" s="47">
        <v>1.2466756666666654</v>
      </c>
      <c r="AD86" s="47">
        <v>1.2928779999999989</v>
      </c>
      <c r="AE86" t="s">
        <v>117</v>
      </c>
      <c r="AF86" s="7" t="s">
        <v>7</v>
      </c>
      <c r="AH86" s="46">
        <f t="shared" si="48"/>
        <v>3.1621839999999999</v>
      </c>
      <c r="AI86" s="46">
        <f t="shared" si="49"/>
        <v>0.18585900000000413</v>
      </c>
      <c r="AJ86" s="46">
        <f t="shared" si="50"/>
        <v>0.15372900000000206</v>
      </c>
      <c r="AK86" s="46">
        <f t="shared" si="51"/>
        <v>0.43353700000000117</v>
      </c>
      <c r="AL86" s="7" t="s">
        <v>7</v>
      </c>
      <c r="AM86" s="4" t="s">
        <v>5</v>
      </c>
      <c r="AN86" s="4" t="s">
        <v>117</v>
      </c>
      <c r="AO86" s="4">
        <v>1</v>
      </c>
      <c r="AP86" s="19" t="s">
        <v>112</v>
      </c>
    </row>
    <row r="87" spans="1:42" x14ac:dyDescent="0.2">
      <c r="A87" s="6" t="s">
        <v>7</v>
      </c>
      <c r="B87" t="s">
        <v>6</v>
      </c>
      <c r="C87" t="s">
        <v>117</v>
      </c>
      <c r="D87">
        <v>2</v>
      </c>
      <c r="E87" s="20" t="s">
        <v>112</v>
      </c>
      <c r="F87">
        <v>15.903651999999997</v>
      </c>
      <c r="G87">
        <v>12.847488000000002</v>
      </c>
      <c r="H87">
        <v>15.504887</v>
      </c>
      <c r="I87">
        <v>14.404238000000003</v>
      </c>
      <c r="J87">
        <v>15.161117999999998</v>
      </c>
      <c r="L87">
        <f t="shared" si="60"/>
        <v>-3.0561639999999954</v>
      </c>
      <c r="M87">
        <f t="shared" si="56"/>
        <v>-0.39876499999999737</v>
      </c>
      <c r="N87">
        <f t="shared" si="61"/>
        <v>-1.4994139999999945</v>
      </c>
      <c r="O87">
        <f t="shared" si="57"/>
        <v>-0.74253399999999914</v>
      </c>
      <c r="Q87">
        <f t="shared" si="44"/>
        <v>8.3175809381385708</v>
      </c>
      <c r="R87">
        <f t="shared" si="45"/>
        <v>1.3183788468146935</v>
      </c>
      <c r="S87">
        <f t="shared" si="46"/>
        <v>2.8272784954953809</v>
      </c>
      <c r="T87">
        <f t="shared" si="47"/>
        <v>1.673111971890503</v>
      </c>
      <c r="AA87" s="47"/>
      <c r="AB87" s="47"/>
      <c r="AC87" s="47"/>
      <c r="AD87" s="47"/>
      <c r="AF87" s="6" t="s">
        <v>7</v>
      </c>
      <c r="AH87" s="46">
        <f t="shared" si="48"/>
        <v>3.0561639999999954</v>
      </c>
      <c r="AI87" s="46">
        <f t="shared" si="49"/>
        <v>0.39876499999999748</v>
      </c>
      <c r="AJ87" s="46">
        <f t="shared" si="50"/>
        <v>1.4994139999999947</v>
      </c>
      <c r="AK87" s="46">
        <f t="shared" si="51"/>
        <v>0.74253399999999914</v>
      </c>
      <c r="AL87" s="6" t="s">
        <v>7</v>
      </c>
      <c r="AM87" t="s">
        <v>6</v>
      </c>
      <c r="AN87" t="s">
        <v>117</v>
      </c>
      <c r="AO87">
        <v>2</v>
      </c>
      <c r="AP87" s="20" t="s">
        <v>112</v>
      </c>
    </row>
    <row r="88" spans="1:42" x14ac:dyDescent="0.2">
      <c r="A88" s="6" t="s">
        <v>7</v>
      </c>
      <c r="B88" t="s">
        <v>8</v>
      </c>
      <c r="C88" t="s">
        <v>117</v>
      </c>
      <c r="D88">
        <v>3</v>
      </c>
      <c r="E88" s="20" t="s">
        <v>112</v>
      </c>
      <c r="F88">
        <v>15.729058</v>
      </c>
      <c r="G88">
        <v>13.175986999999999</v>
      </c>
      <c r="H88">
        <v>14.997566000000001</v>
      </c>
      <c r="I88">
        <v>13.642174000000001</v>
      </c>
      <c r="J88">
        <v>13.026495000000004</v>
      </c>
      <c r="L88">
        <f t="shared" si="60"/>
        <v>-2.553071000000001</v>
      </c>
      <c r="M88">
        <f t="shared" si="56"/>
        <v>-0.73149199999999936</v>
      </c>
      <c r="N88">
        <f t="shared" si="61"/>
        <v>-2.0868839999999995</v>
      </c>
      <c r="O88">
        <f t="shared" si="57"/>
        <v>-2.7025629999999961</v>
      </c>
      <c r="Q88">
        <f t="shared" si="44"/>
        <v>5.86882219454895</v>
      </c>
      <c r="R88">
        <f t="shared" si="45"/>
        <v>1.6603553029746803</v>
      </c>
      <c r="S88">
        <f t="shared" si="46"/>
        <v>4.2482951477673101</v>
      </c>
      <c r="T88">
        <f t="shared" si="47"/>
        <v>6.509573397501919</v>
      </c>
      <c r="AA88" s="47"/>
      <c r="AB88" s="47"/>
      <c r="AC88" s="47"/>
      <c r="AD88" s="47"/>
      <c r="AF88" s="6" t="s">
        <v>7</v>
      </c>
      <c r="AH88" s="46">
        <f t="shared" si="48"/>
        <v>2.553071000000001</v>
      </c>
      <c r="AI88" s="46">
        <f t="shared" si="49"/>
        <v>0.73149199999999936</v>
      </c>
      <c r="AJ88" s="46">
        <f t="shared" si="50"/>
        <v>2.0868839999999995</v>
      </c>
      <c r="AK88" s="46">
        <f t="shared" si="51"/>
        <v>2.7025629999999961</v>
      </c>
      <c r="AL88" s="6" t="s">
        <v>7</v>
      </c>
      <c r="AM88" t="s">
        <v>8</v>
      </c>
      <c r="AN88" t="s">
        <v>117</v>
      </c>
      <c r="AO88">
        <v>3</v>
      </c>
      <c r="AP88" s="20" t="s">
        <v>112</v>
      </c>
    </row>
    <row r="89" spans="1:42" x14ac:dyDescent="0.2">
      <c r="A89" s="6" t="s">
        <v>7</v>
      </c>
      <c r="B89" t="s">
        <v>9</v>
      </c>
      <c r="C89" t="s">
        <v>118</v>
      </c>
      <c r="D89">
        <v>1</v>
      </c>
      <c r="E89" s="20" t="s">
        <v>112</v>
      </c>
      <c r="F89">
        <v>13.997504000000003</v>
      </c>
      <c r="G89">
        <v>13.837509000000001</v>
      </c>
      <c r="H89">
        <v>13.293834</v>
      </c>
      <c r="I89">
        <v>13.016945</v>
      </c>
      <c r="J89">
        <v>12.704788000000001</v>
      </c>
      <c r="L89">
        <f t="shared" si="60"/>
        <v>-0.15999500000000211</v>
      </c>
      <c r="M89">
        <f t="shared" si="56"/>
        <v>-0.70367000000000246</v>
      </c>
      <c r="N89">
        <f t="shared" si="61"/>
        <v>-0.98055900000000307</v>
      </c>
      <c r="O89">
        <f t="shared" si="57"/>
        <v>-1.2927160000000022</v>
      </c>
      <c r="Q89">
        <f t="shared" si="44"/>
        <v>1.1172832658567835</v>
      </c>
      <c r="R89">
        <f t="shared" si="45"/>
        <v>1.6286425501635207</v>
      </c>
      <c r="S89">
        <f t="shared" si="46"/>
        <v>1.9732298268112465</v>
      </c>
      <c r="T89">
        <f t="shared" si="47"/>
        <v>2.449888346509097</v>
      </c>
      <c r="V89">
        <f>GEOMEAN(Q89:Q91)</f>
        <v>2.044098899809403</v>
      </c>
      <c r="W89">
        <f t="shared" ref="W89:Y89" si="63">GEOMEAN(R89:R91)</f>
        <v>2.6848739043465852</v>
      </c>
      <c r="X89">
        <f t="shared" si="63"/>
        <v>4.8772750467544643</v>
      </c>
      <c r="Y89">
        <f t="shared" si="63"/>
        <v>9.080390447956411</v>
      </c>
      <c r="AA89" s="47">
        <v>1.0314650000000014</v>
      </c>
      <c r="AB89" s="47">
        <v>1.4248543333333359</v>
      </c>
      <c r="AC89" s="47">
        <v>2.2860753333333355</v>
      </c>
      <c r="AD89" s="47">
        <v>3.1827543333333321</v>
      </c>
      <c r="AE89" t="s">
        <v>118</v>
      </c>
      <c r="AF89" s="6" t="s">
        <v>7</v>
      </c>
      <c r="AH89" s="46">
        <f t="shared" si="48"/>
        <v>0.15999500000000214</v>
      </c>
      <c r="AI89" s="46">
        <f t="shared" si="49"/>
        <v>0.70367000000000257</v>
      </c>
      <c r="AJ89" s="46">
        <f t="shared" si="50"/>
        <v>0.98055900000000296</v>
      </c>
      <c r="AK89" s="46">
        <f t="shared" si="51"/>
        <v>1.2927160000000022</v>
      </c>
      <c r="AL89" s="6" t="s">
        <v>7</v>
      </c>
      <c r="AM89" t="s">
        <v>9</v>
      </c>
      <c r="AN89" t="s">
        <v>118</v>
      </c>
      <c r="AO89">
        <v>1</v>
      </c>
      <c r="AP89" s="20" t="s">
        <v>112</v>
      </c>
    </row>
    <row r="90" spans="1:42" x14ac:dyDescent="0.2">
      <c r="A90" s="6" t="s">
        <v>7</v>
      </c>
      <c r="B90" t="s">
        <v>10</v>
      </c>
      <c r="C90" t="s">
        <v>118</v>
      </c>
      <c r="D90">
        <v>2</v>
      </c>
      <c r="E90" s="20" t="s">
        <v>112</v>
      </c>
      <c r="F90">
        <v>15.821420000000002</v>
      </c>
      <c r="G90">
        <v>13.983152</v>
      </c>
      <c r="H90">
        <v>13.606501999999995</v>
      </c>
      <c r="I90">
        <v>12.409744999999997</v>
      </c>
      <c r="J90">
        <v>10.093305000000004</v>
      </c>
      <c r="L90">
        <f t="shared" si="60"/>
        <v>-1.8382680000000011</v>
      </c>
      <c r="M90">
        <f t="shared" si="56"/>
        <v>-2.2149180000000062</v>
      </c>
      <c r="N90">
        <f t="shared" si="61"/>
        <v>-3.4116750000000042</v>
      </c>
      <c r="O90">
        <f t="shared" si="57"/>
        <v>-5.7281149999999972</v>
      </c>
      <c r="Q90">
        <f t="shared" si="44"/>
        <v>3.5758048415577659</v>
      </c>
      <c r="R90">
        <f t="shared" si="45"/>
        <v>4.6425517763584239</v>
      </c>
      <c r="S90">
        <f t="shared" si="46"/>
        <v>10.641834742332145</v>
      </c>
      <c r="T90">
        <f t="shared" si="47"/>
        <v>53.00714745881502</v>
      </c>
      <c r="AA90" s="47"/>
      <c r="AB90" s="47"/>
      <c r="AC90" s="47"/>
      <c r="AD90" s="47"/>
      <c r="AF90" s="6" t="s">
        <v>7</v>
      </c>
      <c r="AH90" s="46">
        <f t="shared" si="48"/>
        <v>1.8382680000000013</v>
      </c>
      <c r="AI90" s="46">
        <f t="shared" si="49"/>
        <v>2.2149180000000062</v>
      </c>
      <c r="AJ90" s="46">
        <f t="shared" si="50"/>
        <v>3.4116750000000038</v>
      </c>
      <c r="AK90" s="46">
        <f t="shared" si="51"/>
        <v>5.7281149999999972</v>
      </c>
      <c r="AL90" s="6" t="s">
        <v>7</v>
      </c>
      <c r="AM90" t="s">
        <v>10</v>
      </c>
      <c r="AN90" t="s">
        <v>118</v>
      </c>
      <c r="AO90">
        <v>2</v>
      </c>
      <c r="AP90" s="20" t="s">
        <v>112</v>
      </c>
    </row>
    <row r="91" spans="1:42" ht="17" thickBot="1" x14ac:dyDescent="0.25">
      <c r="A91" s="8" t="s">
        <v>7</v>
      </c>
      <c r="B91" s="9" t="s">
        <v>11</v>
      </c>
      <c r="C91" s="9" t="s">
        <v>118</v>
      </c>
      <c r="D91" s="9">
        <v>3</v>
      </c>
      <c r="E91" s="23" t="s">
        <v>112</v>
      </c>
      <c r="F91" s="24">
        <v>15.558222000000001</v>
      </c>
      <c r="G91" s="24">
        <v>14.46209</v>
      </c>
      <c r="H91" s="24">
        <v>14.202247000000002</v>
      </c>
      <c r="I91" s="24">
        <v>13.092230000000001</v>
      </c>
      <c r="J91" s="24">
        <v>13.030790000000003</v>
      </c>
      <c r="L91">
        <f t="shared" si="60"/>
        <v>-1.0961320000000008</v>
      </c>
      <c r="M91">
        <f t="shared" si="56"/>
        <v>-1.355974999999999</v>
      </c>
      <c r="N91">
        <f t="shared" si="61"/>
        <v>-2.465992</v>
      </c>
      <c r="O91">
        <f t="shared" si="57"/>
        <v>-2.5274319999999975</v>
      </c>
      <c r="Q91">
        <f t="shared" si="44"/>
        <v>2.1378075730925814</v>
      </c>
      <c r="R91">
        <f t="shared" si="45"/>
        <v>2.5597004710751792</v>
      </c>
      <c r="S91">
        <f t="shared" si="46"/>
        <v>5.5250671550127146</v>
      </c>
      <c r="T91">
        <f t="shared" si="47"/>
        <v>5.7654451393834441</v>
      </c>
      <c r="AA91" s="47"/>
      <c r="AB91" s="47"/>
      <c r="AC91" s="47"/>
      <c r="AD91" s="47"/>
      <c r="AF91" s="8" t="s">
        <v>7</v>
      </c>
      <c r="AH91" s="46">
        <f t="shared" si="48"/>
        <v>1.096132000000001</v>
      </c>
      <c r="AI91" s="46">
        <f t="shared" si="49"/>
        <v>1.355974999999999</v>
      </c>
      <c r="AJ91" s="46">
        <f t="shared" si="50"/>
        <v>2.465992</v>
      </c>
      <c r="AK91" s="46">
        <f t="shared" si="51"/>
        <v>2.5274319999999975</v>
      </c>
      <c r="AL91" s="8" t="s">
        <v>7</v>
      </c>
      <c r="AM91" s="9" t="s">
        <v>11</v>
      </c>
      <c r="AN91" s="9" t="s">
        <v>118</v>
      </c>
      <c r="AO91" s="9">
        <v>3</v>
      </c>
      <c r="AP91" s="23" t="s">
        <v>112</v>
      </c>
    </row>
    <row r="92" spans="1:42" x14ac:dyDescent="0.2">
      <c r="A92" s="7" t="s">
        <v>29</v>
      </c>
      <c r="B92" s="4" t="s">
        <v>5</v>
      </c>
      <c r="C92" s="4" t="s">
        <v>117</v>
      </c>
      <c r="D92" s="4">
        <v>1</v>
      </c>
      <c r="E92" s="19" t="s">
        <v>112</v>
      </c>
      <c r="F92">
        <v>0</v>
      </c>
      <c r="G92">
        <v>10.887023500000002</v>
      </c>
      <c r="H92">
        <v>14.276969999999999</v>
      </c>
      <c r="I92">
        <v>15.366113000000002</v>
      </c>
      <c r="J92">
        <v>19.923524</v>
      </c>
      <c r="L92">
        <f t="shared" si="60"/>
        <v>10.887023500000002</v>
      </c>
      <c r="M92">
        <f t="shared" si="56"/>
        <v>14.276969999999999</v>
      </c>
      <c r="N92">
        <f t="shared" si="61"/>
        <v>15.366113000000002</v>
      </c>
      <c r="O92">
        <f t="shared" si="57"/>
        <v>19.923524</v>
      </c>
      <c r="Q92">
        <f t="shared" si="44"/>
        <v>5.2805524781703408E-4</v>
      </c>
      <c r="R92">
        <f t="shared" si="45"/>
        <v>5.0373692043127699E-5</v>
      </c>
      <c r="S92">
        <f t="shared" si="46"/>
        <v>2.3677675823389802E-5</v>
      </c>
      <c r="T92">
        <f t="shared" si="47"/>
        <v>1.0055916457632826E-6</v>
      </c>
      <c r="V92">
        <f>GEOMEAN(Q92:Q94)</f>
        <v>3.9089316445171704E-2</v>
      </c>
      <c r="W92">
        <f t="shared" ref="W92:Y92" si="64">GEOMEAN(R92:R94)</f>
        <v>7.8959505318182653E-3</v>
      </c>
      <c r="X92">
        <f t="shared" si="64"/>
        <v>1.9987220460501422E-2</v>
      </c>
      <c r="Y92">
        <f t="shared" si="64"/>
        <v>1.9684143667449746E-3</v>
      </c>
      <c r="AA92" s="47">
        <v>-4.6770818333333342</v>
      </c>
      <c r="AB92" s="47">
        <v>-6.9846713333333321</v>
      </c>
      <c r="AC92" s="47">
        <v>-5.644778333333333</v>
      </c>
      <c r="AD92" s="47">
        <v>-8.9887503333333338</v>
      </c>
      <c r="AE92" t="s">
        <v>117</v>
      </c>
      <c r="AF92" s="7" t="s">
        <v>29</v>
      </c>
      <c r="AH92" s="46">
        <f t="shared" si="48"/>
        <v>-10.887023500000002</v>
      </c>
      <c r="AI92" s="46">
        <f t="shared" si="49"/>
        <v>-14.276969999999999</v>
      </c>
      <c r="AJ92" s="46">
        <f t="shared" si="50"/>
        <v>-15.366113000000004</v>
      </c>
      <c r="AK92" s="46">
        <f t="shared" si="51"/>
        <v>-19.923524</v>
      </c>
      <c r="AL92" s="7" t="s">
        <v>29</v>
      </c>
      <c r="AM92" s="4" t="s">
        <v>5</v>
      </c>
      <c r="AN92" s="4" t="s">
        <v>117</v>
      </c>
      <c r="AO92" s="4">
        <v>1</v>
      </c>
      <c r="AP92" s="19" t="s">
        <v>112</v>
      </c>
    </row>
    <row r="93" spans="1:42" x14ac:dyDescent="0.2">
      <c r="A93" s="6" t="s">
        <v>29</v>
      </c>
      <c r="B93" t="s">
        <v>6</v>
      </c>
      <c r="C93" t="s">
        <v>117</v>
      </c>
      <c r="D93">
        <v>2</v>
      </c>
      <c r="E93" s="20" t="s">
        <v>112</v>
      </c>
      <c r="F93">
        <v>0</v>
      </c>
      <c r="G93">
        <v>13.811678000000001</v>
      </c>
      <c r="H93">
        <v>14.549917999999998</v>
      </c>
      <c r="I93">
        <v>12.612553999999999</v>
      </c>
      <c r="J93">
        <v>17.638260000000002</v>
      </c>
      <c r="L93">
        <f t="shared" si="60"/>
        <v>13.811678000000001</v>
      </c>
      <c r="M93">
        <f t="shared" si="56"/>
        <v>14.549917999999998</v>
      </c>
      <c r="N93">
        <f t="shared" si="61"/>
        <v>12.612553999999999</v>
      </c>
      <c r="O93">
        <f t="shared" si="57"/>
        <v>17.638260000000002</v>
      </c>
      <c r="Q93">
        <f t="shared" si="44"/>
        <v>6.9545755847218838E-5</v>
      </c>
      <c r="R93">
        <f t="shared" si="45"/>
        <v>4.1690609803805103E-5</v>
      </c>
      <c r="S93">
        <f t="shared" si="46"/>
        <v>1.5967720572681351E-4</v>
      </c>
      <c r="T93">
        <f t="shared" si="47"/>
        <v>4.9017896296698707E-6</v>
      </c>
      <c r="AA93" s="47"/>
      <c r="AB93" s="47"/>
      <c r="AC93" s="47"/>
      <c r="AD93" s="47"/>
      <c r="AF93" s="6" t="s">
        <v>29</v>
      </c>
      <c r="AH93" s="46">
        <f t="shared" si="48"/>
        <v>-13.811678000000001</v>
      </c>
      <c r="AI93" s="46">
        <f t="shared" si="49"/>
        <v>-14.549917999999998</v>
      </c>
      <c r="AJ93" s="46">
        <f t="shared" si="50"/>
        <v>-12.612553999999999</v>
      </c>
      <c r="AK93" s="46">
        <f t="shared" si="51"/>
        <v>-17.638260000000002</v>
      </c>
      <c r="AL93" s="6" t="s">
        <v>29</v>
      </c>
      <c r="AM93" t="s">
        <v>6</v>
      </c>
      <c r="AN93" t="s">
        <v>117</v>
      </c>
      <c r="AO93">
        <v>2</v>
      </c>
      <c r="AP93" s="20" t="s">
        <v>112</v>
      </c>
    </row>
    <row r="94" spans="1:42" x14ac:dyDescent="0.2">
      <c r="A94" s="6" t="s">
        <v>29</v>
      </c>
      <c r="B94" t="s">
        <v>8</v>
      </c>
      <c r="C94" t="s">
        <v>117</v>
      </c>
      <c r="D94">
        <v>3</v>
      </c>
      <c r="E94" s="20" t="s">
        <v>112</v>
      </c>
      <c r="F94">
        <v>25.066067</v>
      </c>
      <c r="G94">
        <v>14.398610999999999</v>
      </c>
      <c r="H94">
        <v>17.193193000000001</v>
      </c>
      <c r="I94">
        <v>14.021734999999996</v>
      </c>
      <c r="J94">
        <v>14.470533999999997</v>
      </c>
      <c r="L94">
        <f t="shared" si="60"/>
        <v>-10.667456000000001</v>
      </c>
      <c r="M94">
        <f t="shared" si="56"/>
        <v>-7.8728739999999995</v>
      </c>
      <c r="N94">
        <f t="shared" si="61"/>
        <v>-11.044332000000004</v>
      </c>
      <c r="O94">
        <f t="shared" si="57"/>
        <v>-10.595533000000003</v>
      </c>
      <c r="Q94">
        <f t="shared" si="44"/>
        <v>1626.3882701741106</v>
      </c>
      <c r="R94">
        <f t="shared" si="45"/>
        <v>234.40735050096609</v>
      </c>
      <c r="S94">
        <f t="shared" si="46"/>
        <v>2111.9090637613235</v>
      </c>
      <c r="T94">
        <f t="shared" si="47"/>
        <v>1547.2954663932474</v>
      </c>
      <c r="AA94" s="47"/>
      <c r="AB94" s="47"/>
      <c r="AC94" s="47"/>
      <c r="AD94" s="47"/>
      <c r="AF94" s="6" t="s">
        <v>29</v>
      </c>
      <c r="AH94" s="46">
        <f t="shared" si="48"/>
        <v>10.667456000000001</v>
      </c>
      <c r="AI94" s="46">
        <f t="shared" si="49"/>
        <v>7.8728739999999995</v>
      </c>
      <c r="AJ94" s="46">
        <f t="shared" si="50"/>
        <v>11.044332000000004</v>
      </c>
      <c r="AK94" s="46">
        <f t="shared" si="51"/>
        <v>10.595533000000003</v>
      </c>
      <c r="AL94" s="6" t="s">
        <v>29</v>
      </c>
      <c r="AM94" t="s">
        <v>8</v>
      </c>
      <c r="AN94" t="s">
        <v>117</v>
      </c>
      <c r="AO94">
        <v>3</v>
      </c>
      <c r="AP94" s="20" t="s">
        <v>112</v>
      </c>
    </row>
    <row r="95" spans="1:42" x14ac:dyDescent="0.2">
      <c r="A95" s="6" t="s">
        <v>29</v>
      </c>
      <c r="B95" t="s">
        <v>9</v>
      </c>
      <c r="C95" t="s">
        <v>118</v>
      </c>
      <c r="D95">
        <v>1</v>
      </c>
      <c r="E95" s="20" t="s">
        <v>112</v>
      </c>
      <c r="F95">
        <v>14.457617999999997</v>
      </c>
      <c r="G95">
        <v>11.61149</v>
      </c>
      <c r="H95">
        <v>11.715209999999999</v>
      </c>
      <c r="I95">
        <v>11.438887000000001</v>
      </c>
      <c r="J95">
        <v>11.849302999999999</v>
      </c>
      <c r="L95">
        <f t="shared" si="60"/>
        <v>-2.8461279999999967</v>
      </c>
      <c r="M95">
        <f t="shared" si="56"/>
        <v>-2.7424079999999975</v>
      </c>
      <c r="N95">
        <f t="shared" si="61"/>
        <v>-3.0187309999999954</v>
      </c>
      <c r="O95">
        <f t="shared" si="57"/>
        <v>-2.6083149999999975</v>
      </c>
      <c r="Q95">
        <f t="shared" si="44"/>
        <v>7.190678962040125</v>
      </c>
      <c r="R95">
        <f t="shared" si="45"/>
        <v>6.6918634178107368</v>
      </c>
      <c r="S95">
        <f t="shared" si="46"/>
        <v>8.10454391474779</v>
      </c>
      <c r="T95">
        <f t="shared" si="47"/>
        <v>6.0979106021224174</v>
      </c>
      <c r="V95">
        <f>GEOMEAN(Q95:Q97)</f>
        <v>20.42857971613072</v>
      </c>
      <c r="W95">
        <f t="shared" ref="W95:Y95" si="65">GEOMEAN(R95:R97)</f>
        <v>27.320853837787961</v>
      </c>
      <c r="X95">
        <f t="shared" si="65"/>
        <v>45.858195028434366</v>
      </c>
      <c r="Y95">
        <f t="shared" si="65"/>
        <v>96.01340912746916</v>
      </c>
      <c r="AA95" s="47">
        <v>4.3525170000000015</v>
      </c>
      <c r="AB95" s="47">
        <v>4.771930666666667</v>
      </c>
      <c r="AC95" s="47">
        <v>5.5191076666666667</v>
      </c>
      <c r="AD95" s="47">
        <v>6.5851640000000007</v>
      </c>
      <c r="AE95" t="s">
        <v>118</v>
      </c>
      <c r="AF95" s="6" t="s">
        <v>29</v>
      </c>
      <c r="AH95" s="46">
        <f t="shared" si="48"/>
        <v>2.8461279999999967</v>
      </c>
      <c r="AI95" s="46">
        <f t="shared" si="49"/>
        <v>2.7424079999999975</v>
      </c>
      <c r="AJ95" s="46">
        <f t="shared" si="50"/>
        <v>3.0187309999999949</v>
      </c>
      <c r="AK95" s="46">
        <f t="shared" si="51"/>
        <v>2.6083149999999975</v>
      </c>
      <c r="AL95" s="6" t="s">
        <v>29</v>
      </c>
      <c r="AM95" t="s">
        <v>9</v>
      </c>
      <c r="AN95" t="s">
        <v>118</v>
      </c>
      <c r="AO95">
        <v>1</v>
      </c>
      <c r="AP95" s="20" t="s">
        <v>112</v>
      </c>
    </row>
    <row r="96" spans="1:42" x14ac:dyDescent="0.2">
      <c r="A96" s="6" t="s">
        <v>29</v>
      </c>
      <c r="B96" t="s">
        <v>10</v>
      </c>
      <c r="C96" t="s">
        <v>118</v>
      </c>
      <c r="D96">
        <v>2</v>
      </c>
      <c r="E96" s="20" t="s">
        <v>112</v>
      </c>
      <c r="F96">
        <v>18.625109000000002</v>
      </c>
      <c r="G96">
        <v>11.478437999999997</v>
      </c>
      <c r="H96">
        <v>11.554714000000001</v>
      </c>
      <c r="I96">
        <v>9.7119559999999971</v>
      </c>
      <c r="J96">
        <v>7.808482999999999</v>
      </c>
      <c r="L96">
        <f t="shared" si="60"/>
        <v>-7.1466710000000049</v>
      </c>
      <c r="M96">
        <f t="shared" si="56"/>
        <v>-7.0703950000000013</v>
      </c>
      <c r="N96">
        <f t="shared" si="61"/>
        <v>-8.9131530000000048</v>
      </c>
      <c r="O96">
        <f t="shared" si="57"/>
        <v>-10.816626000000003</v>
      </c>
      <c r="Q96">
        <f t="shared" si="44"/>
        <v>141.69754965167462</v>
      </c>
      <c r="R96">
        <f t="shared" si="45"/>
        <v>134.40052840889669</v>
      </c>
      <c r="S96">
        <f t="shared" si="46"/>
        <v>482.08809730902146</v>
      </c>
      <c r="T96">
        <f t="shared" si="47"/>
        <v>1803.5528698865301</v>
      </c>
      <c r="AA96" s="47"/>
      <c r="AB96" s="47"/>
      <c r="AC96" s="47"/>
      <c r="AD96" s="47"/>
      <c r="AF96" s="6" t="s">
        <v>29</v>
      </c>
      <c r="AH96" s="46">
        <f t="shared" si="48"/>
        <v>7.1466710000000058</v>
      </c>
      <c r="AI96" s="46">
        <f t="shared" si="49"/>
        <v>7.0703950000000013</v>
      </c>
      <c r="AJ96" s="46">
        <f t="shared" si="50"/>
        <v>8.9131530000000048</v>
      </c>
      <c r="AK96" s="46">
        <f t="shared" si="51"/>
        <v>10.816626000000003</v>
      </c>
      <c r="AL96" s="6" t="s">
        <v>29</v>
      </c>
      <c r="AM96" t="s">
        <v>10</v>
      </c>
      <c r="AN96" t="s">
        <v>118</v>
      </c>
      <c r="AO96">
        <v>2</v>
      </c>
      <c r="AP96" s="20" t="s">
        <v>112</v>
      </c>
    </row>
    <row r="97" spans="1:42" x14ac:dyDescent="0.2">
      <c r="A97" s="6" t="s">
        <v>29</v>
      </c>
      <c r="B97" t="s">
        <v>11</v>
      </c>
      <c r="C97" t="s">
        <v>118</v>
      </c>
      <c r="D97">
        <v>3</v>
      </c>
      <c r="E97" s="20" t="s">
        <v>112</v>
      </c>
      <c r="F97" s="24">
        <v>15.405377000000001</v>
      </c>
      <c r="G97" s="24">
        <v>12.340624999999999</v>
      </c>
      <c r="H97" s="24">
        <v>10.902388</v>
      </c>
      <c r="I97" s="24">
        <v>10.779938000000001</v>
      </c>
      <c r="J97" s="24">
        <v>9.0748259999999981</v>
      </c>
      <c r="L97">
        <f t="shared" si="60"/>
        <v>-3.0647520000000021</v>
      </c>
      <c r="M97">
        <f t="shared" si="56"/>
        <v>-4.5029890000000012</v>
      </c>
      <c r="N97">
        <f t="shared" si="61"/>
        <v>-4.6254390000000001</v>
      </c>
      <c r="O97">
        <f t="shared" si="57"/>
        <v>-6.3305510000000034</v>
      </c>
      <c r="Q97">
        <f t="shared" si="44"/>
        <v>8.3672410617794277</v>
      </c>
      <c r="R97">
        <f t="shared" si="45"/>
        <v>22.674345460227496</v>
      </c>
      <c r="S97">
        <f t="shared" si="46"/>
        <v>24.682882858127382</v>
      </c>
      <c r="T97">
        <f t="shared" si="47"/>
        <v>80.479587194150881</v>
      </c>
      <c r="AA97" s="47"/>
      <c r="AB97" s="47"/>
      <c r="AC97" s="47"/>
      <c r="AD97" s="47"/>
      <c r="AF97" s="6" t="s">
        <v>29</v>
      </c>
      <c r="AH97" s="46">
        <f t="shared" si="48"/>
        <v>3.0647520000000017</v>
      </c>
      <c r="AI97" s="46">
        <f t="shared" si="49"/>
        <v>4.5029890000000012</v>
      </c>
      <c r="AJ97" s="46">
        <f t="shared" si="50"/>
        <v>4.6254390000000001</v>
      </c>
      <c r="AK97" s="46">
        <f t="shared" si="51"/>
        <v>6.3305510000000034</v>
      </c>
      <c r="AL97" s="6" t="s">
        <v>29</v>
      </c>
      <c r="AM97" t="s">
        <v>11</v>
      </c>
      <c r="AN97" t="s">
        <v>118</v>
      </c>
      <c r="AO97">
        <v>3</v>
      </c>
      <c r="AP97" s="20" t="s">
        <v>112</v>
      </c>
    </row>
    <row r="98" spans="1:42" x14ac:dyDescent="0.2">
      <c r="A98" s="7" t="s">
        <v>30</v>
      </c>
      <c r="B98" s="4" t="s">
        <v>5</v>
      </c>
      <c r="C98" s="4" t="s">
        <v>117</v>
      </c>
      <c r="D98" s="4">
        <v>1</v>
      </c>
      <c r="E98" s="19" t="s">
        <v>112</v>
      </c>
      <c r="F98">
        <v>9.0535569999999979</v>
      </c>
      <c r="G98">
        <v>11.653110000000002</v>
      </c>
      <c r="H98">
        <v>9.2414270000000016</v>
      </c>
      <c r="I98">
        <v>8.5375429999999994</v>
      </c>
      <c r="J98">
        <v>9.964542999999999</v>
      </c>
      <c r="L98">
        <f t="shared" si="60"/>
        <v>2.5995530000000038</v>
      </c>
      <c r="M98">
        <f t="shared" si="56"/>
        <v>0.18787000000000376</v>
      </c>
      <c r="N98">
        <f t="shared" si="61"/>
        <v>-0.51601399999999842</v>
      </c>
      <c r="O98">
        <f t="shared" si="57"/>
        <v>0.91098600000000118</v>
      </c>
      <c r="Q98">
        <f t="shared" si="44"/>
        <v>0.16498960077626446</v>
      </c>
      <c r="R98">
        <f t="shared" si="45"/>
        <v>0.87790090093495565</v>
      </c>
      <c r="S98">
        <f t="shared" si="46"/>
        <v>1.4299988630898808</v>
      </c>
      <c r="T98">
        <f t="shared" si="47"/>
        <v>0.53182149724955086</v>
      </c>
      <c r="V98">
        <f>GEOMEAN(Q98:Q100)</f>
        <v>2.9634362041704287</v>
      </c>
      <c r="W98">
        <f t="shared" ref="W98:Y98" si="66">GEOMEAN(R98:R100)</f>
        <v>1.5597873254906405</v>
      </c>
      <c r="X98">
        <f t="shared" si="66"/>
        <v>3.7934021740383175</v>
      </c>
      <c r="Y98">
        <f t="shared" si="66"/>
        <v>2.0167981034972202</v>
      </c>
      <c r="AA98" s="47">
        <v>1.5672709999999992</v>
      </c>
      <c r="AB98" s="47">
        <v>0.64134933333333244</v>
      </c>
      <c r="AC98" s="47">
        <v>1.9234923333333331</v>
      </c>
      <c r="AD98" s="47">
        <v>1.012066666666666</v>
      </c>
      <c r="AE98" t="s">
        <v>117</v>
      </c>
      <c r="AF98" s="7" t="s">
        <v>30</v>
      </c>
      <c r="AH98" s="46">
        <f t="shared" si="48"/>
        <v>-2.5995530000000038</v>
      </c>
      <c r="AI98" s="46">
        <f t="shared" si="49"/>
        <v>-0.18787000000000376</v>
      </c>
      <c r="AJ98" s="46">
        <f t="shared" si="50"/>
        <v>0.51601399999999831</v>
      </c>
      <c r="AK98" s="46">
        <f t="shared" si="51"/>
        <v>-0.91098600000000096</v>
      </c>
      <c r="AL98" s="7" t="s">
        <v>30</v>
      </c>
      <c r="AM98" s="4" t="s">
        <v>5</v>
      </c>
      <c r="AN98" s="4" t="s">
        <v>117</v>
      </c>
      <c r="AO98" s="4">
        <v>1</v>
      </c>
      <c r="AP98" s="19" t="s">
        <v>112</v>
      </c>
    </row>
    <row r="99" spans="1:42" x14ac:dyDescent="0.2">
      <c r="A99" s="6" t="s">
        <v>30</v>
      </c>
      <c r="B99" t="s">
        <v>6</v>
      </c>
      <c r="C99" t="s">
        <v>117</v>
      </c>
      <c r="D99">
        <v>2</v>
      </c>
      <c r="E99" s="20" t="s">
        <v>112</v>
      </c>
      <c r="F99">
        <v>13.044661000000001</v>
      </c>
      <c r="G99">
        <v>8.7355249999999991</v>
      </c>
      <c r="H99">
        <v>11.588757000000001</v>
      </c>
      <c r="I99">
        <v>10.121314000000002</v>
      </c>
      <c r="J99">
        <v>11.904336000000001</v>
      </c>
      <c r="L99">
        <f t="shared" si="60"/>
        <v>-4.3091360000000023</v>
      </c>
      <c r="M99">
        <f t="shared" si="56"/>
        <v>-1.4559040000000003</v>
      </c>
      <c r="N99">
        <f t="shared" si="61"/>
        <v>-2.9233469999999997</v>
      </c>
      <c r="O99">
        <f t="shared" si="57"/>
        <v>-1.1403250000000007</v>
      </c>
      <c r="Q99">
        <f t="shared" si="44"/>
        <v>19.823447793570015</v>
      </c>
      <c r="R99">
        <f t="shared" si="45"/>
        <v>2.7432840271470949</v>
      </c>
      <c r="S99">
        <f t="shared" si="46"/>
        <v>7.5860401117005729</v>
      </c>
      <c r="T99">
        <f t="shared" si="47"/>
        <v>2.204306746252541</v>
      </c>
      <c r="AA99" s="47"/>
      <c r="AB99" s="47"/>
      <c r="AC99" s="47"/>
      <c r="AD99" s="47"/>
      <c r="AF99" s="6" t="s">
        <v>30</v>
      </c>
      <c r="AH99" s="46">
        <f t="shared" si="48"/>
        <v>4.3091360000000023</v>
      </c>
      <c r="AI99" s="46">
        <f t="shared" si="49"/>
        <v>1.4559040000000001</v>
      </c>
      <c r="AJ99" s="46">
        <f t="shared" si="50"/>
        <v>2.9233469999999997</v>
      </c>
      <c r="AK99" s="46">
        <f t="shared" si="51"/>
        <v>1.1403250000000007</v>
      </c>
      <c r="AL99" s="6" t="s">
        <v>30</v>
      </c>
      <c r="AM99" t="s">
        <v>6</v>
      </c>
      <c r="AN99" t="s">
        <v>117</v>
      </c>
      <c r="AO99">
        <v>2</v>
      </c>
      <c r="AP99" s="20" t="s">
        <v>112</v>
      </c>
    </row>
    <row r="100" spans="1:42" x14ac:dyDescent="0.2">
      <c r="A100" s="6" t="s">
        <v>30</v>
      </c>
      <c r="B100" t="s">
        <v>8</v>
      </c>
      <c r="C100" t="s">
        <v>117</v>
      </c>
      <c r="D100">
        <v>3</v>
      </c>
      <c r="E100" s="20" t="s">
        <v>112</v>
      </c>
      <c r="F100">
        <v>12.519907</v>
      </c>
      <c r="G100">
        <v>9.5276770000000006</v>
      </c>
      <c r="H100">
        <v>11.863892999999999</v>
      </c>
      <c r="I100">
        <v>10.188790999999998</v>
      </c>
      <c r="J100">
        <v>9.7130460000000021</v>
      </c>
      <c r="L100">
        <f t="shared" si="60"/>
        <v>-2.9922299999999993</v>
      </c>
      <c r="M100">
        <f t="shared" si="56"/>
        <v>-0.65601400000000076</v>
      </c>
      <c r="N100">
        <f t="shared" si="61"/>
        <v>-2.3311160000000015</v>
      </c>
      <c r="O100">
        <f t="shared" si="57"/>
        <v>-2.8068609999999978</v>
      </c>
      <c r="Q100">
        <f t="shared" si="44"/>
        <v>7.9570297886089207</v>
      </c>
      <c r="R100">
        <f t="shared" si="45"/>
        <v>1.5757230629364793</v>
      </c>
      <c r="S100">
        <f t="shared" si="46"/>
        <v>5.0319444649405716</v>
      </c>
      <c r="T100">
        <f t="shared" si="47"/>
        <v>6.9976038854195908</v>
      </c>
      <c r="AA100" s="47"/>
      <c r="AB100" s="47"/>
      <c r="AC100" s="47"/>
      <c r="AD100" s="47"/>
      <c r="AF100" s="6" t="s">
        <v>30</v>
      </c>
      <c r="AH100" s="46">
        <f t="shared" si="48"/>
        <v>2.9922299999999993</v>
      </c>
      <c r="AI100" s="46">
        <f t="shared" si="49"/>
        <v>0.65601400000000087</v>
      </c>
      <c r="AJ100" s="46">
        <f t="shared" si="50"/>
        <v>2.3311160000000015</v>
      </c>
      <c r="AK100" s="46">
        <f t="shared" si="51"/>
        <v>2.8068609999999978</v>
      </c>
      <c r="AL100" s="6" t="s">
        <v>30</v>
      </c>
      <c r="AM100" t="s">
        <v>8</v>
      </c>
      <c r="AN100" t="s">
        <v>117</v>
      </c>
      <c r="AO100">
        <v>3</v>
      </c>
      <c r="AP100" s="20" t="s">
        <v>112</v>
      </c>
    </row>
    <row r="101" spans="1:42" x14ac:dyDescent="0.2">
      <c r="A101" s="6" t="s">
        <v>30</v>
      </c>
      <c r="B101" t="s">
        <v>9</v>
      </c>
      <c r="C101" t="s">
        <v>118</v>
      </c>
      <c r="D101">
        <v>1</v>
      </c>
      <c r="E101" s="20" t="s">
        <v>112</v>
      </c>
      <c r="F101">
        <v>11.717172999999995</v>
      </c>
      <c r="G101">
        <v>9.8440629999999985</v>
      </c>
      <c r="H101">
        <v>11.488985</v>
      </c>
      <c r="I101">
        <v>10.368212</v>
      </c>
      <c r="J101">
        <v>10.374327000000001</v>
      </c>
      <c r="L101">
        <f t="shared" si="60"/>
        <v>-1.8731099999999969</v>
      </c>
      <c r="M101">
        <f t="shared" si="56"/>
        <v>-0.22818799999999584</v>
      </c>
      <c r="N101">
        <f t="shared" si="61"/>
        <v>-1.3489609999999956</v>
      </c>
      <c r="O101">
        <f t="shared" si="57"/>
        <v>-1.3428459999999944</v>
      </c>
      <c r="Q101">
        <f t="shared" si="44"/>
        <v>3.6632140411380383</v>
      </c>
      <c r="R101">
        <f t="shared" si="45"/>
        <v>1.1713628135180469</v>
      </c>
      <c r="S101">
        <f t="shared" si="46"/>
        <v>2.5472860895995715</v>
      </c>
      <c r="T101">
        <f t="shared" si="47"/>
        <v>2.5365120250717341</v>
      </c>
      <c r="V101">
        <f>GEOMEAN(Q101:Q103)</f>
        <v>6.3165786214393895</v>
      </c>
      <c r="W101">
        <f t="shared" ref="W101:Y101" si="67">GEOMEAN(R101:R103)</f>
        <v>2.3432382795921485</v>
      </c>
      <c r="X101">
        <f t="shared" si="67"/>
        <v>6.6006144609420634</v>
      </c>
      <c r="Y101">
        <f t="shared" si="67"/>
        <v>4.6924086733115695</v>
      </c>
      <c r="AA101" s="47">
        <v>2.6591433333333336</v>
      </c>
      <c r="AB101" s="47">
        <v>1.2285036666666656</v>
      </c>
      <c r="AC101" s="47">
        <v>2.7226003333333333</v>
      </c>
      <c r="AD101" s="47">
        <v>2.2303286666666651</v>
      </c>
      <c r="AE101" t="s">
        <v>118</v>
      </c>
      <c r="AF101" s="6" t="s">
        <v>30</v>
      </c>
      <c r="AH101" s="46">
        <f t="shared" si="48"/>
        <v>1.8731099999999969</v>
      </c>
      <c r="AI101" s="46">
        <f t="shared" si="49"/>
        <v>0.22818799999999589</v>
      </c>
      <c r="AJ101" s="46">
        <f t="shared" si="50"/>
        <v>1.3489609999999956</v>
      </c>
      <c r="AK101" s="46">
        <f t="shared" si="51"/>
        <v>1.3428459999999944</v>
      </c>
      <c r="AL101" s="6" t="s">
        <v>30</v>
      </c>
      <c r="AM101" t="s">
        <v>9</v>
      </c>
      <c r="AN101" t="s">
        <v>118</v>
      </c>
      <c r="AO101">
        <v>1</v>
      </c>
      <c r="AP101" s="20" t="s">
        <v>112</v>
      </c>
    </row>
    <row r="102" spans="1:42" x14ac:dyDescent="0.2">
      <c r="A102" s="6" t="s">
        <v>30</v>
      </c>
      <c r="B102" t="s">
        <v>10</v>
      </c>
      <c r="C102" t="s">
        <v>118</v>
      </c>
      <c r="D102">
        <v>2</v>
      </c>
      <c r="E102" s="20" t="s">
        <v>112</v>
      </c>
      <c r="F102">
        <v>12.740859</v>
      </c>
      <c r="G102">
        <v>9.8434779999999975</v>
      </c>
      <c r="H102">
        <v>10.211036</v>
      </c>
      <c r="I102">
        <v>9.6791059999999973</v>
      </c>
      <c r="J102">
        <v>9.3321569999999987</v>
      </c>
      <c r="L102">
        <f t="shared" si="60"/>
        <v>-2.8973810000000029</v>
      </c>
      <c r="M102">
        <f t="shared" si="56"/>
        <v>-2.5298230000000004</v>
      </c>
      <c r="N102">
        <f t="shared" si="61"/>
        <v>-3.0617530000000031</v>
      </c>
      <c r="O102">
        <f t="shared" si="57"/>
        <v>-3.4087020000000017</v>
      </c>
      <c r="Q102">
        <f t="shared" si="44"/>
        <v>7.4507259541778046</v>
      </c>
      <c r="R102">
        <f t="shared" si="45"/>
        <v>5.7750082198974084</v>
      </c>
      <c r="S102">
        <f t="shared" si="46"/>
        <v>8.3498657385753248</v>
      </c>
      <c r="T102">
        <f t="shared" si="47"/>
        <v>10.619927411010888</v>
      </c>
      <c r="AA102" s="47"/>
      <c r="AB102" s="47"/>
      <c r="AC102" s="47"/>
      <c r="AD102" s="47"/>
      <c r="AF102" s="6" t="s">
        <v>30</v>
      </c>
      <c r="AH102" s="46">
        <f t="shared" si="48"/>
        <v>2.8973810000000024</v>
      </c>
      <c r="AI102" s="46">
        <f t="shared" si="49"/>
        <v>2.5298230000000004</v>
      </c>
      <c r="AJ102" s="46">
        <f t="shared" si="50"/>
        <v>3.0617530000000031</v>
      </c>
      <c r="AK102" s="46">
        <f t="shared" si="51"/>
        <v>3.4087020000000021</v>
      </c>
      <c r="AL102" s="6" t="s">
        <v>30</v>
      </c>
      <c r="AM102" t="s">
        <v>10</v>
      </c>
      <c r="AN102" t="s">
        <v>118</v>
      </c>
      <c r="AO102">
        <v>2</v>
      </c>
      <c r="AP102" s="20" t="s">
        <v>112</v>
      </c>
    </row>
    <row r="103" spans="1:42" x14ac:dyDescent="0.2">
      <c r="A103" s="6" t="s">
        <v>30</v>
      </c>
      <c r="B103" t="s">
        <v>11</v>
      </c>
      <c r="C103" t="s">
        <v>118</v>
      </c>
      <c r="D103">
        <v>3</v>
      </c>
      <c r="E103" s="20" t="s">
        <v>112</v>
      </c>
      <c r="F103">
        <v>12.977999000000001</v>
      </c>
      <c r="G103">
        <v>9.7710599999999985</v>
      </c>
      <c r="H103">
        <v>12.050499</v>
      </c>
      <c r="I103">
        <v>9.2209119999999984</v>
      </c>
      <c r="J103">
        <v>11.038561000000001</v>
      </c>
      <c r="L103">
        <f t="shared" si="60"/>
        <v>-3.206939000000002</v>
      </c>
      <c r="M103">
        <f t="shared" si="56"/>
        <v>-0.92750000000000021</v>
      </c>
      <c r="N103">
        <f t="shared" si="61"/>
        <v>-3.7570870000000021</v>
      </c>
      <c r="O103">
        <f t="shared" si="57"/>
        <v>-1.9394379999999991</v>
      </c>
      <c r="Q103">
        <f t="shared" si="44"/>
        <v>9.2338929046238043</v>
      </c>
      <c r="R103">
        <f t="shared" si="45"/>
        <v>1.9019772633352781</v>
      </c>
      <c r="S103">
        <f t="shared" si="46"/>
        <v>13.520597469485915</v>
      </c>
      <c r="T103">
        <f t="shared" si="47"/>
        <v>3.8355620479745287</v>
      </c>
      <c r="AA103" s="47"/>
      <c r="AB103" s="47"/>
      <c r="AC103" s="47"/>
      <c r="AD103" s="47"/>
      <c r="AF103" s="6" t="s">
        <v>30</v>
      </c>
      <c r="AH103" s="46">
        <f t="shared" si="48"/>
        <v>3.206939000000002</v>
      </c>
      <c r="AI103" s="46">
        <f t="shared" si="49"/>
        <v>0.92750000000000021</v>
      </c>
      <c r="AJ103" s="46">
        <f t="shared" si="50"/>
        <v>3.7570870000000021</v>
      </c>
      <c r="AK103" s="46">
        <f t="shared" si="51"/>
        <v>1.9394379999999991</v>
      </c>
      <c r="AL103" s="6" t="s">
        <v>30</v>
      </c>
      <c r="AM103" t="s">
        <v>11</v>
      </c>
      <c r="AN103" t="s">
        <v>118</v>
      </c>
      <c r="AO103">
        <v>3</v>
      </c>
      <c r="AP103" s="20" t="s">
        <v>112</v>
      </c>
    </row>
    <row r="104" spans="1:42" x14ac:dyDescent="0.2">
      <c r="A104" s="7" t="s">
        <v>31</v>
      </c>
      <c r="B104" s="4" t="s">
        <v>5</v>
      </c>
      <c r="C104" s="4" t="s">
        <v>117</v>
      </c>
      <c r="D104" s="4">
        <v>1</v>
      </c>
      <c r="E104" s="19" t="s">
        <v>112</v>
      </c>
      <c r="F104" s="4">
        <v>9.2817580000000035</v>
      </c>
      <c r="G104" s="4">
        <v>9.5734914999999994</v>
      </c>
      <c r="H104" s="4">
        <v>13.213138999999998</v>
      </c>
      <c r="I104" s="4">
        <v>14.011697999999999</v>
      </c>
      <c r="J104" s="4">
        <v>14.874963999999999</v>
      </c>
      <c r="L104">
        <f t="shared" si="60"/>
        <v>0.29173349999999587</v>
      </c>
      <c r="M104">
        <f t="shared" si="56"/>
        <v>3.9313809999999947</v>
      </c>
      <c r="N104">
        <f t="shared" si="61"/>
        <v>4.7299399999999956</v>
      </c>
      <c r="O104">
        <f t="shared" si="57"/>
        <v>5.593205999999995</v>
      </c>
      <c r="Q104">
        <f t="shared" si="44"/>
        <v>0.81691988165550233</v>
      </c>
      <c r="R104">
        <f t="shared" si="45"/>
        <v>6.5544521095596622E-2</v>
      </c>
      <c r="S104">
        <f t="shared" si="46"/>
        <v>3.7683061777229479E-2</v>
      </c>
      <c r="T104">
        <f t="shared" si="47"/>
        <v>2.0714631986002343E-2</v>
      </c>
      <c r="V104">
        <f>GEOMEAN(Q104:Q106)</f>
        <v>9.035448196608165</v>
      </c>
      <c r="W104">
        <f t="shared" ref="W104:Y104" si="68">GEOMEAN(R104:R106)</f>
        <v>0.78679752981546602</v>
      </c>
      <c r="X104">
        <f t="shared" si="68"/>
        <v>2.4609323512648507</v>
      </c>
      <c r="Y104">
        <f t="shared" si="68"/>
        <v>0.71110918697641501</v>
      </c>
      <c r="AA104" s="47">
        <v>3.1755961666666708</v>
      </c>
      <c r="AB104" s="47">
        <v>-0.34593566666666331</v>
      </c>
      <c r="AC104" s="47">
        <v>1.2992050000000028</v>
      </c>
      <c r="AD104" s="47">
        <v>-0.49185699999999616</v>
      </c>
      <c r="AE104" t="s">
        <v>117</v>
      </c>
      <c r="AF104" s="7" t="s">
        <v>31</v>
      </c>
      <c r="AH104" s="46">
        <f t="shared" si="48"/>
        <v>-0.29173349999999593</v>
      </c>
      <c r="AI104" s="46">
        <f t="shared" si="49"/>
        <v>-3.9313809999999947</v>
      </c>
      <c r="AJ104" s="46">
        <f t="shared" si="50"/>
        <v>-4.7299399999999956</v>
      </c>
      <c r="AK104" s="46">
        <f t="shared" si="51"/>
        <v>-5.593205999999995</v>
      </c>
      <c r="AL104" s="7" t="s">
        <v>31</v>
      </c>
      <c r="AM104" s="4" t="s">
        <v>5</v>
      </c>
      <c r="AN104" s="4" t="s">
        <v>117</v>
      </c>
      <c r="AO104" s="4">
        <v>1</v>
      </c>
      <c r="AP104" s="19" t="s">
        <v>112</v>
      </c>
    </row>
    <row r="105" spans="1:42" x14ac:dyDescent="0.2">
      <c r="A105" s="6" t="s">
        <v>31</v>
      </c>
      <c r="B105" t="s">
        <v>6</v>
      </c>
      <c r="C105" t="s">
        <v>117</v>
      </c>
      <c r="D105">
        <v>2</v>
      </c>
      <c r="E105" s="20" t="s">
        <v>112</v>
      </c>
      <c r="F105">
        <v>16.921761000000004</v>
      </c>
      <c r="G105">
        <v>12.421548999999999</v>
      </c>
      <c r="H105">
        <v>16.076611</v>
      </c>
      <c r="I105">
        <v>12.769009999999998</v>
      </c>
      <c r="J105">
        <v>16.249631999999998</v>
      </c>
      <c r="L105">
        <f t="shared" si="60"/>
        <v>-4.5002120000000048</v>
      </c>
      <c r="M105">
        <f t="shared" si="56"/>
        <v>-0.84515000000000384</v>
      </c>
      <c r="N105">
        <f t="shared" si="61"/>
        <v>-4.1527510000000056</v>
      </c>
      <c r="O105">
        <f t="shared" si="57"/>
        <v>-0.67212900000000531</v>
      </c>
      <c r="Q105">
        <f t="shared" si="44"/>
        <v>22.630742277906545</v>
      </c>
      <c r="R105">
        <f t="shared" si="45"/>
        <v>1.796451516853804</v>
      </c>
      <c r="S105">
        <f t="shared" si="46"/>
        <v>17.786996332750654</v>
      </c>
      <c r="T105">
        <f t="shared" si="47"/>
        <v>1.5934226636605313</v>
      </c>
      <c r="AA105" s="47"/>
      <c r="AB105" s="47"/>
      <c r="AC105" s="47"/>
      <c r="AD105" s="47"/>
      <c r="AF105" s="6" t="s">
        <v>31</v>
      </c>
      <c r="AH105" s="46">
        <f t="shared" si="48"/>
        <v>4.5002120000000048</v>
      </c>
      <c r="AI105" s="46">
        <f t="shared" si="49"/>
        <v>0.84515000000000384</v>
      </c>
      <c r="AJ105" s="46">
        <f t="shared" si="50"/>
        <v>4.1527510000000056</v>
      </c>
      <c r="AK105" s="46">
        <f t="shared" si="51"/>
        <v>0.67212900000000531</v>
      </c>
      <c r="AL105" s="6" t="s">
        <v>31</v>
      </c>
      <c r="AM105" t="s">
        <v>6</v>
      </c>
      <c r="AN105" t="s">
        <v>117</v>
      </c>
      <c r="AO105">
        <v>2</v>
      </c>
      <c r="AP105" s="20" t="s">
        <v>112</v>
      </c>
    </row>
    <row r="106" spans="1:42" x14ac:dyDescent="0.2">
      <c r="A106" s="6" t="s">
        <v>31</v>
      </c>
      <c r="B106" t="s">
        <v>8</v>
      </c>
      <c r="C106" t="s">
        <v>117</v>
      </c>
      <c r="D106">
        <v>3</v>
      </c>
      <c r="E106" s="20" t="s">
        <v>112</v>
      </c>
      <c r="F106">
        <v>18.479986</v>
      </c>
      <c r="G106">
        <v>13.161675999999996</v>
      </c>
      <c r="H106">
        <v>16.431562</v>
      </c>
      <c r="I106">
        <v>14.005182000000001</v>
      </c>
      <c r="J106">
        <v>15.034479999999999</v>
      </c>
      <c r="L106">
        <f t="shared" si="60"/>
        <v>-5.3183100000000039</v>
      </c>
      <c r="M106">
        <f t="shared" si="56"/>
        <v>-2.0484240000000007</v>
      </c>
      <c r="N106">
        <f t="shared" si="61"/>
        <v>-4.4748039999999989</v>
      </c>
      <c r="O106">
        <f t="shared" si="57"/>
        <v>-3.4455060000000017</v>
      </c>
      <c r="Q106">
        <f t="shared" si="44"/>
        <v>39.899810792571728</v>
      </c>
      <c r="R106">
        <f t="shared" si="45"/>
        <v>4.1365384718759559</v>
      </c>
      <c r="S106">
        <f t="shared" si="46"/>
        <v>22.235670444179135</v>
      </c>
      <c r="T106">
        <f t="shared" si="47"/>
        <v>10.894333258449743</v>
      </c>
      <c r="AA106" s="47"/>
      <c r="AB106" s="47"/>
      <c r="AC106" s="47"/>
      <c r="AD106" s="47"/>
      <c r="AF106" s="6" t="s">
        <v>31</v>
      </c>
      <c r="AH106" s="46">
        <f t="shared" si="48"/>
        <v>5.3183100000000039</v>
      </c>
      <c r="AI106" s="46">
        <f t="shared" si="49"/>
        <v>2.0484240000000007</v>
      </c>
      <c r="AJ106" s="46">
        <f t="shared" si="50"/>
        <v>4.4748039999999989</v>
      </c>
      <c r="AK106" s="46">
        <f t="shared" si="51"/>
        <v>3.4455060000000017</v>
      </c>
      <c r="AL106" s="6" t="s">
        <v>31</v>
      </c>
      <c r="AM106" t="s">
        <v>8</v>
      </c>
      <c r="AN106" t="s">
        <v>117</v>
      </c>
      <c r="AO106">
        <v>3</v>
      </c>
      <c r="AP106" s="20" t="s">
        <v>112</v>
      </c>
    </row>
    <row r="107" spans="1:42" x14ac:dyDescent="0.2">
      <c r="A107" s="6" t="s">
        <v>31</v>
      </c>
      <c r="B107" t="s">
        <v>9</v>
      </c>
      <c r="C107" t="s">
        <v>118</v>
      </c>
      <c r="D107">
        <v>1</v>
      </c>
      <c r="E107" s="20" t="s">
        <v>112</v>
      </c>
      <c r="F107">
        <v>13.683588</v>
      </c>
      <c r="G107">
        <v>16.498487000000001</v>
      </c>
      <c r="H107">
        <v>14.524952000000003</v>
      </c>
      <c r="I107">
        <v>15.364792000000001</v>
      </c>
      <c r="J107">
        <v>14.918056999999997</v>
      </c>
      <c r="L107">
        <f t="shared" si="60"/>
        <v>2.8148990000000005</v>
      </c>
      <c r="M107">
        <f t="shared" si="56"/>
        <v>0.84136400000000222</v>
      </c>
      <c r="N107">
        <f t="shared" si="61"/>
        <v>1.681204000000001</v>
      </c>
      <c r="O107">
        <f t="shared" si="57"/>
        <v>1.2344689999999972</v>
      </c>
      <c r="Q107">
        <f t="shared" si="44"/>
        <v>0.14211207026892089</v>
      </c>
      <c r="R107">
        <f t="shared" si="45"/>
        <v>0.55811564753684373</v>
      </c>
      <c r="S107">
        <f t="shared" si="46"/>
        <v>0.31182229755673074</v>
      </c>
      <c r="T107">
        <f t="shared" si="47"/>
        <v>0.42499889636953647</v>
      </c>
      <c r="V107">
        <f>GEOMEAN(Q107:Q109)</f>
        <v>2.3617506686855476</v>
      </c>
      <c r="W107">
        <f t="shared" ref="W107:Y107" si="69">GEOMEAN(R107:R109)</f>
        <v>2.4145226548273415</v>
      </c>
      <c r="X107">
        <f t="shared" si="69"/>
        <v>3.2738570593426228</v>
      </c>
      <c r="Y107">
        <f t="shared" si="69"/>
        <v>4.514268823944251</v>
      </c>
      <c r="AA107" s="47">
        <v>1.2398566666666657</v>
      </c>
      <c r="AB107" s="47">
        <v>1.2717379999999967</v>
      </c>
      <c r="AC107" s="47">
        <v>1.7109913333333311</v>
      </c>
      <c r="AD107" s="47">
        <v>2.1744923333333332</v>
      </c>
      <c r="AE107" t="s">
        <v>118</v>
      </c>
      <c r="AF107" s="6" t="s">
        <v>31</v>
      </c>
      <c r="AH107" s="46">
        <f t="shared" si="48"/>
        <v>-2.8148990000000005</v>
      </c>
      <c r="AI107" s="46">
        <f t="shared" si="49"/>
        <v>-0.84136400000000222</v>
      </c>
      <c r="AJ107" s="46">
        <f t="shared" si="50"/>
        <v>-1.681204000000001</v>
      </c>
      <c r="AK107" s="46">
        <f t="shared" si="51"/>
        <v>-1.2344689999999972</v>
      </c>
      <c r="AL107" s="6" t="s">
        <v>31</v>
      </c>
      <c r="AM107" t="s">
        <v>9</v>
      </c>
      <c r="AN107" t="s">
        <v>118</v>
      </c>
      <c r="AO107">
        <v>1</v>
      </c>
      <c r="AP107" s="20" t="s">
        <v>112</v>
      </c>
    </row>
    <row r="108" spans="1:42" x14ac:dyDescent="0.2">
      <c r="A108" s="6" t="s">
        <v>31</v>
      </c>
      <c r="B108" t="s">
        <v>10</v>
      </c>
      <c r="C108" t="s">
        <v>118</v>
      </c>
      <c r="D108">
        <v>2</v>
      </c>
      <c r="E108" s="20" t="s">
        <v>112</v>
      </c>
      <c r="F108">
        <v>17.773378999999998</v>
      </c>
      <c r="G108">
        <v>12.740437</v>
      </c>
      <c r="H108">
        <v>15.466133000000003</v>
      </c>
      <c r="I108">
        <v>14.436377999999998</v>
      </c>
      <c r="J108">
        <v>12.475486999999998</v>
      </c>
      <c r="L108">
        <f t="shared" si="60"/>
        <v>-5.0329419999999985</v>
      </c>
      <c r="M108">
        <f t="shared" si="56"/>
        <v>-2.3072459999999957</v>
      </c>
      <c r="N108">
        <f t="shared" si="61"/>
        <v>-3.3370010000000008</v>
      </c>
      <c r="O108">
        <f t="shared" si="57"/>
        <v>-5.2978920000000009</v>
      </c>
      <c r="Q108">
        <f t="shared" si="44"/>
        <v>32.739082810873477</v>
      </c>
      <c r="R108">
        <f t="shared" si="45"/>
        <v>4.9493737813435992</v>
      </c>
      <c r="S108">
        <f t="shared" si="46"/>
        <v>10.105025099033627</v>
      </c>
      <c r="T108">
        <f t="shared" si="47"/>
        <v>39.339098721096278</v>
      </c>
      <c r="AA108" s="47"/>
      <c r="AB108" s="47"/>
      <c r="AC108" s="47"/>
      <c r="AD108" s="47"/>
      <c r="AF108" s="6" t="s">
        <v>31</v>
      </c>
      <c r="AH108" s="46">
        <f t="shared" si="48"/>
        <v>5.0329419999999985</v>
      </c>
      <c r="AI108" s="46">
        <f t="shared" si="49"/>
        <v>2.3072459999999957</v>
      </c>
      <c r="AJ108" s="46">
        <f t="shared" si="50"/>
        <v>3.3370010000000008</v>
      </c>
      <c r="AK108" s="46">
        <f t="shared" si="51"/>
        <v>5.2978920000000009</v>
      </c>
      <c r="AL108" s="6" t="s">
        <v>31</v>
      </c>
      <c r="AM108" t="s">
        <v>10</v>
      </c>
      <c r="AN108" t="s">
        <v>118</v>
      </c>
      <c r="AO108">
        <v>2</v>
      </c>
      <c r="AP108" s="20" t="s">
        <v>112</v>
      </c>
    </row>
    <row r="109" spans="1:42" x14ac:dyDescent="0.2">
      <c r="A109" s="6" t="s">
        <v>31</v>
      </c>
      <c r="B109" t="s">
        <v>11</v>
      </c>
      <c r="C109" t="s">
        <v>118</v>
      </c>
      <c r="D109">
        <v>3</v>
      </c>
      <c r="E109" s="20" t="s">
        <v>112</v>
      </c>
      <c r="F109" s="24">
        <v>18.379306999999997</v>
      </c>
      <c r="G109" s="24">
        <v>16.877779999999998</v>
      </c>
      <c r="H109" s="24">
        <v>16.029975</v>
      </c>
      <c r="I109" s="24">
        <v>14.902130000000003</v>
      </c>
      <c r="J109" s="24">
        <v>15.919253000000001</v>
      </c>
      <c r="L109">
        <f t="shared" si="60"/>
        <v>-1.5015269999999994</v>
      </c>
      <c r="M109">
        <f t="shared" si="56"/>
        <v>-2.3493319999999969</v>
      </c>
      <c r="N109">
        <f t="shared" si="61"/>
        <v>-3.477176999999994</v>
      </c>
      <c r="O109">
        <f t="shared" si="57"/>
        <v>-2.460053999999996</v>
      </c>
      <c r="Q109">
        <f t="shared" si="44"/>
        <v>2.8314224179994323</v>
      </c>
      <c r="R109">
        <f t="shared" si="45"/>
        <v>5.0958824556406475</v>
      </c>
      <c r="S109">
        <f t="shared" si="46"/>
        <v>11.136137310686717</v>
      </c>
      <c r="T109">
        <f t="shared" si="47"/>
        <v>5.5023732222468027</v>
      </c>
      <c r="AA109" s="47"/>
      <c r="AB109" s="47"/>
      <c r="AC109" s="47"/>
      <c r="AD109" s="47"/>
      <c r="AF109" s="6" t="s">
        <v>31</v>
      </c>
      <c r="AH109" s="46">
        <f t="shared" si="48"/>
        <v>1.5015269999999996</v>
      </c>
      <c r="AI109" s="46">
        <f t="shared" si="49"/>
        <v>2.3493319999999969</v>
      </c>
      <c r="AJ109" s="46">
        <f t="shared" si="50"/>
        <v>3.477176999999994</v>
      </c>
      <c r="AK109" s="46">
        <f t="shared" si="51"/>
        <v>2.460053999999996</v>
      </c>
      <c r="AL109" s="6" t="s">
        <v>31</v>
      </c>
      <c r="AM109" t="s">
        <v>11</v>
      </c>
      <c r="AN109" t="s">
        <v>118</v>
      </c>
      <c r="AO109">
        <v>3</v>
      </c>
      <c r="AP109" s="20" t="s">
        <v>112</v>
      </c>
    </row>
    <row r="110" spans="1:42" x14ac:dyDescent="0.2">
      <c r="A110" s="7" t="s">
        <v>32</v>
      </c>
      <c r="B110" s="4" t="s">
        <v>5</v>
      </c>
      <c r="C110" s="4" t="s">
        <v>117</v>
      </c>
      <c r="D110" s="4">
        <v>1</v>
      </c>
      <c r="E110" s="19" t="s">
        <v>112</v>
      </c>
      <c r="F110" s="4">
        <v>15.549793999999999</v>
      </c>
      <c r="G110" s="4">
        <v>11.653110000000002</v>
      </c>
      <c r="H110" s="4">
        <v>11.144554999999997</v>
      </c>
      <c r="I110" s="4">
        <v>10.944801999999999</v>
      </c>
      <c r="J110" s="4">
        <v>12.619439999999997</v>
      </c>
      <c r="L110">
        <f t="shared" si="60"/>
        <v>-3.8966839999999969</v>
      </c>
      <c r="M110">
        <f t="shared" si="56"/>
        <v>-4.4052390000000017</v>
      </c>
      <c r="N110">
        <f t="shared" si="61"/>
        <v>-4.6049919999999993</v>
      </c>
      <c r="O110">
        <f t="shared" si="57"/>
        <v>-2.9303540000000012</v>
      </c>
      <c r="Q110">
        <f t="shared" si="44"/>
        <v>14.894254404272095</v>
      </c>
      <c r="R110">
        <f t="shared" si="45"/>
        <v>21.188932480253413</v>
      </c>
      <c r="S110">
        <f t="shared" si="46"/>
        <v>24.335525106677064</v>
      </c>
      <c r="T110">
        <f t="shared" si="47"/>
        <v>7.6229742353434853</v>
      </c>
      <c r="V110">
        <f>GEOMEAN(Q110:Q112)</f>
        <v>21.572732182281609</v>
      </c>
      <c r="W110">
        <f t="shared" ref="W110:Y110" si="70">GEOMEAN(R110:R112)</f>
        <v>9.2486107147995877</v>
      </c>
      <c r="X110">
        <f t="shared" si="70"/>
        <v>12.853143457191953</v>
      </c>
      <c r="Y110">
        <f t="shared" si="70"/>
        <v>5.6004768370634785</v>
      </c>
      <c r="AA110" s="47">
        <v>4.4311369999999997</v>
      </c>
      <c r="AB110" s="47">
        <v>3.209236666666667</v>
      </c>
      <c r="AC110" s="47">
        <v>3.6840493333333351</v>
      </c>
      <c r="AD110" s="47">
        <v>2.4855496666666697</v>
      </c>
      <c r="AE110" t="s">
        <v>117</v>
      </c>
      <c r="AF110" s="7" t="s">
        <v>32</v>
      </c>
      <c r="AH110" s="46">
        <f t="shared" si="48"/>
        <v>3.8966839999999969</v>
      </c>
      <c r="AI110" s="46">
        <f t="shared" si="49"/>
        <v>4.4052390000000017</v>
      </c>
      <c r="AJ110" s="46">
        <f t="shared" si="50"/>
        <v>4.6049919999999993</v>
      </c>
      <c r="AK110" s="46">
        <f t="shared" si="51"/>
        <v>2.9303540000000012</v>
      </c>
      <c r="AL110" s="7" t="s">
        <v>32</v>
      </c>
      <c r="AM110" s="4" t="s">
        <v>5</v>
      </c>
      <c r="AN110" s="4" t="s">
        <v>117</v>
      </c>
      <c r="AO110" s="4">
        <v>1</v>
      </c>
      <c r="AP110" s="19" t="s">
        <v>112</v>
      </c>
    </row>
    <row r="111" spans="1:42" x14ac:dyDescent="0.2">
      <c r="A111" s="6" t="s">
        <v>32</v>
      </c>
      <c r="B111" t="s">
        <v>6</v>
      </c>
      <c r="C111" t="s">
        <v>117</v>
      </c>
      <c r="D111">
        <v>2</v>
      </c>
      <c r="E111" s="20" t="s">
        <v>112</v>
      </c>
      <c r="F111">
        <v>15.648763000000002</v>
      </c>
      <c r="G111">
        <v>10.421801000000002</v>
      </c>
      <c r="H111">
        <v>13.261717000000001</v>
      </c>
      <c r="I111">
        <v>13.135513999999997</v>
      </c>
      <c r="J111">
        <v>15.087109999999996</v>
      </c>
      <c r="L111">
        <f t="shared" si="60"/>
        <v>-5.2269620000000003</v>
      </c>
      <c r="M111">
        <f t="shared" si="56"/>
        <v>-2.3870460000000016</v>
      </c>
      <c r="N111">
        <f t="shared" si="61"/>
        <v>-2.5132490000000054</v>
      </c>
      <c r="O111">
        <f t="shared" si="57"/>
        <v>-0.56165300000000684</v>
      </c>
      <c r="Q111">
        <f t="shared" si="44"/>
        <v>37.45177004982019</v>
      </c>
      <c r="R111">
        <f t="shared" si="45"/>
        <v>5.2308521760082618</v>
      </c>
      <c r="S111">
        <f t="shared" si="46"/>
        <v>5.7090432824507937</v>
      </c>
      <c r="T111">
        <f t="shared" si="47"/>
        <v>1.4759593621831826</v>
      </c>
      <c r="AA111" s="47"/>
      <c r="AB111" s="47"/>
      <c r="AC111" s="47"/>
      <c r="AD111" s="47"/>
      <c r="AF111" s="6" t="s">
        <v>32</v>
      </c>
      <c r="AH111" s="46">
        <f t="shared" si="48"/>
        <v>5.2269620000000003</v>
      </c>
      <c r="AI111" s="46">
        <f t="shared" si="49"/>
        <v>2.3870460000000016</v>
      </c>
      <c r="AJ111" s="46">
        <f t="shared" si="50"/>
        <v>2.5132490000000054</v>
      </c>
      <c r="AK111" s="46">
        <f t="shared" si="51"/>
        <v>0.56165300000000673</v>
      </c>
      <c r="AL111" s="6" t="s">
        <v>32</v>
      </c>
      <c r="AM111" t="s">
        <v>6</v>
      </c>
      <c r="AN111" t="s">
        <v>117</v>
      </c>
      <c r="AO111">
        <v>2</v>
      </c>
      <c r="AP111" s="20" t="s">
        <v>112</v>
      </c>
    </row>
    <row r="112" spans="1:42" x14ac:dyDescent="0.2">
      <c r="A112" s="6" t="s">
        <v>32</v>
      </c>
      <c r="B112" t="s">
        <v>8</v>
      </c>
      <c r="C112" t="s">
        <v>117</v>
      </c>
      <c r="D112">
        <v>3</v>
      </c>
      <c r="E112" s="20" t="s">
        <v>112</v>
      </c>
      <c r="F112">
        <v>15.812742</v>
      </c>
      <c r="G112">
        <v>11.642976999999998</v>
      </c>
      <c r="H112">
        <v>12.977317000000001</v>
      </c>
      <c r="I112">
        <v>11.878834999999999</v>
      </c>
      <c r="J112">
        <v>11.848099999999999</v>
      </c>
      <c r="L112">
        <f t="shared" si="60"/>
        <v>-4.1697650000000017</v>
      </c>
      <c r="M112">
        <f t="shared" si="56"/>
        <v>-2.835424999999999</v>
      </c>
      <c r="N112">
        <f t="shared" si="61"/>
        <v>-3.9339070000000014</v>
      </c>
      <c r="O112">
        <f t="shared" si="57"/>
        <v>-3.9646420000000013</v>
      </c>
      <c r="Q112">
        <f t="shared" si="44"/>
        <v>17.998003828819062</v>
      </c>
      <c r="R112">
        <f t="shared" si="45"/>
        <v>7.1375304733147713</v>
      </c>
      <c r="S112">
        <f t="shared" si="46"/>
        <v>15.283541732184384</v>
      </c>
      <c r="T112">
        <f t="shared" si="47"/>
        <v>15.612633468364635</v>
      </c>
      <c r="AA112" s="47"/>
      <c r="AB112" s="47"/>
      <c r="AC112" s="47"/>
      <c r="AD112" s="47"/>
      <c r="AF112" s="6" t="s">
        <v>32</v>
      </c>
      <c r="AH112" s="46">
        <f t="shared" si="48"/>
        <v>4.1697650000000017</v>
      </c>
      <c r="AI112" s="46">
        <f t="shared" si="49"/>
        <v>2.835424999999999</v>
      </c>
      <c r="AJ112" s="46">
        <f t="shared" si="50"/>
        <v>3.9339070000000014</v>
      </c>
      <c r="AK112" s="46">
        <f t="shared" si="51"/>
        <v>3.9646420000000009</v>
      </c>
      <c r="AL112" s="6" t="s">
        <v>32</v>
      </c>
      <c r="AM112" t="s">
        <v>8</v>
      </c>
      <c r="AN112" t="s">
        <v>117</v>
      </c>
      <c r="AO112">
        <v>3</v>
      </c>
      <c r="AP112" s="20" t="s">
        <v>112</v>
      </c>
    </row>
    <row r="113" spans="1:42" x14ac:dyDescent="0.2">
      <c r="A113" s="6" t="s">
        <v>32</v>
      </c>
      <c r="B113" t="s">
        <v>9</v>
      </c>
      <c r="C113" t="s">
        <v>118</v>
      </c>
      <c r="D113">
        <v>1</v>
      </c>
      <c r="E113" s="20" t="s">
        <v>112</v>
      </c>
      <c r="F113">
        <v>14.317267999999999</v>
      </c>
      <c r="G113">
        <v>13.992732999999998</v>
      </c>
      <c r="H113">
        <v>11.383658999999998</v>
      </c>
      <c r="I113">
        <v>11.068562</v>
      </c>
      <c r="J113">
        <v>11.987656999999999</v>
      </c>
      <c r="L113">
        <f t="shared" si="60"/>
        <v>-0.32453500000000091</v>
      </c>
      <c r="M113">
        <f t="shared" si="56"/>
        <v>-2.9336090000000006</v>
      </c>
      <c r="N113">
        <f t="shared" si="61"/>
        <v>-3.2487059999999985</v>
      </c>
      <c r="O113">
        <f t="shared" si="57"/>
        <v>-2.3296109999999999</v>
      </c>
      <c r="Q113">
        <f t="shared" si="44"/>
        <v>1.2522607531011818</v>
      </c>
      <c r="R113">
        <f t="shared" si="45"/>
        <v>7.6401925612681998</v>
      </c>
      <c r="S113">
        <f t="shared" si="46"/>
        <v>9.5051276380630743</v>
      </c>
      <c r="T113">
        <f t="shared" si="47"/>
        <v>5.0266979453970482</v>
      </c>
      <c r="V113">
        <f>GEOMEAN(Q113:Q115)</f>
        <v>2.0827976248849303</v>
      </c>
      <c r="W113">
        <f t="shared" ref="W113:Y113" si="71">GEOMEAN(R113:R115)</f>
        <v>7.9034999245865389</v>
      </c>
      <c r="X113">
        <f t="shared" si="71"/>
        <v>20.24700110702743</v>
      </c>
      <c r="Y113">
        <f t="shared" si="71"/>
        <v>9.3082459631084014</v>
      </c>
      <c r="AA113" s="47">
        <v>1.0585226666666661</v>
      </c>
      <c r="AB113" s="47">
        <v>2.9824916666666677</v>
      </c>
      <c r="AC113" s="47">
        <v>4.339636333333333</v>
      </c>
      <c r="AD113" s="47">
        <v>3.2185093333333321</v>
      </c>
      <c r="AE113" t="s">
        <v>118</v>
      </c>
      <c r="AF113" s="6" t="s">
        <v>32</v>
      </c>
      <c r="AH113" s="46">
        <f t="shared" si="48"/>
        <v>0.32453500000000102</v>
      </c>
      <c r="AI113" s="46">
        <f t="shared" si="49"/>
        <v>2.933609000000001</v>
      </c>
      <c r="AJ113" s="46">
        <f t="shared" si="50"/>
        <v>3.2487059999999981</v>
      </c>
      <c r="AK113" s="46">
        <f t="shared" si="51"/>
        <v>2.3296109999999999</v>
      </c>
      <c r="AL113" s="6" t="s">
        <v>32</v>
      </c>
      <c r="AM113" t="s">
        <v>9</v>
      </c>
      <c r="AN113" t="s">
        <v>118</v>
      </c>
      <c r="AO113">
        <v>1</v>
      </c>
      <c r="AP113" s="20" t="s">
        <v>112</v>
      </c>
    </row>
    <row r="114" spans="1:42" x14ac:dyDescent="0.2">
      <c r="A114" s="6" t="s">
        <v>32</v>
      </c>
      <c r="B114" t="s">
        <v>10</v>
      </c>
      <c r="C114" t="s">
        <v>118</v>
      </c>
      <c r="D114">
        <v>2</v>
      </c>
      <c r="E114" s="20" t="s">
        <v>112</v>
      </c>
      <c r="F114">
        <v>15.903455000000001</v>
      </c>
      <c r="G114">
        <v>14.535125000000001</v>
      </c>
      <c r="H114">
        <v>12.651118999999998</v>
      </c>
      <c r="I114">
        <v>10.998458999999997</v>
      </c>
      <c r="J114">
        <v>10.508410999999999</v>
      </c>
      <c r="L114">
        <f t="shared" si="60"/>
        <v>-1.3683300000000003</v>
      </c>
      <c r="M114">
        <f t="shared" si="56"/>
        <v>-3.2523360000000032</v>
      </c>
      <c r="N114">
        <f t="shared" si="61"/>
        <v>-4.9049960000000041</v>
      </c>
      <c r="O114">
        <f t="shared" si="57"/>
        <v>-5.3950440000000022</v>
      </c>
      <c r="Q114">
        <f t="shared" si="44"/>
        <v>2.5817154512687082</v>
      </c>
      <c r="R114">
        <f t="shared" si="45"/>
        <v>9.529073833527633</v>
      </c>
      <c r="S114">
        <f t="shared" si="46"/>
        <v>29.960628849287023</v>
      </c>
      <c r="T114">
        <f t="shared" si="47"/>
        <v>42.079451666136677</v>
      </c>
      <c r="AA114" s="47"/>
      <c r="AB114" s="47"/>
      <c r="AC114" s="47"/>
      <c r="AD114" s="47"/>
      <c r="AF114" s="6" t="s">
        <v>32</v>
      </c>
      <c r="AH114" s="46">
        <f t="shared" si="48"/>
        <v>1.36833</v>
      </c>
      <c r="AI114" s="46">
        <f t="shared" si="49"/>
        <v>3.2523360000000032</v>
      </c>
      <c r="AJ114" s="46">
        <f t="shared" si="50"/>
        <v>4.9049960000000041</v>
      </c>
      <c r="AK114" s="46">
        <f t="shared" si="51"/>
        <v>5.3950440000000022</v>
      </c>
      <c r="AL114" s="6" t="s">
        <v>32</v>
      </c>
      <c r="AM114" t="s">
        <v>10</v>
      </c>
      <c r="AN114" t="s">
        <v>118</v>
      </c>
      <c r="AO114">
        <v>2</v>
      </c>
      <c r="AP114" s="20" t="s">
        <v>112</v>
      </c>
    </row>
    <row r="115" spans="1:42" x14ac:dyDescent="0.2">
      <c r="A115" s="6" t="s">
        <v>32</v>
      </c>
      <c r="B115" t="s">
        <v>11</v>
      </c>
      <c r="C115" t="s">
        <v>118</v>
      </c>
      <c r="D115">
        <v>3</v>
      </c>
      <c r="E115" s="20" t="s">
        <v>112</v>
      </c>
      <c r="F115" s="24">
        <v>15.654162999999997</v>
      </c>
      <c r="G115" s="24">
        <v>14.17146</v>
      </c>
      <c r="H115" s="24">
        <v>12.892632999999998</v>
      </c>
      <c r="I115" s="24">
        <v>10.788955999999999</v>
      </c>
      <c r="J115" s="24">
        <v>13.723290000000002</v>
      </c>
      <c r="L115">
        <f t="shared" si="60"/>
        <v>-1.4827029999999972</v>
      </c>
      <c r="M115">
        <f t="shared" si="56"/>
        <v>-2.7615299999999987</v>
      </c>
      <c r="N115">
        <f t="shared" si="61"/>
        <v>-4.8652069999999981</v>
      </c>
      <c r="O115">
        <f t="shared" si="57"/>
        <v>-1.9308729999999947</v>
      </c>
      <c r="Q115">
        <f t="shared" si="44"/>
        <v>2.7947185505463055</v>
      </c>
      <c r="R115">
        <f t="shared" si="45"/>
        <v>6.7811501996606705</v>
      </c>
      <c r="S115">
        <f t="shared" si="46"/>
        <v>29.145616230703425</v>
      </c>
      <c r="T115">
        <f t="shared" si="47"/>
        <v>3.8128585216178008</v>
      </c>
      <c r="AA115" s="47"/>
      <c r="AB115" s="47"/>
      <c r="AC115" s="47"/>
      <c r="AD115" s="47"/>
      <c r="AF115" s="6" t="s">
        <v>32</v>
      </c>
      <c r="AH115" s="46">
        <f t="shared" si="48"/>
        <v>1.482702999999997</v>
      </c>
      <c r="AI115" s="46">
        <f t="shared" si="49"/>
        <v>2.7615299999999987</v>
      </c>
      <c r="AJ115" s="46">
        <f t="shared" si="50"/>
        <v>4.8652069999999981</v>
      </c>
      <c r="AK115" s="46">
        <f t="shared" si="51"/>
        <v>1.9308729999999947</v>
      </c>
      <c r="AL115" s="6" t="s">
        <v>32</v>
      </c>
      <c r="AM115" t="s">
        <v>11</v>
      </c>
      <c r="AN115" t="s">
        <v>118</v>
      </c>
      <c r="AO115">
        <v>3</v>
      </c>
      <c r="AP115" s="20" t="s">
        <v>112</v>
      </c>
    </row>
    <row r="116" spans="1:42" x14ac:dyDescent="0.2">
      <c r="A116" s="7" t="s">
        <v>33</v>
      </c>
      <c r="B116" s="4" t="s">
        <v>5</v>
      </c>
      <c r="C116" s="4" t="s">
        <v>117</v>
      </c>
      <c r="D116" s="4">
        <v>1</v>
      </c>
      <c r="E116" s="19" t="s">
        <v>112</v>
      </c>
      <c r="F116" s="4">
        <v>8.7024669999999986</v>
      </c>
      <c r="G116" s="4">
        <v>10.934684000000001</v>
      </c>
      <c r="H116" s="4">
        <v>8.8750600000000013</v>
      </c>
      <c r="I116" s="4">
        <v>8.9752659999999977</v>
      </c>
      <c r="J116" s="4">
        <v>10.238092999999999</v>
      </c>
      <c r="L116">
        <f t="shared" si="60"/>
        <v>2.2322170000000021</v>
      </c>
      <c r="M116">
        <f t="shared" si="56"/>
        <v>0.17259300000000266</v>
      </c>
      <c r="N116">
        <f t="shared" si="61"/>
        <v>0.27279899999999913</v>
      </c>
      <c r="O116">
        <f t="shared" si="57"/>
        <v>1.5356260000000006</v>
      </c>
      <c r="Q116">
        <f t="shared" si="44"/>
        <v>0.21283141193155486</v>
      </c>
      <c r="R116">
        <f t="shared" si="45"/>
        <v>0.88724657178011057</v>
      </c>
      <c r="S116">
        <f t="shared" si="46"/>
        <v>0.82771212703707042</v>
      </c>
      <c r="T116">
        <f t="shared" si="47"/>
        <v>0.34492963740758448</v>
      </c>
      <c r="V116">
        <f>GEOMEAN(Q116:Q118)</f>
        <v>2.5603795071400848</v>
      </c>
      <c r="W116">
        <f t="shared" ref="W116:Y116" si="72">GEOMEAN(R116:R118)</f>
        <v>1.2044072798407595</v>
      </c>
      <c r="X116">
        <f t="shared" si="72"/>
        <v>2.2117019800384652</v>
      </c>
      <c r="Y116">
        <f t="shared" si="72"/>
        <v>1.3744492773726547</v>
      </c>
      <c r="AA116" s="47">
        <v>1.3563576666666666</v>
      </c>
      <c r="AB116" s="47">
        <v>0.26832333333333297</v>
      </c>
      <c r="AC116" s="47">
        <v>1.1451570000000011</v>
      </c>
      <c r="AD116" s="47">
        <v>0.45885366666666738</v>
      </c>
      <c r="AE116" t="s">
        <v>117</v>
      </c>
      <c r="AF116" s="7" t="s">
        <v>33</v>
      </c>
      <c r="AH116" s="46">
        <f t="shared" si="48"/>
        <v>-2.2322170000000021</v>
      </c>
      <c r="AI116" s="46">
        <f t="shared" si="49"/>
        <v>-0.17259300000000261</v>
      </c>
      <c r="AJ116" s="46">
        <f t="shared" si="50"/>
        <v>-0.27279899999999907</v>
      </c>
      <c r="AK116" s="46">
        <f t="shared" si="51"/>
        <v>-1.5356260000000006</v>
      </c>
      <c r="AL116" s="7" t="s">
        <v>33</v>
      </c>
      <c r="AM116" s="4" t="s">
        <v>5</v>
      </c>
      <c r="AN116" s="4" t="s">
        <v>117</v>
      </c>
      <c r="AO116" s="4">
        <v>1</v>
      </c>
      <c r="AP116" s="19" t="s">
        <v>112</v>
      </c>
    </row>
    <row r="117" spans="1:42" x14ac:dyDescent="0.2">
      <c r="A117" s="6" t="s">
        <v>33</v>
      </c>
      <c r="B117" t="s">
        <v>6</v>
      </c>
      <c r="C117" t="s">
        <v>117</v>
      </c>
      <c r="D117">
        <v>2</v>
      </c>
      <c r="E117" s="20" t="s">
        <v>112</v>
      </c>
      <c r="F117">
        <v>12.139003000000002</v>
      </c>
      <c r="G117">
        <v>8.3585530000000006</v>
      </c>
      <c r="H117">
        <v>11.437076999999999</v>
      </c>
      <c r="I117">
        <v>10.314921999999999</v>
      </c>
      <c r="J117">
        <v>11.68723</v>
      </c>
      <c r="L117">
        <f t="shared" si="60"/>
        <v>-3.7804500000000019</v>
      </c>
      <c r="M117">
        <f t="shared" si="56"/>
        <v>-0.70192600000000382</v>
      </c>
      <c r="N117">
        <f t="shared" si="61"/>
        <v>-1.8240810000000032</v>
      </c>
      <c r="O117">
        <f t="shared" si="57"/>
        <v>-0.45177300000000287</v>
      </c>
      <c r="Q117">
        <f t="shared" si="44"/>
        <v>13.741332459247603</v>
      </c>
      <c r="R117">
        <f t="shared" si="45"/>
        <v>1.6266749572624972</v>
      </c>
      <c r="S117">
        <f t="shared" si="46"/>
        <v>3.5408138514537031</v>
      </c>
      <c r="T117">
        <f t="shared" si="47"/>
        <v>1.3677200838614798</v>
      </c>
      <c r="AA117" s="47"/>
      <c r="AB117" s="47"/>
      <c r="AC117" s="47"/>
      <c r="AD117" s="47"/>
      <c r="AF117" s="6" t="s">
        <v>33</v>
      </c>
      <c r="AH117" s="46">
        <f t="shared" si="48"/>
        <v>3.7804500000000019</v>
      </c>
      <c r="AI117" s="46">
        <f t="shared" si="49"/>
        <v>0.70192600000000382</v>
      </c>
      <c r="AJ117" s="46">
        <f t="shared" si="50"/>
        <v>1.8240810000000032</v>
      </c>
      <c r="AK117" s="46">
        <f t="shared" si="51"/>
        <v>0.45177300000000292</v>
      </c>
      <c r="AL117" s="6" t="s">
        <v>33</v>
      </c>
      <c r="AM117" t="s">
        <v>6</v>
      </c>
      <c r="AN117" t="s">
        <v>117</v>
      </c>
      <c r="AO117">
        <v>2</v>
      </c>
      <c r="AP117" s="20" t="s">
        <v>112</v>
      </c>
    </row>
    <row r="118" spans="1:42" x14ac:dyDescent="0.2">
      <c r="A118" s="6" t="s">
        <v>33</v>
      </c>
      <c r="B118" t="s">
        <v>8</v>
      </c>
      <c r="C118" t="s">
        <v>117</v>
      </c>
      <c r="D118">
        <v>3</v>
      </c>
      <c r="E118" s="20" t="s">
        <v>112</v>
      </c>
      <c r="F118">
        <v>11.875677</v>
      </c>
      <c r="G118">
        <v>9.3548369999999998</v>
      </c>
      <c r="H118">
        <v>11.600040000000002</v>
      </c>
      <c r="I118">
        <v>9.9914880000000004</v>
      </c>
      <c r="J118">
        <v>9.4152629999999995</v>
      </c>
      <c r="L118">
        <f t="shared" si="60"/>
        <v>-2.5208399999999997</v>
      </c>
      <c r="M118">
        <f t="shared" si="56"/>
        <v>-0.27563699999999791</v>
      </c>
      <c r="N118">
        <f t="shared" si="61"/>
        <v>-1.8841889999999992</v>
      </c>
      <c r="O118">
        <f t="shared" si="57"/>
        <v>-2.4604140000000001</v>
      </c>
      <c r="Q118">
        <f t="shared" si="44"/>
        <v>5.7391616097406475</v>
      </c>
      <c r="R118">
        <f t="shared" si="45"/>
        <v>1.2105284616251488</v>
      </c>
      <c r="S118">
        <f t="shared" si="46"/>
        <v>3.6914535371352883</v>
      </c>
      <c r="T118">
        <f t="shared" si="47"/>
        <v>5.5037464171831489</v>
      </c>
      <c r="AA118" s="47"/>
      <c r="AB118" s="47"/>
      <c r="AC118" s="47"/>
      <c r="AD118" s="47"/>
      <c r="AF118" s="6" t="s">
        <v>33</v>
      </c>
      <c r="AH118" s="46">
        <f t="shared" si="48"/>
        <v>2.5208399999999997</v>
      </c>
      <c r="AI118" s="46">
        <f t="shared" si="49"/>
        <v>0.27563699999999786</v>
      </c>
      <c r="AJ118" s="46">
        <f t="shared" si="50"/>
        <v>1.884188999999999</v>
      </c>
      <c r="AK118" s="46">
        <f t="shared" si="51"/>
        <v>2.4604140000000001</v>
      </c>
      <c r="AL118" s="6" t="s">
        <v>33</v>
      </c>
      <c r="AM118" t="s">
        <v>8</v>
      </c>
      <c r="AN118" t="s">
        <v>117</v>
      </c>
      <c r="AO118">
        <v>3</v>
      </c>
      <c r="AP118" s="20" t="s">
        <v>112</v>
      </c>
    </row>
    <row r="119" spans="1:42" x14ac:dyDescent="0.2">
      <c r="A119" s="6" t="s">
        <v>33</v>
      </c>
      <c r="B119" t="s">
        <v>9</v>
      </c>
      <c r="C119" t="s">
        <v>118</v>
      </c>
      <c r="D119">
        <v>1</v>
      </c>
      <c r="E119" s="20" t="s">
        <v>112</v>
      </c>
      <c r="F119">
        <v>11.191178000000001</v>
      </c>
      <c r="G119">
        <v>10.223027999999999</v>
      </c>
      <c r="H119">
        <v>10.623832</v>
      </c>
      <c r="I119">
        <v>10.687681000000001</v>
      </c>
      <c r="J119">
        <v>10.921666000000002</v>
      </c>
      <c r="L119">
        <f t="shared" si="60"/>
        <v>-0.9681500000000014</v>
      </c>
      <c r="M119">
        <f t="shared" si="56"/>
        <v>-0.56734600000000057</v>
      </c>
      <c r="N119">
        <f t="shared" si="61"/>
        <v>-0.50349699999999942</v>
      </c>
      <c r="O119">
        <f t="shared" si="57"/>
        <v>-0.26951199999999886</v>
      </c>
      <c r="Q119">
        <f t="shared" si="44"/>
        <v>1.9563303400498104</v>
      </c>
      <c r="R119">
        <f t="shared" si="45"/>
        <v>1.4817951327418211</v>
      </c>
      <c r="S119">
        <f t="shared" si="46"/>
        <v>1.4176456830402517</v>
      </c>
      <c r="T119">
        <f t="shared" si="47"/>
        <v>1.205400025144963</v>
      </c>
      <c r="V119">
        <f>GEOMEAN(Q119:Q121)</f>
        <v>2.9405282145886722</v>
      </c>
      <c r="W119">
        <f t="shared" ref="W119:Y119" si="73">GEOMEAN(R119:R121)</f>
        <v>1.7129281842586925</v>
      </c>
      <c r="X119">
        <f t="shared" si="73"/>
        <v>3.2877372362021884</v>
      </c>
      <c r="Y119">
        <f t="shared" si="73"/>
        <v>2.1223574639936946</v>
      </c>
      <c r="AA119" s="47">
        <v>1.5560753333333337</v>
      </c>
      <c r="AB119" s="47">
        <v>0.77646466666666625</v>
      </c>
      <c r="AC119" s="47">
        <v>1.7170949999999991</v>
      </c>
      <c r="AD119" s="47">
        <v>1.0856676666666656</v>
      </c>
      <c r="AE119" t="s">
        <v>118</v>
      </c>
      <c r="AF119" s="6" t="s">
        <v>33</v>
      </c>
      <c r="AH119" s="46">
        <f t="shared" si="48"/>
        <v>0.9681500000000014</v>
      </c>
      <c r="AI119" s="46">
        <f t="shared" si="49"/>
        <v>0.56734600000000057</v>
      </c>
      <c r="AJ119" s="46">
        <f t="shared" si="50"/>
        <v>0.50349699999999942</v>
      </c>
      <c r="AK119" s="46">
        <f t="shared" si="51"/>
        <v>0.26951199999999875</v>
      </c>
      <c r="AL119" s="6" t="s">
        <v>33</v>
      </c>
      <c r="AM119" t="s">
        <v>9</v>
      </c>
      <c r="AN119" t="s">
        <v>118</v>
      </c>
      <c r="AO119">
        <v>1</v>
      </c>
      <c r="AP119" s="20" t="s">
        <v>112</v>
      </c>
    </row>
    <row r="120" spans="1:42" x14ac:dyDescent="0.2">
      <c r="A120" s="6" t="s">
        <v>33</v>
      </c>
      <c r="B120" t="s">
        <v>10</v>
      </c>
      <c r="C120" t="s">
        <v>118</v>
      </c>
      <c r="D120">
        <v>2</v>
      </c>
      <c r="E120" s="20" t="s">
        <v>112</v>
      </c>
      <c r="F120">
        <v>12.296934</v>
      </c>
      <c r="G120">
        <v>10.416201000000001</v>
      </c>
      <c r="H120">
        <v>10.900742000000001</v>
      </c>
      <c r="I120">
        <v>10.149142999999999</v>
      </c>
      <c r="J120">
        <v>10.108028000000001</v>
      </c>
      <c r="L120">
        <f t="shared" si="60"/>
        <v>-1.8807329999999993</v>
      </c>
      <c r="M120">
        <f t="shared" si="56"/>
        <v>-1.3961919999999992</v>
      </c>
      <c r="N120">
        <f t="shared" si="61"/>
        <v>-2.1477910000000016</v>
      </c>
      <c r="O120">
        <f t="shared" si="57"/>
        <v>-2.1889059999999994</v>
      </c>
      <c r="Q120">
        <f t="shared" si="44"/>
        <v>3.6826211819528565</v>
      </c>
      <c r="R120">
        <f t="shared" si="45"/>
        <v>2.6320593124126566</v>
      </c>
      <c r="S120">
        <f t="shared" si="46"/>
        <v>4.4314873653050393</v>
      </c>
      <c r="T120">
        <f t="shared" si="47"/>
        <v>4.5595959968109341</v>
      </c>
      <c r="AA120" s="47"/>
      <c r="AB120" s="47"/>
      <c r="AC120" s="47"/>
      <c r="AD120" s="47"/>
      <c r="AF120" s="6" t="s">
        <v>33</v>
      </c>
      <c r="AH120" s="46">
        <f t="shared" si="48"/>
        <v>1.8807329999999993</v>
      </c>
      <c r="AI120" s="46">
        <f t="shared" si="49"/>
        <v>1.3961919999999994</v>
      </c>
      <c r="AJ120" s="46">
        <f t="shared" si="50"/>
        <v>2.1477910000000016</v>
      </c>
      <c r="AK120" s="46">
        <f t="shared" si="51"/>
        <v>2.1889059999999994</v>
      </c>
      <c r="AL120" s="6" t="s">
        <v>33</v>
      </c>
      <c r="AM120" t="s">
        <v>10</v>
      </c>
      <c r="AN120" t="s">
        <v>118</v>
      </c>
      <c r="AO120">
        <v>2</v>
      </c>
      <c r="AP120" s="20" t="s">
        <v>112</v>
      </c>
    </row>
    <row r="121" spans="1:42" x14ac:dyDescent="0.2">
      <c r="A121" s="6" t="s">
        <v>33</v>
      </c>
      <c r="B121" t="s">
        <v>11</v>
      </c>
      <c r="C121" t="s">
        <v>118</v>
      </c>
      <c r="D121">
        <v>3</v>
      </c>
      <c r="E121" s="20" t="s">
        <v>112</v>
      </c>
      <c r="F121" s="24">
        <v>12.228442999999999</v>
      </c>
      <c r="G121" s="24">
        <v>10.409099999999999</v>
      </c>
      <c r="H121" s="24">
        <v>11.862587</v>
      </c>
      <c r="I121" s="24">
        <v>9.7284460000000017</v>
      </c>
      <c r="J121" s="24">
        <v>11.429857999999999</v>
      </c>
      <c r="L121">
        <f t="shared" si="60"/>
        <v>-1.8193429999999999</v>
      </c>
      <c r="M121">
        <f t="shared" si="56"/>
        <v>-0.36585599999999907</v>
      </c>
      <c r="N121">
        <f t="shared" si="61"/>
        <v>-2.4999969999999969</v>
      </c>
      <c r="O121">
        <f t="shared" si="57"/>
        <v>-0.79858499999999921</v>
      </c>
      <c r="Q121">
        <f t="shared" si="44"/>
        <v>3.5292044275806123</v>
      </c>
      <c r="R121">
        <f t="shared" si="45"/>
        <v>1.288646000192406</v>
      </c>
      <c r="S121">
        <f t="shared" si="46"/>
        <v>5.6568424864068767</v>
      </c>
      <c r="T121">
        <f t="shared" si="47"/>
        <v>1.7393942861046245</v>
      </c>
      <c r="AA121" s="47"/>
      <c r="AB121" s="47"/>
      <c r="AC121" s="47"/>
      <c r="AD121" s="47"/>
      <c r="AF121" s="6" t="s">
        <v>33</v>
      </c>
      <c r="AH121" s="46">
        <f t="shared" si="48"/>
        <v>1.8193429999999999</v>
      </c>
      <c r="AI121" s="46">
        <f t="shared" si="49"/>
        <v>0.36585599999999918</v>
      </c>
      <c r="AJ121" s="46">
        <f t="shared" si="50"/>
        <v>2.4999969999999969</v>
      </c>
      <c r="AK121" s="46">
        <f t="shared" si="51"/>
        <v>0.79858499999999921</v>
      </c>
      <c r="AL121" s="6" t="s">
        <v>33</v>
      </c>
      <c r="AM121" t="s">
        <v>11</v>
      </c>
      <c r="AN121" t="s">
        <v>118</v>
      </c>
      <c r="AO121">
        <v>3</v>
      </c>
      <c r="AP121" s="20" t="s">
        <v>112</v>
      </c>
    </row>
    <row r="122" spans="1:42" x14ac:dyDescent="0.2">
      <c r="A122" s="7" t="s">
        <v>34</v>
      </c>
      <c r="B122" s="4" t="s">
        <v>5</v>
      </c>
      <c r="C122" s="4" t="s">
        <v>117</v>
      </c>
      <c r="D122" s="4">
        <v>1</v>
      </c>
      <c r="E122" s="19" t="s">
        <v>112</v>
      </c>
      <c r="F122" s="4">
        <v>9.5377669999999952</v>
      </c>
      <c r="G122" s="4">
        <v>11.19257</v>
      </c>
      <c r="H122" s="4">
        <v>10.299728999999999</v>
      </c>
      <c r="I122" s="4">
        <v>9.4327359999999985</v>
      </c>
      <c r="J122" s="4">
        <v>10.912236</v>
      </c>
      <c r="L122">
        <f t="shared" si="60"/>
        <v>1.6548030000000047</v>
      </c>
      <c r="M122">
        <f t="shared" si="56"/>
        <v>0.76196200000000402</v>
      </c>
      <c r="N122">
        <f t="shared" si="61"/>
        <v>-0.10503099999999677</v>
      </c>
      <c r="O122">
        <f t="shared" si="57"/>
        <v>1.3744690000000048</v>
      </c>
      <c r="Q122">
        <f t="shared" si="44"/>
        <v>0.31758110837266212</v>
      </c>
      <c r="R122">
        <f t="shared" si="45"/>
        <v>0.58969382822139915</v>
      </c>
      <c r="S122">
        <f t="shared" si="46"/>
        <v>1.0755175004587016</v>
      </c>
      <c r="T122">
        <f t="shared" si="47"/>
        <v>0.38569463944400528</v>
      </c>
      <c r="V122">
        <f>GEOMEAN(Q122:Q124)</f>
        <v>6.1168956574558893</v>
      </c>
      <c r="W122">
        <f t="shared" ref="W122:Y122" si="74">GEOMEAN(R122:R124)</f>
        <v>2.0969217122700221</v>
      </c>
      <c r="X122">
        <f t="shared" si="74"/>
        <v>5.4370031601220923</v>
      </c>
      <c r="Y122">
        <f t="shared" si="74"/>
        <v>1.6728912544386401</v>
      </c>
      <c r="AA122" s="47">
        <v>2.6127996666666662</v>
      </c>
      <c r="AB122" s="47">
        <v>1.0682729999999994</v>
      </c>
      <c r="AC122" s="47">
        <v>2.4428116666666648</v>
      </c>
      <c r="AD122" s="47">
        <v>0.74234366666666785</v>
      </c>
      <c r="AE122" t="s">
        <v>117</v>
      </c>
      <c r="AF122" s="7" t="s">
        <v>34</v>
      </c>
      <c r="AH122" s="46">
        <f t="shared" si="48"/>
        <v>-1.6548030000000047</v>
      </c>
      <c r="AI122" s="46">
        <f t="shared" si="49"/>
        <v>-0.76196200000000391</v>
      </c>
      <c r="AJ122" s="46">
        <f t="shared" si="50"/>
        <v>0.10503099999999664</v>
      </c>
      <c r="AK122" s="46">
        <f t="shared" si="51"/>
        <v>-1.3744690000000046</v>
      </c>
      <c r="AL122" s="7" t="s">
        <v>34</v>
      </c>
      <c r="AM122" s="4" t="s">
        <v>5</v>
      </c>
      <c r="AN122" s="4" t="s">
        <v>117</v>
      </c>
      <c r="AO122" s="4">
        <v>1</v>
      </c>
      <c r="AP122" s="19" t="s">
        <v>112</v>
      </c>
    </row>
    <row r="123" spans="1:42" x14ac:dyDescent="0.2">
      <c r="A123" s="6" t="s">
        <v>34</v>
      </c>
      <c r="B123" t="s">
        <v>6</v>
      </c>
      <c r="C123" t="s">
        <v>117</v>
      </c>
      <c r="D123">
        <v>2</v>
      </c>
      <c r="E123" s="20" t="s">
        <v>112</v>
      </c>
      <c r="F123">
        <v>13.937204000000001</v>
      </c>
      <c r="G123">
        <v>8.2600750000000005</v>
      </c>
      <c r="H123">
        <v>11.742484999999999</v>
      </c>
      <c r="I123">
        <v>10.323341000000003</v>
      </c>
      <c r="J123">
        <v>13.130682999999998</v>
      </c>
      <c r="L123">
        <f t="shared" si="60"/>
        <v>-5.6771290000000008</v>
      </c>
      <c r="M123">
        <f t="shared" si="56"/>
        <v>-2.1947190000000028</v>
      </c>
      <c r="N123">
        <f t="shared" si="61"/>
        <v>-3.6138629999999985</v>
      </c>
      <c r="O123">
        <f t="shared" si="57"/>
        <v>-0.8065210000000036</v>
      </c>
      <c r="Q123">
        <f t="shared" si="44"/>
        <v>51.166548045379116</v>
      </c>
      <c r="R123">
        <f t="shared" si="45"/>
        <v>4.5780048775913569</v>
      </c>
      <c r="S123">
        <f t="shared" si="46"/>
        <v>12.242811511750489</v>
      </c>
      <c r="T123">
        <f t="shared" si="47"/>
        <v>1.7489887385329483</v>
      </c>
      <c r="AA123" s="47"/>
      <c r="AB123" s="47"/>
      <c r="AC123" s="47"/>
      <c r="AD123" s="47"/>
      <c r="AF123" s="6" t="s">
        <v>34</v>
      </c>
      <c r="AH123" s="46">
        <f t="shared" si="48"/>
        <v>5.6771290000000008</v>
      </c>
      <c r="AI123" s="46">
        <f t="shared" si="49"/>
        <v>2.1947190000000028</v>
      </c>
      <c r="AJ123" s="46">
        <f t="shared" si="50"/>
        <v>3.6138629999999985</v>
      </c>
      <c r="AK123" s="46">
        <f t="shared" si="51"/>
        <v>0.8065210000000036</v>
      </c>
      <c r="AL123" s="6" t="s">
        <v>34</v>
      </c>
      <c r="AM123" t="s">
        <v>6</v>
      </c>
      <c r="AN123" t="s">
        <v>117</v>
      </c>
      <c r="AO123">
        <v>2</v>
      </c>
      <c r="AP123" s="20" t="s">
        <v>112</v>
      </c>
    </row>
    <row r="124" spans="1:42" x14ac:dyDescent="0.2">
      <c r="A124" s="6" t="s">
        <v>34</v>
      </c>
      <c r="B124" t="s">
        <v>8</v>
      </c>
      <c r="C124" t="s">
        <v>117</v>
      </c>
      <c r="D124">
        <v>3</v>
      </c>
      <c r="E124" s="20" t="s">
        <v>112</v>
      </c>
      <c r="F124">
        <v>12.991879000000001</v>
      </c>
      <c r="G124">
        <v>9.1758059999999979</v>
      </c>
      <c r="H124">
        <v>11.219817000000001</v>
      </c>
      <c r="I124">
        <v>9.3823380000000007</v>
      </c>
      <c r="J124">
        <v>10.196899999999996</v>
      </c>
      <c r="L124">
        <f t="shared" si="60"/>
        <v>-3.8160730000000029</v>
      </c>
      <c r="M124">
        <f t="shared" si="56"/>
        <v>-1.772062</v>
      </c>
      <c r="N124">
        <f t="shared" si="61"/>
        <v>-3.6095410000000001</v>
      </c>
      <c r="O124">
        <f t="shared" si="57"/>
        <v>-2.794979000000005</v>
      </c>
      <c r="Q124">
        <f t="shared" si="44"/>
        <v>14.084856889135191</v>
      </c>
      <c r="R124">
        <f t="shared" si="45"/>
        <v>3.4154176324114682</v>
      </c>
      <c r="S124">
        <f t="shared" si="46"/>
        <v>12.206189599018703</v>
      </c>
      <c r="T124">
        <f t="shared" si="47"/>
        <v>6.9402084741766545</v>
      </c>
      <c r="AA124" s="47"/>
      <c r="AB124" s="47"/>
      <c r="AC124" s="47"/>
      <c r="AD124" s="47"/>
      <c r="AF124" s="6" t="s">
        <v>34</v>
      </c>
      <c r="AH124" s="46">
        <f t="shared" si="48"/>
        <v>3.8160730000000029</v>
      </c>
      <c r="AI124" s="46">
        <f t="shared" si="49"/>
        <v>1.772062</v>
      </c>
      <c r="AJ124" s="46">
        <f t="shared" si="50"/>
        <v>3.6095410000000001</v>
      </c>
      <c r="AK124" s="46">
        <f t="shared" si="51"/>
        <v>2.794979000000005</v>
      </c>
      <c r="AL124" s="6" t="s">
        <v>34</v>
      </c>
      <c r="AM124" t="s">
        <v>8</v>
      </c>
      <c r="AN124" t="s">
        <v>117</v>
      </c>
      <c r="AO124">
        <v>3</v>
      </c>
      <c r="AP124" s="20" t="s">
        <v>112</v>
      </c>
    </row>
    <row r="125" spans="1:42" x14ac:dyDescent="0.2">
      <c r="A125" s="6" t="s">
        <v>34</v>
      </c>
      <c r="B125" t="s">
        <v>9</v>
      </c>
      <c r="C125" t="s">
        <v>118</v>
      </c>
      <c r="D125">
        <v>1</v>
      </c>
      <c r="E125" s="20" t="s">
        <v>112</v>
      </c>
      <c r="F125">
        <v>11.714540999999997</v>
      </c>
      <c r="G125">
        <v>9.8107409999999966</v>
      </c>
      <c r="H125">
        <v>10.479118</v>
      </c>
      <c r="I125">
        <v>9.7380899999999997</v>
      </c>
      <c r="J125">
        <v>10.354071000000001</v>
      </c>
      <c r="L125">
        <f t="shared" si="60"/>
        <v>-1.9038000000000004</v>
      </c>
      <c r="M125">
        <f t="shared" si="56"/>
        <v>-1.2354229999999973</v>
      </c>
      <c r="N125">
        <f t="shared" si="61"/>
        <v>-1.9764509999999973</v>
      </c>
      <c r="O125">
        <f t="shared" si="57"/>
        <v>-1.3604699999999958</v>
      </c>
      <c r="Q125">
        <f t="shared" si="44"/>
        <v>3.7419752074541197</v>
      </c>
      <c r="R125">
        <f t="shared" si="45"/>
        <v>2.3545037166928697</v>
      </c>
      <c r="S125">
        <f t="shared" si="46"/>
        <v>3.9352382962379515</v>
      </c>
      <c r="T125">
        <f t="shared" si="47"/>
        <v>2.5676881582130542</v>
      </c>
      <c r="V125">
        <f>GEOMEAN(Q125:Q127)</f>
        <v>9.3809866484900297</v>
      </c>
      <c r="W125">
        <f t="shared" ref="W125:Y125" si="75">GEOMEAN(R125:R127)</f>
        <v>4.5393959503663348</v>
      </c>
      <c r="X125">
        <f t="shared" si="75"/>
        <v>12.751033967888556</v>
      </c>
      <c r="Y125">
        <f t="shared" si="75"/>
        <v>5.0949759391650158</v>
      </c>
      <c r="AA125" s="47">
        <v>3.2297396666666667</v>
      </c>
      <c r="AB125" s="47">
        <v>2.182500333333333</v>
      </c>
      <c r="AC125" s="47">
        <v>3.6725423333333329</v>
      </c>
      <c r="AD125" s="47">
        <v>2.3490753333333316</v>
      </c>
      <c r="AE125" t="s">
        <v>118</v>
      </c>
      <c r="AF125" s="6" t="s">
        <v>34</v>
      </c>
      <c r="AH125" s="46">
        <f t="shared" si="48"/>
        <v>1.9038000000000002</v>
      </c>
      <c r="AI125" s="46">
        <f t="shared" si="49"/>
        <v>1.2354229999999975</v>
      </c>
      <c r="AJ125" s="46">
        <f t="shared" si="50"/>
        <v>1.9764509999999975</v>
      </c>
      <c r="AK125" s="46">
        <f t="shared" si="51"/>
        <v>1.3604699999999958</v>
      </c>
      <c r="AL125" s="6" t="s">
        <v>34</v>
      </c>
      <c r="AM125" t="s">
        <v>9</v>
      </c>
      <c r="AN125" t="s">
        <v>118</v>
      </c>
      <c r="AO125">
        <v>1</v>
      </c>
      <c r="AP125" s="20" t="s">
        <v>112</v>
      </c>
    </row>
    <row r="126" spans="1:42" x14ac:dyDescent="0.2">
      <c r="A126" s="6" t="s">
        <v>34</v>
      </c>
      <c r="B126" t="s">
        <v>10</v>
      </c>
      <c r="C126" t="s">
        <v>118</v>
      </c>
      <c r="D126">
        <v>2</v>
      </c>
      <c r="E126" s="20" t="s">
        <v>112</v>
      </c>
      <c r="F126">
        <v>13.432055999999999</v>
      </c>
      <c r="G126">
        <v>9.0513589999999979</v>
      </c>
      <c r="H126">
        <v>9.9779419999999988</v>
      </c>
      <c r="I126">
        <v>9.1874269999999996</v>
      </c>
      <c r="J126">
        <v>9.2798610000000004</v>
      </c>
      <c r="L126">
        <f t="shared" si="60"/>
        <v>-4.3806970000000014</v>
      </c>
      <c r="M126">
        <f t="shared" si="56"/>
        <v>-3.4541140000000006</v>
      </c>
      <c r="N126">
        <f t="shared" si="61"/>
        <v>-4.2446289999999998</v>
      </c>
      <c r="O126">
        <f t="shared" si="57"/>
        <v>-4.152194999999999</v>
      </c>
      <c r="Q126">
        <f t="shared" si="44"/>
        <v>20.831531460492336</v>
      </c>
      <c r="R126">
        <f t="shared" si="45"/>
        <v>10.959529814169725</v>
      </c>
      <c r="S126">
        <f t="shared" si="46"/>
        <v>18.956608872093714</v>
      </c>
      <c r="T126">
        <f t="shared" si="47"/>
        <v>17.780142725955166</v>
      </c>
      <c r="AA126" s="47"/>
      <c r="AB126" s="47"/>
      <c r="AC126" s="47"/>
      <c r="AD126" s="47"/>
      <c r="AF126" s="6" t="s">
        <v>34</v>
      </c>
      <c r="AH126" s="46">
        <f t="shared" si="48"/>
        <v>4.3806970000000014</v>
      </c>
      <c r="AI126" s="46">
        <f t="shared" si="49"/>
        <v>3.4541140000000006</v>
      </c>
      <c r="AJ126" s="46">
        <f t="shared" si="50"/>
        <v>4.2446289999999998</v>
      </c>
      <c r="AK126" s="46">
        <f t="shared" si="51"/>
        <v>4.152194999999999</v>
      </c>
      <c r="AL126" s="6" t="s">
        <v>34</v>
      </c>
      <c r="AM126" t="s">
        <v>10</v>
      </c>
      <c r="AN126" t="s">
        <v>118</v>
      </c>
      <c r="AO126">
        <v>2</v>
      </c>
      <c r="AP126" s="20" t="s">
        <v>112</v>
      </c>
    </row>
    <row r="127" spans="1:42" x14ac:dyDescent="0.2">
      <c r="A127" s="6" t="s">
        <v>34</v>
      </c>
      <c r="B127" t="s">
        <v>11</v>
      </c>
      <c r="C127" t="s">
        <v>118</v>
      </c>
      <c r="D127">
        <v>3</v>
      </c>
      <c r="E127" s="20" t="s">
        <v>112</v>
      </c>
      <c r="F127" s="24">
        <v>13.227377000000001</v>
      </c>
      <c r="G127" s="24">
        <v>9.822655000000001</v>
      </c>
      <c r="H127" s="24">
        <v>11.369413</v>
      </c>
      <c r="I127" s="24">
        <v>8.4308300000000003</v>
      </c>
      <c r="J127" s="24">
        <v>11.692816000000001</v>
      </c>
      <c r="L127">
        <f t="shared" si="60"/>
        <v>-3.4047219999999996</v>
      </c>
      <c r="M127">
        <f t="shared" si="56"/>
        <v>-1.8579640000000008</v>
      </c>
      <c r="N127">
        <f t="shared" si="61"/>
        <v>-4.7965470000000003</v>
      </c>
      <c r="O127">
        <f t="shared" si="57"/>
        <v>-1.5345610000000001</v>
      </c>
      <c r="Q127">
        <f t="shared" si="44"/>
        <v>10.590670318198283</v>
      </c>
      <c r="R127">
        <f t="shared" si="45"/>
        <v>3.6249572972992694</v>
      </c>
      <c r="S127">
        <f t="shared" si="46"/>
        <v>27.791022293929689</v>
      </c>
      <c r="T127">
        <f t="shared" si="47"/>
        <v>2.8970026413700309</v>
      </c>
      <c r="AA127" s="47"/>
      <c r="AB127" s="47"/>
      <c r="AC127" s="47"/>
      <c r="AD127" s="47"/>
      <c r="AF127" s="6" t="s">
        <v>34</v>
      </c>
      <c r="AH127" s="46">
        <f t="shared" si="48"/>
        <v>3.4047219999999996</v>
      </c>
      <c r="AI127" s="46">
        <f t="shared" si="49"/>
        <v>1.8579640000000008</v>
      </c>
      <c r="AJ127" s="46">
        <f t="shared" si="50"/>
        <v>4.7965470000000003</v>
      </c>
      <c r="AK127" s="46">
        <f t="shared" si="51"/>
        <v>1.5345610000000001</v>
      </c>
      <c r="AL127" s="6" t="s">
        <v>34</v>
      </c>
      <c r="AM127" t="s">
        <v>11</v>
      </c>
      <c r="AN127" t="s">
        <v>118</v>
      </c>
      <c r="AO127">
        <v>3</v>
      </c>
      <c r="AP127" s="20" t="s">
        <v>112</v>
      </c>
    </row>
    <row r="128" spans="1:42" x14ac:dyDescent="0.2">
      <c r="A128" s="7" t="s">
        <v>35</v>
      </c>
      <c r="B128" s="4" t="s">
        <v>5</v>
      </c>
      <c r="C128" s="4" t="s">
        <v>117</v>
      </c>
      <c r="D128" s="4">
        <v>1</v>
      </c>
      <c r="E128" s="19" t="s">
        <v>112</v>
      </c>
      <c r="F128" s="4">
        <v>12.349643999999998</v>
      </c>
      <c r="G128" s="4">
        <v>8.6172445000000018</v>
      </c>
      <c r="H128" s="4">
        <v>12.046551000000001</v>
      </c>
      <c r="I128" s="4">
        <v>11.317109999999996</v>
      </c>
      <c r="J128" s="4">
        <v>13.257184000000002</v>
      </c>
      <c r="L128">
        <f t="shared" si="60"/>
        <v>-3.7323994999999961</v>
      </c>
      <c r="M128">
        <f t="shared" si="56"/>
        <v>-0.30309299999999695</v>
      </c>
      <c r="N128">
        <f t="shared" si="61"/>
        <v>-1.0325340000000018</v>
      </c>
      <c r="O128">
        <f t="shared" si="57"/>
        <v>0.90754000000000445</v>
      </c>
      <c r="Q128">
        <f t="shared" si="44"/>
        <v>13.291200372760702</v>
      </c>
      <c r="R128">
        <f t="shared" si="45"/>
        <v>1.2337867004529601</v>
      </c>
      <c r="S128">
        <f t="shared" si="46"/>
        <v>2.0456140859221326</v>
      </c>
      <c r="T128">
        <f t="shared" si="47"/>
        <v>0.53309331651817504</v>
      </c>
      <c r="V128">
        <f>GEOMEAN(Q128:Q130)</f>
        <v>9.3505388073169158</v>
      </c>
      <c r="W128">
        <f t="shared" ref="W128:Y128" si="76">GEOMEAN(R128:R130)</f>
        <v>1.4501803528520949</v>
      </c>
      <c r="X128">
        <f t="shared" si="76"/>
        <v>2.0255274922173863</v>
      </c>
      <c r="Y128">
        <f t="shared" si="76"/>
        <v>1.0424305957670292</v>
      </c>
      <c r="AA128" s="47">
        <v>3.2250495000000021</v>
      </c>
      <c r="AB128" s="47">
        <v>0.53623233333333242</v>
      </c>
      <c r="AC128" s="47">
        <v>1.0182976666666679</v>
      </c>
      <c r="AD128" s="47">
        <v>5.995133333333405E-2</v>
      </c>
      <c r="AE128" t="s">
        <v>117</v>
      </c>
      <c r="AF128" s="7" t="s">
        <v>35</v>
      </c>
      <c r="AH128" s="46">
        <f t="shared" si="48"/>
        <v>3.7323994999999957</v>
      </c>
      <c r="AI128" s="46">
        <f t="shared" si="49"/>
        <v>0.30309299999999684</v>
      </c>
      <c r="AJ128" s="46">
        <f t="shared" si="50"/>
        <v>1.0325340000000016</v>
      </c>
      <c r="AK128" s="46">
        <f t="shared" si="51"/>
        <v>-0.90754000000000445</v>
      </c>
      <c r="AL128" s="7" t="s">
        <v>35</v>
      </c>
      <c r="AM128" s="4" t="s">
        <v>5</v>
      </c>
      <c r="AN128" s="4" t="s">
        <v>117</v>
      </c>
      <c r="AO128" s="4">
        <v>1</v>
      </c>
      <c r="AP128" s="19" t="s">
        <v>112</v>
      </c>
    </row>
    <row r="129" spans="1:42" x14ac:dyDescent="0.2">
      <c r="A129" s="6" t="s">
        <v>35</v>
      </c>
      <c r="B129" t="s">
        <v>6</v>
      </c>
      <c r="C129" t="s">
        <v>117</v>
      </c>
      <c r="D129">
        <v>2</v>
      </c>
      <c r="E129" s="20" t="s">
        <v>112</v>
      </c>
      <c r="F129">
        <v>14.973051000000002</v>
      </c>
      <c r="G129">
        <v>11.419694999999997</v>
      </c>
      <c r="H129">
        <v>14.128363</v>
      </c>
      <c r="I129">
        <v>14.240886</v>
      </c>
      <c r="J129">
        <v>14.78866</v>
      </c>
      <c r="L129">
        <f t="shared" si="60"/>
        <v>-3.5533560000000044</v>
      </c>
      <c r="M129">
        <f t="shared" si="56"/>
        <v>-0.84468800000000144</v>
      </c>
      <c r="N129">
        <f t="shared" si="61"/>
        <v>-0.73216500000000195</v>
      </c>
      <c r="O129">
        <f t="shared" si="57"/>
        <v>-0.18439100000000153</v>
      </c>
      <c r="Q129">
        <f t="shared" si="44"/>
        <v>11.739963353950294</v>
      </c>
      <c r="R129">
        <f t="shared" si="45"/>
        <v>1.7958763241064422</v>
      </c>
      <c r="S129">
        <f t="shared" si="46"/>
        <v>1.6611300195704228</v>
      </c>
      <c r="T129">
        <f t="shared" si="47"/>
        <v>1.1363371937857765</v>
      </c>
      <c r="AA129" s="47"/>
      <c r="AB129" s="47"/>
      <c r="AC129" s="47"/>
      <c r="AD129" s="47"/>
      <c r="AF129" s="6" t="s">
        <v>35</v>
      </c>
      <c r="AH129" s="46">
        <f t="shared" si="48"/>
        <v>3.5533560000000044</v>
      </c>
      <c r="AI129" s="46">
        <f t="shared" si="49"/>
        <v>0.84468800000000166</v>
      </c>
      <c r="AJ129" s="46">
        <f t="shared" si="50"/>
        <v>0.73216500000000195</v>
      </c>
      <c r="AK129" s="46">
        <f t="shared" si="51"/>
        <v>0.1843910000000015</v>
      </c>
      <c r="AL129" s="6" t="s">
        <v>35</v>
      </c>
      <c r="AM129" t="s">
        <v>6</v>
      </c>
      <c r="AN129" t="s">
        <v>117</v>
      </c>
      <c r="AO129">
        <v>2</v>
      </c>
      <c r="AP129" s="20" t="s">
        <v>112</v>
      </c>
    </row>
    <row r="130" spans="1:42" x14ac:dyDescent="0.2">
      <c r="A130" s="6" t="s">
        <v>35</v>
      </c>
      <c r="B130" t="s">
        <v>8</v>
      </c>
      <c r="C130" t="s">
        <v>117</v>
      </c>
      <c r="D130">
        <v>3</v>
      </c>
      <c r="E130" s="20" t="s">
        <v>112</v>
      </c>
      <c r="F130">
        <v>14.640429000000001</v>
      </c>
      <c r="G130">
        <v>12.251035999999996</v>
      </c>
      <c r="H130">
        <v>14.179513000000002</v>
      </c>
      <c r="I130">
        <v>13.350235000000001</v>
      </c>
      <c r="J130">
        <v>13.737425999999996</v>
      </c>
      <c r="L130">
        <f t="shared" si="60"/>
        <v>-2.3893930000000054</v>
      </c>
      <c r="M130">
        <f t="shared" si="56"/>
        <v>-0.46091599999999922</v>
      </c>
      <c r="N130">
        <f t="shared" si="61"/>
        <v>-1.2901939999999996</v>
      </c>
      <c r="O130">
        <f t="shared" si="57"/>
        <v>-0.90300300000000533</v>
      </c>
      <c r="Q130">
        <f t="shared" si="44"/>
        <v>5.2393687378487162</v>
      </c>
      <c r="R130">
        <f t="shared" si="45"/>
        <v>1.3764154583440589</v>
      </c>
      <c r="S130">
        <f t="shared" si="46"/>
        <v>2.4456093957219047</v>
      </c>
      <c r="T130">
        <f t="shared" si="47"/>
        <v>1.8699542839594938</v>
      </c>
      <c r="AA130" s="47"/>
      <c r="AB130" s="47"/>
      <c r="AC130" s="47"/>
      <c r="AD130" s="47"/>
      <c r="AF130" s="6" t="s">
        <v>35</v>
      </c>
      <c r="AH130" s="46">
        <f t="shared" si="48"/>
        <v>2.3893930000000054</v>
      </c>
      <c r="AI130" s="46">
        <f t="shared" si="49"/>
        <v>0.4609159999999991</v>
      </c>
      <c r="AJ130" s="46">
        <f t="shared" si="50"/>
        <v>1.2901939999999998</v>
      </c>
      <c r="AK130" s="46">
        <f t="shared" si="51"/>
        <v>0.90300300000000533</v>
      </c>
      <c r="AL130" s="6" t="s">
        <v>35</v>
      </c>
      <c r="AM130" t="s">
        <v>8</v>
      </c>
      <c r="AN130" t="s">
        <v>117</v>
      </c>
      <c r="AO130">
        <v>3</v>
      </c>
      <c r="AP130" s="20" t="s">
        <v>112</v>
      </c>
    </row>
    <row r="131" spans="1:42" x14ac:dyDescent="0.2">
      <c r="A131" s="6" t="s">
        <v>35</v>
      </c>
      <c r="B131" t="s">
        <v>9</v>
      </c>
      <c r="C131" t="s">
        <v>118</v>
      </c>
      <c r="D131">
        <v>1</v>
      </c>
      <c r="E131" s="20" t="s">
        <v>112</v>
      </c>
      <c r="F131">
        <v>13.530977999999998</v>
      </c>
      <c r="G131">
        <v>13.415719999999997</v>
      </c>
      <c r="H131">
        <v>13.116535000000002</v>
      </c>
      <c r="I131">
        <v>13.309035000000002</v>
      </c>
      <c r="J131">
        <v>13.205882000000003</v>
      </c>
      <c r="L131">
        <f t="shared" si="60"/>
        <v>-0.11525800000000075</v>
      </c>
      <c r="M131">
        <f t="shared" si="56"/>
        <v>-0.41444299999999501</v>
      </c>
      <c r="N131">
        <f t="shared" si="61"/>
        <v>-0.221942999999996</v>
      </c>
      <c r="O131">
        <f t="shared" si="57"/>
        <v>-0.32509599999999494</v>
      </c>
      <c r="Q131">
        <f t="shared" ref="Q131:Q181" si="77">2^(-L131)</f>
        <v>1.0831687334078532</v>
      </c>
      <c r="R131">
        <f t="shared" ref="R131:R181" si="78">2^(-M131)</f>
        <v>1.3327840125232913</v>
      </c>
      <c r="S131">
        <f t="shared" ref="S131:S181" si="79">2^(-N131)</f>
        <v>1.1663032889474816</v>
      </c>
      <c r="T131">
        <f t="shared" ref="T131:T180" si="80">2^(-O131)</f>
        <v>1.2527477963565801</v>
      </c>
      <c r="V131">
        <f>GEOMEAN(Q131:Q133)</f>
        <v>2.341032559742743</v>
      </c>
      <c r="W131">
        <f t="shared" ref="W131:Y131" si="81">GEOMEAN(R131:R133)</f>
        <v>1.9449018261140947</v>
      </c>
      <c r="X131">
        <f t="shared" si="81"/>
        <v>3.0526855742159653</v>
      </c>
      <c r="Y131">
        <f t="shared" si="81"/>
        <v>2.5194188707388898</v>
      </c>
      <c r="AA131" s="47">
        <v>1.2271450000000002</v>
      </c>
      <c r="AB131" s="47">
        <v>0.95969733333333151</v>
      </c>
      <c r="AC131" s="47">
        <v>1.6100790000000003</v>
      </c>
      <c r="AD131" s="47">
        <v>1.3330909999999985</v>
      </c>
      <c r="AE131" t="s">
        <v>118</v>
      </c>
      <c r="AF131" s="6" t="s">
        <v>35</v>
      </c>
      <c r="AH131" s="46">
        <f t="shared" ref="AH131:AH181" si="82">LOG(Q131,2)</f>
        <v>0.11525800000000071</v>
      </c>
      <c r="AI131" s="46">
        <f t="shared" ref="AI131:AI181" si="83">LOG(R131,2)</f>
        <v>0.41444299999999495</v>
      </c>
      <c r="AJ131" s="46">
        <f t="shared" ref="AJ131:AJ181" si="84">LOG(S131,2)</f>
        <v>0.22194299999999587</v>
      </c>
      <c r="AK131" s="46">
        <f t="shared" ref="AK131:AK181" si="85">LOG(T131,2)</f>
        <v>0.32509599999999506</v>
      </c>
      <c r="AL131" s="6" t="s">
        <v>35</v>
      </c>
      <c r="AM131" t="s">
        <v>9</v>
      </c>
      <c r="AN131" t="s">
        <v>118</v>
      </c>
      <c r="AO131">
        <v>1</v>
      </c>
      <c r="AP131" s="20" t="s">
        <v>112</v>
      </c>
    </row>
    <row r="132" spans="1:42" x14ac:dyDescent="0.2">
      <c r="A132" s="6" t="s">
        <v>35</v>
      </c>
      <c r="B132" t="s">
        <v>10</v>
      </c>
      <c r="C132" t="s">
        <v>118</v>
      </c>
      <c r="D132">
        <v>2</v>
      </c>
      <c r="E132" s="20" t="s">
        <v>112</v>
      </c>
      <c r="F132">
        <v>14.902090999999999</v>
      </c>
      <c r="G132">
        <v>13.198748000000002</v>
      </c>
      <c r="H132">
        <v>13.192421</v>
      </c>
      <c r="I132">
        <v>12.748317999999998</v>
      </c>
      <c r="J132">
        <v>11.642131000000003</v>
      </c>
      <c r="L132">
        <f t="shared" si="60"/>
        <v>-1.7033429999999967</v>
      </c>
      <c r="M132">
        <f t="shared" si="56"/>
        <v>-1.7096699999999991</v>
      </c>
      <c r="N132">
        <f t="shared" si="61"/>
        <v>-2.153773000000001</v>
      </c>
      <c r="O132">
        <f t="shared" si="57"/>
        <v>-3.259959999999996</v>
      </c>
      <c r="Q132">
        <f t="shared" si="77"/>
        <v>3.2565468905905481</v>
      </c>
      <c r="R132">
        <f t="shared" si="78"/>
        <v>3.2708599768243096</v>
      </c>
      <c r="S132">
        <f t="shared" si="79"/>
        <v>4.4499002603218116</v>
      </c>
      <c r="T132">
        <f t="shared" si="80"/>
        <v>9.5795640313573713</v>
      </c>
      <c r="AA132" s="47"/>
      <c r="AB132" s="47"/>
      <c r="AC132" s="47"/>
      <c r="AD132" s="47"/>
      <c r="AF132" s="6" t="s">
        <v>35</v>
      </c>
      <c r="AH132" s="46">
        <f t="shared" si="82"/>
        <v>1.7033429999999967</v>
      </c>
      <c r="AI132" s="46">
        <f t="shared" si="83"/>
        <v>1.7096699999999991</v>
      </c>
      <c r="AJ132" s="46">
        <f t="shared" si="84"/>
        <v>2.153773000000001</v>
      </c>
      <c r="AK132" s="46">
        <f t="shared" si="85"/>
        <v>3.2599599999999964</v>
      </c>
      <c r="AL132" s="6" t="s">
        <v>35</v>
      </c>
      <c r="AM132" t="s">
        <v>10</v>
      </c>
      <c r="AN132" t="s">
        <v>118</v>
      </c>
      <c r="AO132">
        <v>2</v>
      </c>
      <c r="AP132" s="20" t="s">
        <v>112</v>
      </c>
    </row>
    <row r="133" spans="1:42" x14ac:dyDescent="0.2">
      <c r="A133" s="6" t="s">
        <v>35</v>
      </c>
      <c r="B133" t="s">
        <v>11</v>
      </c>
      <c r="C133" t="s">
        <v>118</v>
      </c>
      <c r="D133">
        <v>3</v>
      </c>
      <c r="E133" s="20" t="s">
        <v>112</v>
      </c>
      <c r="F133" s="24">
        <v>14.958874000000002</v>
      </c>
      <c r="G133" s="24">
        <v>13.096039999999999</v>
      </c>
      <c r="H133" s="24">
        <v>14.203895000000001</v>
      </c>
      <c r="I133" s="24">
        <v>12.504352999999998</v>
      </c>
      <c r="J133" s="24">
        <v>14.544656999999997</v>
      </c>
      <c r="L133">
        <f t="shared" si="60"/>
        <v>-1.862834000000003</v>
      </c>
      <c r="M133">
        <f t="shared" si="56"/>
        <v>-0.75497900000000051</v>
      </c>
      <c r="N133">
        <f t="shared" si="61"/>
        <v>-2.4545210000000033</v>
      </c>
      <c r="O133">
        <f t="shared" si="57"/>
        <v>-0.41421700000000428</v>
      </c>
      <c r="Q133">
        <f t="shared" si="77"/>
        <v>3.6372144763815553</v>
      </c>
      <c r="R133">
        <f t="shared" si="78"/>
        <v>1.6876070271201431</v>
      </c>
      <c r="S133">
        <f t="shared" si="79"/>
        <v>5.481311026586563</v>
      </c>
      <c r="T133">
        <f t="shared" si="80"/>
        <v>1.3325752465768412</v>
      </c>
      <c r="AA133" s="47"/>
      <c r="AB133" s="47"/>
      <c r="AC133" s="47"/>
      <c r="AD133" s="47"/>
      <c r="AF133" s="6" t="s">
        <v>35</v>
      </c>
      <c r="AH133" s="46">
        <f t="shared" si="82"/>
        <v>1.8628340000000032</v>
      </c>
      <c r="AI133" s="46">
        <f t="shared" si="83"/>
        <v>0.75497900000000073</v>
      </c>
      <c r="AJ133" s="46">
        <f t="shared" si="84"/>
        <v>2.4545210000000033</v>
      </c>
      <c r="AK133" s="46">
        <f t="shared" si="85"/>
        <v>0.41421700000000433</v>
      </c>
      <c r="AL133" s="6" t="s">
        <v>35</v>
      </c>
      <c r="AM133" t="s">
        <v>11</v>
      </c>
      <c r="AN133" t="s">
        <v>118</v>
      </c>
      <c r="AO133">
        <v>3</v>
      </c>
      <c r="AP133" s="20" t="s">
        <v>112</v>
      </c>
    </row>
    <row r="134" spans="1:42" x14ac:dyDescent="0.2">
      <c r="A134" s="7" t="s">
        <v>36</v>
      </c>
      <c r="B134" s="4" t="s">
        <v>5</v>
      </c>
      <c r="C134" s="4" t="s">
        <v>117</v>
      </c>
      <c r="D134" s="4">
        <v>1</v>
      </c>
      <c r="E134" s="17" t="s">
        <v>113</v>
      </c>
      <c r="F134" s="4">
        <v>11.210487000000001</v>
      </c>
      <c r="G134" s="4">
        <v>10.031555000000001</v>
      </c>
      <c r="H134" s="4">
        <v>13.030293</v>
      </c>
      <c r="I134" s="4">
        <v>13.106767999999999</v>
      </c>
      <c r="J134" s="4">
        <v>11.985019999999999</v>
      </c>
      <c r="L134">
        <f t="shared" si="60"/>
        <v>-1.1789319999999996</v>
      </c>
      <c r="M134">
        <f t="shared" si="56"/>
        <v>1.8198059999999998</v>
      </c>
      <c r="N134">
        <f t="shared" si="61"/>
        <v>1.8962809999999983</v>
      </c>
      <c r="O134">
        <f t="shared" si="57"/>
        <v>0.77453299999999814</v>
      </c>
      <c r="Q134">
        <f t="shared" si="77"/>
        <v>2.2640910860183476</v>
      </c>
      <c r="R134">
        <f t="shared" si="78"/>
        <v>0.28325905876535518</v>
      </c>
      <c r="S134">
        <f t="shared" si="79"/>
        <v>0.26863496491517858</v>
      </c>
      <c r="T134">
        <f t="shared" si="80"/>
        <v>0.5845778213423265</v>
      </c>
      <c r="V134">
        <f>GEOMEAN(Q134:Q136)</f>
        <v>6.6350913729822931</v>
      </c>
      <c r="W134">
        <f t="shared" ref="W134:Y134" si="86">GEOMEAN(R134:R136)</f>
        <v>0.42892946617396177</v>
      </c>
      <c r="X134">
        <f t="shared" si="86"/>
        <v>3.770018666334245</v>
      </c>
      <c r="Y134">
        <f t="shared" si="86"/>
        <v>2.8989745471525956</v>
      </c>
      <c r="AA134" s="47">
        <v>2.7301163333333345</v>
      </c>
      <c r="AB134" s="47">
        <v>-1.2211876666666655</v>
      </c>
      <c r="AC134" s="47">
        <v>1.9145716666666659</v>
      </c>
      <c r="AD134" s="47">
        <v>1.5355426666666678</v>
      </c>
      <c r="AE134" t="s">
        <v>117</v>
      </c>
      <c r="AF134" s="7" t="s">
        <v>36</v>
      </c>
      <c r="AH134" s="46">
        <f t="shared" si="82"/>
        <v>1.1789319999999996</v>
      </c>
      <c r="AI134" s="46">
        <f t="shared" si="83"/>
        <v>-1.8198059999999998</v>
      </c>
      <c r="AJ134" s="46">
        <f t="shared" si="84"/>
        <v>-1.8962809999999981</v>
      </c>
      <c r="AK134" s="46">
        <f t="shared" si="85"/>
        <v>-0.77453299999999803</v>
      </c>
      <c r="AL134" s="7" t="s">
        <v>36</v>
      </c>
      <c r="AM134" s="4" t="s">
        <v>5</v>
      </c>
      <c r="AN134" s="4" t="s">
        <v>117</v>
      </c>
      <c r="AO134" s="4">
        <v>1</v>
      </c>
      <c r="AP134" s="17" t="s">
        <v>113</v>
      </c>
    </row>
    <row r="135" spans="1:42" x14ac:dyDescent="0.2">
      <c r="A135" s="6" t="s">
        <v>36</v>
      </c>
      <c r="B135" t="s">
        <v>6</v>
      </c>
      <c r="C135" t="s">
        <v>117</v>
      </c>
      <c r="D135">
        <v>2</v>
      </c>
      <c r="E135" s="18" t="s">
        <v>113</v>
      </c>
      <c r="F135">
        <v>15.587946000000002</v>
      </c>
      <c r="G135">
        <v>11.748277999999999</v>
      </c>
      <c r="H135">
        <v>16.157677</v>
      </c>
      <c r="I135">
        <v>10.295724000000003</v>
      </c>
      <c r="J135">
        <v>14.619669999999999</v>
      </c>
      <c r="L135">
        <f t="shared" si="60"/>
        <v>-3.8396680000000032</v>
      </c>
      <c r="M135">
        <f t="shared" si="56"/>
        <v>0.56973099999999732</v>
      </c>
      <c r="N135">
        <f t="shared" si="61"/>
        <v>-5.2922219999999989</v>
      </c>
      <c r="O135">
        <f t="shared" si="57"/>
        <v>-0.96827600000000302</v>
      </c>
      <c r="Q135">
        <f t="shared" si="77"/>
        <v>14.317106033641682</v>
      </c>
      <c r="R135">
        <f t="shared" si="78"/>
        <v>0.67374240043347111</v>
      </c>
      <c r="S135">
        <f t="shared" si="79"/>
        <v>39.184793797022614</v>
      </c>
      <c r="T135">
        <f t="shared" si="80"/>
        <v>1.9565012066434435</v>
      </c>
      <c r="AA135" s="47"/>
      <c r="AB135" s="47"/>
      <c r="AC135" s="47"/>
      <c r="AD135" s="47"/>
      <c r="AF135" s="6" t="s">
        <v>36</v>
      </c>
      <c r="AH135" s="46">
        <f t="shared" si="82"/>
        <v>3.8396680000000032</v>
      </c>
      <c r="AI135" s="46">
        <f t="shared" si="83"/>
        <v>-0.56973099999999743</v>
      </c>
      <c r="AJ135" s="46">
        <f t="shared" si="84"/>
        <v>5.2922219999999989</v>
      </c>
      <c r="AK135" s="46">
        <f t="shared" si="85"/>
        <v>0.96827600000000302</v>
      </c>
      <c r="AL135" s="6" t="s">
        <v>36</v>
      </c>
      <c r="AM135" t="s">
        <v>6</v>
      </c>
      <c r="AN135" t="s">
        <v>117</v>
      </c>
      <c r="AO135">
        <v>2</v>
      </c>
      <c r="AP135" s="18" t="s">
        <v>113</v>
      </c>
    </row>
    <row r="136" spans="1:42" x14ac:dyDescent="0.2">
      <c r="A136" s="6" t="s">
        <v>36</v>
      </c>
      <c r="B136" t="s">
        <v>8</v>
      </c>
      <c r="C136" t="s">
        <v>117</v>
      </c>
      <c r="D136">
        <v>3</v>
      </c>
      <c r="E136" s="18" t="s">
        <v>113</v>
      </c>
      <c r="F136">
        <v>15.173974999999999</v>
      </c>
      <c r="G136">
        <v>12.002225999999997</v>
      </c>
      <c r="H136">
        <v>16.448000999999998</v>
      </c>
      <c r="I136">
        <v>12.826201000000001</v>
      </c>
      <c r="J136">
        <v>10.761089999999999</v>
      </c>
      <c r="L136">
        <f t="shared" si="60"/>
        <v>-3.1717490000000019</v>
      </c>
      <c r="M136">
        <f t="shared" si="56"/>
        <v>1.2740259999999992</v>
      </c>
      <c r="N136">
        <f t="shared" si="61"/>
        <v>-2.3477739999999976</v>
      </c>
      <c r="O136">
        <f t="shared" si="57"/>
        <v>-4.4128849999999993</v>
      </c>
      <c r="Q136">
        <f t="shared" si="77"/>
        <v>9.0113858911898461</v>
      </c>
      <c r="R136">
        <f t="shared" si="78"/>
        <v>0.4135042320528749</v>
      </c>
      <c r="S136">
        <f t="shared" si="79"/>
        <v>5.0903822638326854</v>
      </c>
      <c r="T136">
        <f t="shared" si="80"/>
        <v>21.301527758305923</v>
      </c>
      <c r="AA136" s="47"/>
      <c r="AB136" s="47"/>
      <c r="AC136" s="47"/>
      <c r="AD136" s="47"/>
      <c r="AF136" s="6" t="s">
        <v>36</v>
      </c>
      <c r="AH136" s="46">
        <f t="shared" si="82"/>
        <v>3.1717490000000019</v>
      </c>
      <c r="AI136" s="46">
        <f t="shared" si="83"/>
        <v>-1.274025999999999</v>
      </c>
      <c r="AJ136" s="46">
        <f t="shared" si="84"/>
        <v>2.3477739999999976</v>
      </c>
      <c r="AK136" s="46">
        <f t="shared" si="85"/>
        <v>4.4128849999999993</v>
      </c>
      <c r="AL136" s="6" t="s">
        <v>36</v>
      </c>
      <c r="AM136" t="s">
        <v>8</v>
      </c>
      <c r="AN136" t="s">
        <v>117</v>
      </c>
      <c r="AO136">
        <v>3</v>
      </c>
      <c r="AP136" s="18" t="s">
        <v>113</v>
      </c>
    </row>
    <row r="137" spans="1:42" x14ac:dyDescent="0.2">
      <c r="A137" s="6" t="s">
        <v>36</v>
      </c>
      <c r="B137" t="s">
        <v>9</v>
      </c>
      <c r="C137" t="s">
        <v>118</v>
      </c>
      <c r="D137">
        <v>1</v>
      </c>
      <c r="E137" s="18" t="s">
        <v>113</v>
      </c>
      <c r="F137">
        <v>13.315294000000002</v>
      </c>
      <c r="G137">
        <v>11.280716999999999</v>
      </c>
      <c r="H137">
        <v>16.212237999999996</v>
      </c>
      <c r="I137">
        <v>15.893760999999998</v>
      </c>
      <c r="J137">
        <v>12.703924999999998</v>
      </c>
      <c r="L137">
        <f t="shared" si="60"/>
        <v>-2.0345770000000023</v>
      </c>
      <c r="M137">
        <f t="shared" si="56"/>
        <v>2.8969439999999942</v>
      </c>
      <c r="N137">
        <f t="shared" si="61"/>
        <v>2.5784669999999963</v>
      </c>
      <c r="O137">
        <f t="shared" si="57"/>
        <v>-0.61136900000000338</v>
      </c>
      <c r="Q137">
        <f t="shared" si="77"/>
        <v>4.097025862875034</v>
      </c>
      <c r="R137">
        <f t="shared" si="78"/>
        <v>0.13425577015585499</v>
      </c>
      <c r="S137">
        <f t="shared" si="79"/>
        <v>0.16741874812721705</v>
      </c>
      <c r="T137">
        <f t="shared" si="80"/>
        <v>1.527708191919396</v>
      </c>
      <c r="V137">
        <f>GEOMEAN(Q137:Q139)</f>
        <v>5.8888462207970917</v>
      </c>
      <c r="W137">
        <f t="shared" ref="W137:Y137" si="87">GEOMEAN(R137:R139)</f>
        <v>0.24219791211400385</v>
      </c>
      <c r="X137">
        <f t="shared" si="87"/>
        <v>0.83909321854533503</v>
      </c>
      <c r="Y137">
        <f t="shared" si="87"/>
        <v>3.4252801752066406</v>
      </c>
      <c r="AA137" s="47">
        <v>2.5579849999999995</v>
      </c>
      <c r="AB137" s="47">
        <v>-2.0457416666666646</v>
      </c>
      <c r="AC137" s="47">
        <v>-0.25309699999999796</v>
      </c>
      <c r="AD137" s="47">
        <v>1.776222000000002</v>
      </c>
      <c r="AE137" t="s">
        <v>118</v>
      </c>
      <c r="AF137" s="6" t="s">
        <v>36</v>
      </c>
      <c r="AH137" s="46">
        <f t="shared" si="82"/>
        <v>2.0345770000000023</v>
      </c>
      <c r="AI137" s="46">
        <f t="shared" si="83"/>
        <v>-2.8969439999999942</v>
      </c>
      <c r="AJ137" s="46">
        <f t="shared" si="84"/>
        <v>-2.5784669999999963</v>
      </c>
      <c r="AK137" s="46">
        <f t="shared" si="85"/>
        <v>0.61136900000000327</v>
      </c>
      <c r="AL137" s="6" t="s">
        <v>36</v>
      </c>
      <c r="AM137" t="s">
        <v>9</v>
      </c>
      <c r="AN137" t="s">
        <v>118</v>
      </c>
      <c r="AO137">
        <v>1</v>
      </c>
      <c r="AP137" s="18" t="s">
        <v>113</v>
      </c>
    </row>
    <row r="138" spans="1:42" x14ac:dyDescent="0.2">
      <c r="A138" s="6" t="s">
        <v>36</v>
      </c>
      <c r="B138" t="s">
        <v>10</v>
      </c>
      <c r="C138" t="s">
        <v>118</v>
      </c>
      <c r="D138">
        <v>2</v>
      </c>
      <c r="E138" s="18" t="s">
        <v>113</v>
      </c>
      <c r="F138">
        <v>15.158763</v>
      </c>
      <c r="G138">
        <v>11.711604999999999</v>
      </c>
      <c r="H138">
        <v>15.653915999999999</v>
      </c>
      <c r="I138">
        <v>13.681823999999999</v>
      </c>
      <c r="J138">
        <v>11.210368999999996</v>
      </c>
      <c r="L138">
        <f t="shared" si="60"/>
        <v>-3.4471580000000017</v>
      </c>
      <c r="M138">
        <f t="shared" si="56"/>
        <v>0.4951529999999984</v>
      </c>
      <c r="N138">
        <f t="shared" si="61"/>
        <v>-1.4769390000000016</v>
      </c>
      <c r="O138">
        <f t="shared" si="57"/>
        <v>-3.948394000000004</v>
      </c>
      <c r="Q138">
        <f t="shared" si="77"/>
        <v>10.90681527731895</v>
      </c>
      <c r="R138">
        <f t="shared" si="78"/>
        <v>0.70948643199672323</v>
      </c>
      <c r="S138">
        <f t="shared" si="79"/>
        <v>2.7835750861133883</v>
      </c>
      <c r="T138">
        <f t="shared" si="80"/>
        <v>15.437786437004085</v>
      </c>
      <c r="AA138" s="47"/>
      <c r="AB138" s="47"/>
      <c r="AC138" s="47"/>
      <c r="AD138" s="47"/>
      <c r="AF138" s="6" t="s">
        <v>36</v>
      </c>
      <c r="AH138" s="46">
        <f t="shared" si="82"/>
        <v>3.4471580000000017</v>
      </c>
      <c r="AI138" s="46">
        <f t="shared" si="83"/>
        <v>-0.4951529999999984</v>
      </c>
      <c r="AJ138" s="46">
        <f t="shared" si="84"/>
        <v>1.4769390000000013</v>
      </c>
      <c r="AK138" s="46">
        <f t="shared" si="85"/>
        <v>3.948394000000004</v>
      </c>
      <c r="AL138" s="6" t="s">
        <v>36</v>
      </c>
      <c r="AM138" t="s">
        <v>10</v>
      </c>
      <c r="AN138" t="s">
        <v>118</v>
      </c>
      <c r="AO138">
        <v>2</v>
      </c>
      <c r="AP138" s="18" t="s">
        <v>113</v>
      </c>
    </row>
    <row r="139" spans="1:42" x14ac:dyDescent="0.2">
      <c r="A139" s="6" t="s">
        <v>36</v>
      </c>
      <c r="B139" t="s">
        <v>11</v>
      </c>
      <c r="C139" t="s">
        <v>118</v>
      </c>
      <c r="D139">
        <v>3</v>
      </c>
      <c r="E139" s="18" t="s">
        <v>113</v>
      </c>
      <c r="F139" s="24">
        <v>15.227336999999999</v>
      </c>
      <c r="G139" s="24">
        <v>13.035117000000003</v>
      </c>
      <c r="H139" s="24">
        <v>17.972465</v>
      </c>
      <c r="I139" s="24">
        <v>14.885099999999998</v>
      </c>
      <c r="J139" s="24">
        <v>14.458434</v>
      </c>
      <c r="L139">
        <f t="shared" si="60"/>
        <v>-2.1922199999999954</v>
      </c>
      <c r="M139">
        <f t="shared" si="56"/>
        <v>2.7451280000000011</v>
      </c>
      <c r="N139">
        <f t="shared" si="61"/>
        <v>-0.34223700000000079</v>
      </c>
      <c r="O139">
        <f t="shared" si="57"/>
        <v>-0.76890299999999812</v>
      </c>
      <c r="Q139">
        <f t="shared" si="77"/>
        <v>4.570081836915536</v>
      </c>
      <c r="R139">
        <f t="shared" si="78"/>
        <v>0.14915373394915782</v>
      </c>
      <c r="S139">
        <f t="shared" si="79"/>
        <v>1.267720760875507</v>
      </c>
      <c r="T139">
        <f t="shared" si="80"/>
        <v>1.7039736191607093</v>
      </c>
      <c r="AA139" s="47"/>
      <c r="AB139" s="47"/>
      <c r="AC139" s="47"/>
      <c r="AD139" s="47"/>
      <c r="AF139" s="6" t="s">
        <v>36</v>
      </c>
      <c r="AH139" s="46">
        <f t="shared" si="82"/>
        <v>2.1922199999999954</v>
      </c>
      <c r="AI139" s="46">
        <f t="shared" si="83"/>
        <v>-2.7451280000000011</v>
      </c>
      <c r="AJ139" s="46">
        <f t="shared" si="84"/>
        <v>0.34223700000000074</v>
      </c>
      <c r="AK139" s="46">
        <f t="shared" si="85"/>
        <v>0.76890299999999812</v>
      </c>
      <c r="AL139" s="6" t="s">
        <v>36</v>
      </c>
      <c r="AM139" t="s">
        <v>11</v>
      </c>
      <c r="AN139" t="s">
        <v>118</v>
      </c>
      <c r="AO139">
        <v>3</v>
      </c>
      <c r="AP139" s="18" t="s">
        <v>113</v>
      </c>
    </row>
    <row r="140" spans="1:42" x14ac:dyDescent="0.2">
      <c r="A140" s="7" t="s">
        <v>37</v>
      </c>
      <c r="B140" s="4" t="s">
        <v>5</v>
      </c>
      <c r="C140" s="4" t="s">
        <v>117</v>
      </c>
      <c r="D140" s="4">
        <v>1</v>
      </c>
      <c r="E140" s="17" t="s">
        <v>113</v>
      </c>
      <c r="F140" s="4">
        <v>8.6047019999999961</v>
      </c>
      <c r="G140" s="4">
        <v>7.5347499999999989</v>
      </c>
      <c r="H140" s="4">
        <v>9.4953770000000013</v>
      </c>
      <c r="I140" s="4">
        <v>11.271825999999997</v>
      </c>
      <c r="J140" s="4">
        <v>8.2367249999999999</v>
      </c>
      <c r="L140">
        <f t="shared" si="60"/>
        <v>-1.0699519999999971</v>
      </c>
      <c r="M140">
        <f t="shared" si="56"/>
        <v>0.89067500000000521</v>
      </c>
      <c r="N140">
        <f t="shared" si="61"/>
        <v>2.6671240000000012</v>
      </c>
      <c r="O140">
        <f t="shared" si="57"/>
        <v>-0.36797699999999622</v>
      </c>
      <c r="Q140">
        <f t="shared" si="77"/>
        <v>2.09936351802479</v>
      </c>
      <c r="R140">
        <f t="shared" si="78"/>
        <v>0.53936170570235131</v>
      </c>
      <c r="S140">
        <f t="shared" si="79"/>
        <v>0.15744021488597681</v>
      </c>
      <c r="T140">
        <f t="shared" si="80"/>
        <v>1.2905419159714924</v>
      </c>
      <c r="V140">
        <f>GEOMEAN(Q140:Q142)</f>
        <v>10.857451977591905</v>
      </c>
      <c r="W140">
        <f t="shared" ref="W140:Y140" si="88">GEOMEAN(R140:R142)</f>
        <v>0.78112319155656851</v>
      </c>
      <c r="X140">
        <f t="shared" si="88"/>
        <v>5.7213568619083377</v>
      </c>
      <c r="Y140">
        <f t="shared" si="88"/>
        <v>6.0260709816302525</v>
      </c>
      <c r="AA140" s="47">
        <v>3.4406136666666676</v>
      </c>
      <c r="AB140" s="47">
        <v>-0.35637799999999992</v>
      </c>
      <c r="AC140" s="47">
        <v>2.516357333333334</v>
      </c>
      <c r="AD140" s="47">
        <v>2.5912176666666675</v>
      </c>
      <c r="AE140" t="s">
        <v>117</v>
      </c>
      <c r="AF140" s="7" t="s">
        <v>37</v>
      </c>
      <c r="AH140" s="46">
        <f t="shared" si="82"/>
        <v>1.0699519999999969</v>
      </c>
      <c r="AI140" s="46">
        <f t="shared" si="83"/>
        <v>-0.8906750000000051</v>
      </c>
      <c r="AJ140" s="46">
        <f t="shared" si="84"/>
        <v>-2.6671240000000012</v>
      </c>
      <c r="AK140" s="46">
        <f t="shared" si="85"/>
        <v>0.36797699999999611</v>
      </c>
      <c r="AL140" s="7" t="s">
        <v>37</v>
      </c>
      <c r="AM140" s="4" t="s">
        <v>5</v>
      </c>
      <c r="AN140" s="4" t="s">
        <v>117</v>
      </c>
      <c r="AO140" s="4">
        <v>1</v>
      </c>
      <c r="AP140" s="17" t="s">
        <v>113</v>
      </c>
    </row>
    <row r="141" spans="1:42" x14ac:dyDescent="0.2">
      <c r="A141" s="6" t="s">
        <v>37</v>
      </c>
      <c r="B141" t="s">
        <v>6</v>
      </c>
      <c r="C141" t="s">
        <v>117</v>
      </c>
      <c r="D141">
        <v>2</v>
      </c>
      <c r="E141" s="18" t="s">
        <v>113</v>
      </c>
      <c r="F141">
        <v>12.791814000000002</v>
      </c>
      <c r="G141">
        <v>8.7058180000000007</v>
      </c>
      <c r="H141">
        <v>12.969428999999998</v>
      </c>
      <c r="I141">
        <v>7.3698440000000005</v>
      </c>
      <c r="J141">
        <v>11.524097999999999</v>
      </c>
      <c r="L141">
        <f t="shared" si="60"/>
        <v>-4.0859960000000015</v>
      </c>
      <c r="M141">
        <f t="shared" si="56"/>
        <v>0.17761499999999586</v>
      </c>
      <c r="N141">
        <f t="shared" si="61"/>
        <v>-5.4219700000000017</v>
      </c>
      <c r="O141">
        <f t="shared" si="57"/>
        <v>-1.2677160000000036</v>
      </c>
      <c r="Q141">
        <f t="shared" si="77"/>
        <v>16.982724257021705</v>
      </c>
      <c r="R141">
        <f t="shared" si="78"/>
        <v>0.8841634489132395</v>
      </c>
      <c r="S141">
        <f t="shared" si="79"/>
        <v>42.872183766422701</v>
      </c>
      <c r="T141">
        <f t="shared" si="80"/>
        <v>2.4078007310851084</v>
      </c>
      <c r="AA141" s="47"/>
      <c r="AB141" s="47"/>
      <c r="AC141" s="47"/>
      <c r="AD141" s="47"/>
      <c r="AF141" s="6" t="s">
        <v>37</v>
      </c>
      <c r="AH141" s="46">
        <f t="shared" si="82"/>
        <v>4.0859960000000015</v>
      </c>
      <c r="AI141" s="46">
        <f t="shared" si="83"/>
        <v>-0.17761499999999578</v>
      </c>
      <c r="AJ141" s="46">
        <f t="shared" si="84"/>
        <v>5.4219700000000017</v>
      </c>
      <c r="AK141" s="46">
        <f t="shared" si="85"/>
        <v>1.2677160000000036</v>
      </c>
      <c r="AL141" s="6" t="s">
        <v>37</v>
      </c>
      <c r="AM141" t="s">
        <v>6</v>
      </c>
      <c r="AN141" t="s">
        <v>117</v>
      </c>
      <c r="AO141">
        <v>2</v>
      </c>
      <c r="AP141" s="18" t="s">
        <v>113</v>
      </c>
    </row>
    <row r="142" spans="1:42" x14ac:dyDescent="0.2">
      <c r="A142" s="6" t="s">
        <v>37</v>
      </c>
      <c r="B142" t="s">
        <v>8</v>
      </c>
      <c r="C142" t="s">
        <v>117</v>
      </c>
      <c r="D142">
        <v>3</v>
      </c>
      <c r="E142" s="18" t="s">
        <v>113</v>
      </c>
      <c r="F142">
        <v>13.157454000000001</v>
      </c>
      <c r="G142">
        <v>7.9915609999999973</v>
      </c>
      <c r="H142">
        <v>13.158298</v>
      </c>
      <c r="I142">
        <v>8.3632279999999994</v>
      </c>
      <c r="J142">
        <v>7.0194939999999981</v>
      </c>
      <c r="L142">
        <f t="shared" si="60"/>
        <v>-5.1658930000000041</v>
      </c>
      <c r="M142">
        <f t="shared" ref="M142:M181" si="89">H142-F142</f>
        <v>8.439999999989567E-4</v>
      </c>
      <c r="N142">
        <f t="shared" si="61"/>
        <v>-4.7942260000000019</v>
      </c>
      <c r="O142">
        <f t="shared" ref="O142:O180" si="90">J142-F142</f>
        <v>-6.1379600000000032</v>
      </c>
      <c r="Q142">
        <f t="shared" si="77"/>
        <v>35.899528726924878</v>
      </c>
      <c r="R142">
        <f t="shared" si="78"/>
        <v>0.99941515486823229</v>
      </c>
      <c r="S142">
        <f t="shared" si="79"/>
        <v>27.746348192528018</v>
      </c>
      <c r="T142">
        <f t="shared" si="80"/>
        <v>70.42227845221467</v>
      </c>
      <c r="AA142" s="47"/>
      <c r="AB142" s="47"/>
      <c r="AC142" s="47"/>
      <c r="AD142" s="47"/>
      <c r="AF142" s="6" t="s">
        <v>37</v>
      </c>
      <c r="AH142" s="46">
        <f t="shared" si="82"/>
        <v>5.1658930000000041</v>
      </c>
      <c r="AI142" s="46">
        <f t="shared" si="83"/>
        <v>-8.4399999999905091E-4</v>
      </c>
      <c r="AJ142" s="46">
        <f t="shared" si="84"/>
        <v>4.7942260000000019</v>
      </c>
      <c r="AK142" s="46">
        <f t="shared" si="85"/>
        <v>6.1379600000000023</v>
      </c>
      <c r="AL142" s="6" t="s">
        <v>37</v>
      </c>
      <c r="AM142" t="s">
        <v>8</v>
      </c>
      <c r="AN142" t="s">
        <v>117</v>
      </c>
      <c r="AO142">
        <v>3</v>
      </c>
      <c r="AP142" s="18" t="s">
        <v>113</v>
      </c>
    </row>
    <row r="143" spans="1:42" x14ac:dyDescent="0.2">
      <c r="A143" s="6" t="s">
        <v>37</v>
      </c>
      <c r="B143" t="s">
        <v>9</v>
      </c>
      <c r="C143" t="s">
        <v>118</v>
      </c>
      <c r="D143">
        <v>1</v>
      </c>
      <c r="E143" s="18" t="s">
        <v>113</v>
      </c>
      <c r="F143">
        <v>10.592136999999997</v>
      </c>
      <c r="G143">
        <v>6.7374069999999975</v>
      </c>
      <c r="H143">
        <v>12.677553</v>
      </c>
      <c r="I143">
        <v>11.675968000000001</v>
      </c>
      <c r="J143">
        <v>8.9601250000000014</v>
      </c>
      <c r="L143">
        <f t="shared" si="60"/>
        <v>-3.85473</v>
      </c>
      <c r="M143">
        <f t="shared" si="89"/>
        <v>2.0854160000000022</v>
      </c>
      <c r="N143">
        <f t="shared" si="61"/>
        <v>1.0838310000000035</v>
      </c>
      <c r="O143">
        <f t="shared" si="90"/>
        <v>-1.632011999999996</v>
      </c>
      <c r="Q143">
        <f t="shared" si="77"/>
        <v>14.467362224541004</v>
      </c>
      <c r="R143">
        <f t="shared" si="78"/>
        <v>0.23562818097906144</v>
      </c>
      <c r="S143">
        <f t="shared" si="79"/>
        <v>0.47177438674644939</v>
      </c>
      <c r="T143">
        <f t="shared" si="80"/>
        <v>3.0994495042256816</v>
      </c>
      <c r="V143">
        <f>GEOMEAN(Q143:Q145)</f>
        <v>14.427725751400772</v>
      </c>
      <c r="W143">
        <f t="shared" ref="W143:Y143" si="91">GEOMEAN(R143:R145)</f>
        <v>0.44881506263250831</v>
      </c>
      <c r="X143">
        <f t="shared" si="91"/>
        <v>2.87058412033169</v>
      </c>
      <c r="Y143">
        <f t="shared" si="91"/>
        <v>9.822511828415962</v>
      </c>
      <c r="AA143" s="47">
        <v>3.8507720000000005</v>
      </c>
      <c r="AB143" s="47">
        <v>-1.1558070000000011</v>
      </c>
      <c r="AC143" s="47">
        <v>1.5213443333333316</v>
      </c>
      <c r="AD143" s="47">
        <v>3.2960919999999998</v>
      </c>
      <c r="AE143" t="s">
        <v>118</v>
      </c>
      <c r="AF143" s="6" t="s">
        <v>37</v>
      </c>
      <c r="AH143" s="46">
        <f t="shared" si="82"/>
        <v>3.8547300000000004</v>
      </c>
      <c r="AI143" s="46">
        <f t="shared" si="83"/>
        <v>-2.0854160000000022</v>
      </c>
      <c r="AJ143" s="46">
        <f t="shared" si="84"/>
        <v>-1.0838310000000035</v>
      </c>
      <c r="AK143" s="46">
        <f t="shared" si="85"/>
        <v>1.6320119999999962</v>
      </c>
      <c r="AL143" s="6" t="s">
        <v>37</v>
      </c>
      <c r="AM143" t="s">
        <v>9</v>
      </c>
      <c r="AN143" t="s">
        <v>118</v>
      </c>
      <c r="AO143">
        <v>1</v>
      </c>
      <c r="AP143" s="18" t="s">
        <v>113</v>
      </c>
    </row>
    <row r="144" spans="1:42" x14ac:dyDescent="0.2">
      <c r="A144" s="6" t="s">
        <v>37</v>
      </c>
      <c r="B144" t="s">
        <v>10</v>
      </c>
      <c r="C144" t="s">
        <v>118</v>
      </c>
      <c r="D144">
        <v>2</v>
      </c>
      <c r="E144" s="18" t="s">
        <v>113</v>
      </c>
      <c r="F144">
        <v>13.151745999999999</v>
      </c>
      <c r="G144">
        <v>7.9395009999999999</v>
      </c>
      <c r="H144">
        <v>13.054646000000002</v>
      </c>
      <c r="I144">
        <v>9.7087509999999995</v>
      </c>
      <c r="J144">
        <v>8.2392229999999991</v>
      </c>
      <c r="L144">
        <f t="shared" si="60"/>
        <v>-5.2122449999999994</v>
      </c>
      <c r="M144">
        <f t="shared" si="89"/>
        <v>-9.7099999999997522E-2</v>
      </c>
      <c r="N144">
        <f t="shared" si="61"/>
        <v>-3.4429949999999998</v>
      </c>
      <c r="O144">
        <f t="shared" si="90"/>
        <v>-4.9125230000000002</v>
      </c>
      <c r="Q144">
        <f t="shared" si="77"/>
        <v>37.071664813086635</v>
      </c>
      <c r="R144">
        <f t="shared" si="78"/>
        <v>1.0696212258094824</v>
      </c>
      <c r="S144">
        <f t="shared" si="79"/>
        <v>10.875388243965098</v>
      </c>
      <c r="T144">
        <f t="shared" si="80"/>
        <v>30.117351482752021</v>
      </c>
      <c r="AA144" s="47"/>
      <c r="AB144" s="47"/>
      <c r="AC144" s="47"/>
      <c r="AD144" s="47"/>
      <c r="AF144" s="6" t="s">
        <v>37</v>
      </c>
      <c r="AH144" s="46">
        <f t="shared" si="82"/>
        <v>5.2122449999999994</v>
      </c>
      <c r="AI144" s="46">
        <f t="shared" si="83"/>
        <v>9.7099999999997647E-2</v>
      </c>
      <c r="AJ144" s="46">
        <f t="shared" si="84"/>
        <v>3.4429949999999998</v>
      </c>
      <c r="AK144" s="46">
        <f t="shared" si="85"/>
        <v>4.9125230000000002</v>
      </c>
      <c r="AL144" s="6" t="s">
        <v>37</v>
      </c>
      <c r="AM144" t="s">
        <v>10</v>
      </c>
      <c r="AN144" t="s">
        <v>118</v>
      </c>
      <c r="AO144">
        <v>2</v>
      </c>
      <c r="AP144" s="18" t="s">
        <v>113</v>
      </c>
    </row>
    <row r="145" spans="1:42" x14ac:dyDescent="0.2">
      <c r="A145" s="6" t="s">
        <v>37</v>
      </c>
      <c r="B145" t="s">
        <v>11</v>
      </c>
      <c r="C145" t="s">
        <v>118</v>
      </c>
      <c r="D145">
        <v>3</v>
      </c>
      <c r="E145" s="18" t="s">
        <v>113</v>
      </c>
      <c r="F145" s="24">
        <v>13.520481</v>
      </c>
      <c r="G145" s="24">
        <v>11.035139999999998</v>
      </c>
      <c r="H145" s="24">
        <v>14.999585999999999</v>
      </c>
      <c r="I145" s="24">
        <v>11.315612000000002</v>
      </c>
      <c r="J145" s="24">
        <v>10.176739999999999</v>
      </c>
      <c r="L145">
        <f t="shared" si="60"/>
        <v>-2.4853410000000018</v>
      </c>
      <c r="M145">
        <f t="shared" si="89"/>
        <v>1.4791049999999988</v>
      </c>
      <c r="N145">
        <f t="shared" si="61"/>
        <v>-2.2048689999999986</v>
      </c>
      <c r="O145">
        <f t="shared" si="90"/>
        <v>-3.3437410000000014</v>
      </c>
      <c r="Q145">
        <f t="shared" si="77"/>
        <v>5.5996668610874814</v>
      </c>
      <c r="R145">
        <f t="shared" si="78"/>
        <v>0.35871127553213383</v>
      </c>
      <c r="S145">
        <f t="shared" si="79"/>
        <v>4.6103267400061307</v>
      </c>
      <c r="T145">
        <f t="shared" si="80"/>
        <v>10.152344323716731</v>
      </c>
      <c r="AA145" s="47"/>
      <c r="AB145" s="47"/>
      <c r="AC145" s="47"/>
      <c r="AD145" s="47"/>
      <c r="AF145" s="6" t="s">
        <v>37</v>
      </c>
      <c r="AH145" s="46">
        <f t="shared" si="82"/>
        <v>2.4853410000000018</v>
      </c>
      <c r="AI145" s="46">
        <f t="shared" si="83"/>
        <v>-1.4791049999999992</v>
      </c>
      <c r="AJ145" s="46">
        <f t="shared" si="84"/>
        <v>2.2048689999999986</v>
      </c>
      <c r="AK145" s="46">
        <f t="shared" si="85"/>
        <v>3.3437410000000019</v>
      </c>
      <c r="AL145" s="6" t="s">
        <v>37</v>
      </c>
      <c r="AM145" t="s">
        <v>11</v>
      </c>
      <c r="AN145" t="s">
        <v>118</v>
      </c>
      <c r="AO145">
        <v>3</v>
      </c>
      <c r="AP145" s="18" t="s">
        <v>113</v>
      </c>
    </row>
    <row r="146" spans="1:42" x14ac:dyDescent="0.2">
      <c r="A146" s="7" t="s">
        <v>38</v>
      </c>
      <c r="B146" s="4" t="s">
        <v>5</v>
      </c>
      <c r="C146" s="4" t="s">
        <v>117</v>
      </c>
      <c r="D146" s="4">
        <v>1</v>
      </c>
      <c r="E146" s="21" t="s">
        <v>114</v>
      </c>
      <c r="F146" s="4">
        <v>11.309525000000001</v>
      </c>
      <c r="G146" s="4">
        <v>7.0446770000000036</v>
      </c>
      <c r="H146" s="4">
        <v>16.578194000000003</v>
      </c>
      <c r="I146" s="4">
        <v>15.457067999999996</v>
      </c>
      <c r="J146" s="4">
        <v>11.361363000000001</v>
      </c>
      <c r="L146">
        <f t="shared" si="60"/>
        <v>-4.2648479999999971</v>
      </c>
      <c r="M146">
        <f t="shared" si="89"/>
        <v>5.2686690000000027</v>
      </c>
      <c r="N146">
        <f t="shared" si="61"/>
        <v>4.1475429999999953</v>
      </c>
      <c r="O146">
        <f t="shared" si="90"/>
        <v>5.1838000000000051E-2</v>
      </c>
      <c r="Q146">
        <f t="shared" si="77"/>
        <v>19.224151260458854</v>
      </c>
      <c r="R146">
        <f t="shared" si="78"/>
        <v>2.5940156611672871E-2</v>
      </c>
      <c r="S146">
        <f t="shared" si="79"/>
        <v>5.642416602081831E-2</v>
      </c>
      <c r="T146">
        <f t="shared" si="80"/>
        <v>0.96470650524462631</v>
      </c>
      <c r="V146">
        <f>GEOMEAN(Q146:Q148)</f>
        <v>553.49059788243756</v>
      </c>
      <c r="W146">
        <f t="shared" ref="W146:Y146" si="92">GEOMEAN(R146:R148)</f>
        <v>1.8886848622751804</v>
      </c>
      <c r="X146">
        <f t="shared" si="92"/>
        <v>119.69333422790416</v>
      </c>
      <c r="Y146">
        <f t="shared" si="92"/>
        <v>108.68308909307639</v>
      </c>
      <c r="AA146" s="47">
        <v>9.1124149999999986</v>
      </c>
      <c r="AB146" s="47">
        <v>0.91738200000000103</v>
      </c>
      <c r="AC146" s="47">
        <v>6.9031990000000008</v>
      </c>
      <c r="AD146" s="47">
        <v>6.7639836666666691</v>
      </c>
      <c r="AE146" t="s">
        <v>117</v>
      </c>
      <c r="AF146" s="7" t="s">
        <v>38</v>
      </c>
      <c r="AH146" s="46">
        <f t="shared" si="82"/>
        <v>4.2648479999999971</v>
      </c>
      <c r="AI146" s="46">
        <f t="shared" si="83"/>
        <v>-5.2686690000000027</v>
      </c>
      <c r="AJ146" s="46">
        <f t="shared" si="84"/>
        <v>-4.1475429999999953</v>
      </c>
      <c r="AK146" s="46">
        <f t="shared" si="85"/>
        <v>-5.1838000000000037E-2</v>
      </c>
      <c r="AL146" s="7" t="s">
        <v>38</v>
      </c>
      <c r="AM146" s="4" t="s">
        <v>5</v>
      </c>
      <c r="AN146" s="4" t="s">
        <v>117</v>
      </c>
      <c r="AO146" s="4">
        <v>1</v>
      </c>
      <c r="AP146" s="21" t="s">
        <v>114</v>
      </c>
    </row>
    <row r="147" spans="1:42" x14ac:dyDescent="0.2">
      <c r="A147" s="6" t="s">
        <v>38</v>
      </c>
      <c r="B147" t="s">
        <v>6</v>
      </c>
      <c r="C147" t="s">
        <v>117</v>
      </c>
      <c r="D147">
        <v>2</v>
      </c>
      <c r="E147" s="22" t="s">
        <v>114</v>
      </c>
      <c r="F147">
        <v>21.024995000000004</v>
      </c>
      <c r="G147">
        <v>10.217860999999999</v>
      </c>
      <c r="H147">
        <v>15.937653000000001</v>
      </c>
      <c r="I147">
        <v>8.3805440000000004</v>
      </c>
      <c r="J147">
        <v>14.391233999999997</v>
      </c>
      <c r="L147">
        <f t="shared" si="60"/>
        <v>-10.807134000000005</v>
      </c>
      <c r="M147">
        <f t="shared" si="89"/>
        <v>-5.0873420000000031</v>
      </c>
      <c r="N147">
        <f t="shared" si="61"/>
        <v>-12.644451000000004</v>
      </c>
      <c r="O147">
        <f t="shared" si="90"/>
        <v>-6.6337610000000069</v>
      </c>
      <c r="Q147">
        <f t="shared" si="77"/>
        <v>1791.7256093590449</v>
      </c>
      <c r="R147">
        <f t="shared" si="78"/>
        <v>33.997152253019557</v>
      </c>
      <c r="S147">
        <f t="shared" si="79"/>
        <v>6402.6392066191911</v>
      </c>
      <c r="T147">
        <f t="shared" si="80"/>
        <v>99.30269728354736</v>
      </c>
      <c r="AA147" s="47"/>
      <c r="AB147" s="47"/>
      <c r="AC147" s="47"/>
      <c r="AD147" s="47"/>
      <c r="AF147" s="6" t="s">
        <v>38</v>
      </c>
      <c r="AH147" s="46">
        <f t="shared" si="82"/>
        <v>10.807134000000005</v>
      </c>
      <c r="AI147" s="46">
        <f t="shared" si="83"/>
        <v>5.0873420000000031</v>
      </c>
      <c r="AJ147" s="46">
        <f t="shared" si="84"/>
        <v>12.644451000000004</v>
      </c>
      <c r="AK147" s="46">
        <f t="shared" si="85"/>
        <v>6.633761000000006</v>
      </c>
      <c r="AL147" s="6" t="s">
        <v>38</v>
      </c>
      <c r="AM147" t="s">
        <v>6</v>
      </c>
      <c r="AN147" t="s">
        <v>117</v>
      </c>
      <c r="AO147">
        <v>2</v>
      </c>
      <c r="AP147" s="22" t="s">
        <v>114</v>
      </c>
    </row>
    <row r="148" spans="1:42" x14ac:dyDescent="0.2">
      <c r="A148" s="6" t="s">
        <v>38</v>
      </c>
      <c r="B148" t="s">
        <v>8</v>
      </c>
      <c r="C148" t="s">
        <v>117</v>
      </c>
      <c r="D148">
        <v>3</v>
      </c>
      <c r="E148" s="22" t="s">
        <v>114</v>
      </c>
      <c r="F148">
        <v>22.053053999999999</v>
      </c>
      <c r="G148">
        <v>9.7877910000000021</v>
      </c>
      <c r="H148">
        <v>19.119580999999997</v>
      </c>
      <c r="I148">
        <v>9.840365000000002</v>
      </c>
      <c r="J148">
        <v>8.3430259999999983</v>
      </c>
      <c r="L148">
        <f t="shared" si="60"/>
        <v>-12.265262999999997</v>
      </c>
      <c r="M148">
        <f t="shared" si="89"/>
        <v>-2.9334730000000029</v>
      </c>
      <c r="N148">
        <f t="shared" si="61"/>
        <v>-12.212688999999997</v>
      </c>
      <c r="O148">
        <f t="shared" si="90"/>
        <v>-13.710028000000001</v>
      </c>
      <c r="Q148">
        <f t="shared" si="77"/>
        <v>4922.7985919712637</v>
      </c>
      <c r="R148">
        <f t="shared" si="78"/>
        <v>7.6394723694154161</v>
      </c>
      <c r="S148">
        <f t="shared" si="79"/>
        <v>4746.6336827053337</v>
      </c>
      <c r="T148">
        <f t="shared" si="80"/>
        <v>13400.767408602953</v>
      </c>
      <c r="AA148" s="47"/>
      <c r="AB148" s="47"/>
      <c r="AC148" s="47"/>
      <c r="AD148" s="47"/>
      <c r="AF148" s="6" t="s">
        <v>38</v>
      </c>
      <c r="AH148" s="46">
        <f t="shared" si="82"/>
        <v>12.265262999999997</v>
      </c>
      <c r="AI148" s="46">
        <f t="shared" si="83"/>
        <v>2.9334730000000033</v>
      </c>
      <c r="AJ148" s="46">
        <f t="shared" si="84"/>
        <v>12.212688999999996</v>
      </c>
      <c r="AK148" s="46">
        <f t="shared" si="85"/>
        <v>13.710028000000001</v>
      </c>
      <c r="AL148" s="6" t="s">
        <v>38</v>
      </c>
      <c r="AM148" t="s">
        <v>8</v>
      </c>
      <c r="AN148" t="s">
        <v>117</v>
      </c>
      <c r="AO148">
        <v>3</v>
      </c>
      <c r="AP148" s="22" t="s">
        <v>114</v>
      </c>
    </row>
    <row r="149" spans="1:42" x14ac:dyDescent="0.2">
      <c r="A149" s="6" t="s">
        <v>38</v>
      </c>
      <c r="B149" t="s">
        <v>9</v>
      </c>
      <c r="C149" t="s">
        <v>118</v>
      </c>
      <c r="D149">
        <v>1</v>
      </c>
      <c r="E149" s="22" t="s">
        <v>114</v>
      </c>
      <c r="F149">
        <v>11.830098</v>
      </c>
      <c r="G149">
        <v>8.917786999999997</v>
      </c>
      <c r="H149">
        <v>12.292735999999998</v>
      </c>
      <c r="I149">
        <v>11.792871000000002</v>
      </c>
      <c r="J149">
        <v>10.301717</v>
      </c>
      <c r="L149">
        <f t="shared" ref="L149:L181" si="93">G149-F149</f>
        <v>-2.9123110000000025</v>
      </c>
      <c r="M149">
        <f t="shared" si="89"/>
        <v>0.46263799999999833</v>
      </c>
      <c r="N149">
        <f t="shared" ref="N149:N181" si="94">I149-F149</f>
        <v>-3.7226999999997901E-2</v>
      </c>
      <c r="O149">
        <f t="shared" si="90"/>
        <v>-1.5283809999999995</v>
      </c>
      <c r="Q149">
        <f t="shared" si="77"/>
        <v>7.5282315368412309</v>
      </c>
      <c r="R149">
        <f t="shared" si="78"/>
        <v>0.7256581626983537</v>
      </c>
      <c r="S149">
        <f t="shared" si="79"/>
        <v>1.0261395899639485</v>
      </c>
      <c r="T149">
        <f t="shared" si="80"/>
        <v>2.8846194388198518</v>
      </c>
      <c r="V149">
        <f>GEOMEAN(Q149:Q151)</f>
        <v>75.408034078251276</v>
      </c>
      <c r="W149">
        <f t="shared" ref="W149:Y149" si="95">GEOMEAN(R149:R151)</f>
        <v>9.9356980721181376</v>
      </c>
      <c r="X149">
        <f t="shared" si="95"/>
        <v>30.823347944038346</v>
      </c>
      <c r="Y149">
        <f t="shared" si="95"/>
        <v>77.272312402383633</v>
      </c>
      <c r="AA149" s="47">
        <v>6.2366463333333346</v>
      </c>
      <c r="AB149" s="47">
        <v>3.3126213333333343</v>
      </c>
      <c r="AC149" s="47">
        <v>4.9459516666666676</v>
      </c>
      <c r="AD149" s="47">
        <v>6.271879666666667</v>
      </c>
      <c r="AE149" t="s">
        <v>118</v>
      </c>
      <c r="AF149" s="6" t="s">
        <v>38</v>
      </c>
      <c r="AH149" s="46">
        <f t="shared" si="82"/>
        <v>2.9123110000000025</v>
      </c>
      <c r="AI149" s="46">
        <f t="shared" si="83"/>
        <v>-0.46263799999999833</v>
      </c>
      <c r="AJ149" s="46">
        <f t="shared" si="84"/>
        <v>3.7226999999997998E-2</v>
      </c>
      <c r="AK149" s="46">
        <f t="shared" si="85"/>
        <v>1.5283809999999993</v>
      </c>
      <c r="AL149" s="6" t="s">
        <v>38</v>
      </c>
      <c r="AM149" t="s">
        <v>9</v>
      </c>
      <c r="AN149" t="s">
        <v>118</v>
      </c>
      <c r="AO149">
        <v>1</v>
      </c>
      <c r="AP149" s="22" t="s">
        <v>114</v>
      </c>
    </row>
    <row r="150" spans="1:42" x14ac:dyDescent="0.2">
      <c r="A150" s="6" t="s">
        <v>38</v>
      </c>
      <c r="B150" t="s">
        <v>10</v>
      </c>
      <c r="C150" t="s">
        <v>118</v>
      </c>
      <c r="D150">
        <v>2</v>
      </c>
      <c r="E150" s="22" t="s">
        <v>114</v>
      </c>
      <c r="F150">
        <v>19.066383000000002</v>
      </c>
      <c r="G150">
        <v>8.1787950000000009</v>
      </c>
      <c r="H150">
        <v>12.089461</v>
      </c>
      <c r="I150">
        <v>9.5799709999999969</v>
      </c>
      <c r="J150">
        <v>7.774792999999999</v>
      </c>
      <c r="L150">
        <f t="shared" si="93"/>
        <v>-10.887588000000001</v>
      </c>
      <c r="M150">
        <f t="shared" si="89"/>
        <v>-6.9769220000000018</v>
      </c>
      <c r="N150">
        <f t="shared" si="94"/>
        <v>-9.486412000000005</v>
      </c>
      <c r="O150">
        <f t="shared" si="90"/>
        <v>-11.291590000000003</v>
      </c>
      <c r="Q150">
        <f t="shared" si="77"/>
        <v>1894.4823714557142</v>
      </c>
      <c r="R150">
        <f t="shared" si="78"/>
        <v>125.9687440755912</v>
      </c>
      <c r="S150">
        <f t="shared" si="79"/>
        <v>717.28964821459897</v>
      </c>
      <c r="T150">
        <f t="shared" si="80"/>
        <v>2506.7284423807064</v>
      </c>
      <c r="AA150" s="47"/>
      <c r="AB150" s="47"/>
      <c r="AC150" s="47"/>
      <c r="AD150" s="47"/>
      <c r="AF150" s="6" t="s">
        <v>38</v>
      </c>
      <c r="AH150" s="46">
        <f t="shared" si="82"/>
        <v>10.887588000000001</v>
      </c>
      <c r="AI150" s="46">
        <f t="shared" si="83"/>
        <v>6.9769220000000027</v>
      </c>
      <c r="AJ150" s="46">
        <f t="shared" si="84"/>
        <v>9.486412000000005</v>
      </c>
      <c r="AK150" s="46">
        <f t="shared" si="85"/>
        <v>11.291590000000003</v>
      </c>
      <c r="AL150" s="6" t="s">
        <v>38</v>
      </c>
      <c r="AM150" t="s">
        <v>10</v>
      </c>
      <c r="AN150" t="s">
        <v>118</v>
      </c>
      <c r="AO150">
        <v>2</v>
      </c>
      <c r="AP150" s="22" t="s">
        <v>114</v>
      </c>
    </row>
    <row r="151" spans="1:42" x14ac:dyDescent="0.2">
      <c r="A151" s="6" t="s">
        <v>38</v>
      </c>
      <c r="B151" t="s">
        <v>11</v>
      </c>
      <c r="C151" t="s">
        <v>118</v>
      </c>
      <c r="D151">
        <v>3</v>
      </c>
      <c r="E151" s="22" t="s">
        <v>114</v>
      </c>
      <c r="F151" s="24">
        <v>16.266379999999998</v>
      </c>
      <c r="G151" s="24">
        <v>11.356339999999999</v>
      </c>
      <c r="H151" s="24">
        <v>12.842799999999999</v>
      </c>
      <c r="I151" s="24">
        <v>10.952164</v>
      </c>
      <c r="J151" s="24">
        <v>10.270712</v>
      </c>
      <c r="L151">
        <f t="shared" si="93"/>
        <v>-4.9100399999999986</v>
      </c>
      <c r="M151">
        <f t="shared" si="89"/>
        <v>-3.4235799999999994</v>
      </c>
      <c r="N151">
        <f t="shared" si="94"/>
        <v>-5.3142159999999983</v>
      </c>
      <c r="O151">
        <f t="shared" si="90"/>
        <v>-5.9956679999999984</v>
      </c>
      <c r="Q151">
        <f t="shared" si="77"/>
        <v>30.065561557661411</v>
      </c>
      <c r="R151">
        <f t="shared" si="78"/>
        <v>10.730013603275253</v>
      </c>
      <c r="S151">
        <f t="shared" si="79"/>
        <v>39.786745822287237</v>
      </c>
      <c r="T151">
        <f t="shared" si="80"/>
        <v>63.808114563162626</v>
      </c>
      <c r="AA151" s="47"/>
      <c r="AB151" s="47"/>
      <c r="AC151" s="47"/>
      <c r="AD151" s="47"/>
      <c r="AF151" s="6" t="s">
        <v>38</v>
      </c>
      <c r="AH151" s="46">
        <f t="shared" si="82"/>
        <v>4.9100399999999986</v>
      </c>
      <c r="AI151" s="46">
        <f t="shared" si="83"/>
        <v>3.4235799999999994</v>
      </c>
      <c r="AJ151" s="46">
        <f t="shared" si="84"/>
        <v>5.3142159999999983</v>
      </c>
      <c r="AK151" s="46">
        <f t="shared" si="85"/>
        <v>5.9956679999999976</v>
      </c>
      <c r="AL151" s="6" t="s">
        <v>38</v>
      </c>
      <c r="AM151" t="s">
        <v>11</v>
      </c>
      <c r="AN151" t="s">
        <v>118</v>
      </c>
      <c r="AO151">
        <v>3</v>
      </c>
      <c r="AP151" s="22" t="s">
        <v>114</v>
      </c>
    </row>
    <row r="152" spans="1:42" x14ac:dyDescent="0.2">
      <c r="A152" s="7" t="s">
        <v>39</v>
      </c>
      <c r="B152" s="4" t="s">
        <v>5</v>
      </c>
      <c r="C152" s="4" t="s">
        <v>117</v>
      </c>
      <c r="D152" s="4">
        <v>1</v>
      </c>
      <c r="E152" s="21" t="s">
        <v>114</v>
      </c>
      <c r="F152" s="4">
        <v>12.803894</v>
      </c>
      <c r="G152" s="4">
        <v>12.803894</v>
      </c>
      <c r="H152" s="4">
        <v>14.154907000000001</v>
      </c>
      <c r="I152" s="4">
        <v>13.016305999999997</v>
      </c>
      <c r="J152" s="4">
        <v>13.521608999999998</v>
      </c>
      <c r="L152">
        <f t="shared" si="93"/>
        <v>0</v>
      </c>
      <c r="M152">
        <f t="shared" si="89"/>
        <v>1.3510130000000018</v>
      </c>
      <c r="N152">
        <f t="shared" si="94"/>
        <v>0.21241199999999694</v>
      </c>
      <c r="O152">
        <f t="shared" si="90"/>
        <v>0.71771499999999833</v>
      </c>
      <c r="Q152">
        <f t="shared" si="77"/>
        <v>1</v>
      </c>
      <c r="R152">
        <f t="shared" si="78"/>
        <v>0.39201669459348792</v>
      </c>
      <c r="S152">
        <f t="shared" si="79"/>
        <v>0.86309304416653954</v>
      </c>
      <c r="T152">
        <f t="shared" si="80"/>
        <v>0.60805975007451885</v>
      </c>
      <c r="V152">
        <f>GEOMEAN(Q152:Q154)</f>
        <v>7.0256562968820786</v>
      </c>
      <c r="W152">
        <f t="shared" ref="W152:Y152" si="96">GEOMEAN(R152:R154)</f>
        <v>0.91672568444146119</v>
      </c>
      <c r="X152">
        <f t="shared" si="96"/>
        <v>5.6296751110187486</v>
      </c>
      <c r="Y152">
        <f t="shared" si="96"/>
        <v>2.1916220137782343</v>
      </c>
      <c r="AA152" s="47">
        <v>2.8126330000000008</v>
      </c>
      <c r="AB152" s="47">
        <v>-0.12543800000000133</v>
      </c>
      <c r="AC152" s="47">
        <v>2.4930516666666698</v>
      </c>
      <c r="AD152" s="47">
        <v>1.1319989999999991</v>
      </c>
      <c r="AE152" t="s">
        <v>117</v>
      </c>
      <c r="AF152" s="7" t="s">
        <v>39</v>
      </c>
      <c r="AH152" s="46">
        <f t="shared" si="82"/>
        <v>0</v>
      </c>
      <c r="AI152" s="46">
        <f t="shared" si="83"/>
        <v>-1.3510130000000018</v>
      </c>
      <c r="AJ152" s="46">
        <f t="shared" si="84"/>
        <v>-0.21241199999999699</v>
      </c>
      <c r="AK152" s="46">
        <f t="shared" si="85"/>
        <v>-0.71771499999999822</v>
      </c>
      <c r="AL152" s="7" t="s">
        <v>39</v>
      </c>
      <c r="AM152" s="4" t="s">
        <v>5</v>
      </c>
      <c r="AN152" s="4" t="s">
        <v>117</v>
      </c>
      <c r="AO152" s="4">
        <v>1</v>
      </c>
      <c r="AP152" s="21" t="s">
        <v>114</v>
      </c>
    </row>
    <row r="153" spans="1:42" x14ac:dyDescent="0.2">
      <c r="A153" s="6" t="s">
        <v>39</v>
      </c>
      <c r="B153" t="s">
        <v>6</v>
      </c>
      <c r="C153" t="s">
        <v>117</v>
      </c>
      <c r="D153">
        <v>2</v>
      </c>
      <c r="E153" s="22" t="s">
        <v>114</v>
      </c>
      <c r="F153">
        <v>17.097107999999999</v>
      </c>
      <c r="G153">
        <v>12.482385999999998</v>
      </c>
      <c r="H153">
        <v>16.11458</v>
      </c>
      <c r="I153">
        <v>13.016305999999997</v>
      </c>
      <c r="J153">
        <v>16.590983000000001</v>
      </c>
      <c r="L153">
        <f t="shared" si="93"/>
        <v>-4.6147220000000004</v>
      </c>
      <c r="M153">
        <f t="shared" si="89"/>
        <v>-0.98252799999999851</v>
      </c>
      <c r="N153">
        <f t="shared" si="94"/>
        <v>-4.080802000000002</v>
      </c>
      <c r="O153">
        <f t="shared" si="90"/>
        <v>-0.50612499999999727</v>
      </c>
      <c r="Q153">
        <f t="shared" si="77"/>
        <v>24.500206433392819</v>
      </c>
      <c r="R153">
        <f t="shared" si="78"/>
        <v>1.9759247428954987</v>
      </c>
      <c r="S153">
        <f t="shared" si="79"/>
        <v>16.921692872228245</v>
      </c>
      <c r="T153">
        <f t="shared" si="80"/>
        <v>1.4202304068004654</v>
      </c>
      <c r="AA153" s="47"/>
      <c r="AB153" s="47"/>
      <c r="AC153" s="47"/>
      <c r="AD153" s="47"/>
      <c r="AF153" s="6" t="s">
        <v>39</v>
      </c>
      <c r="AH153" s="46">
        <f t="shared" si="82"/>
        <v>4.6147220000000004</v>
      </c>
      <c r="AI153" s="46">
        <f t="shared" si="83"/>
        <v>0.98252799999999862</v>
      </c>
      <c r="AJ153" s="46">
        <f t="shared" si="84"/>
        <v>4.080802000000002</v>
      </c>
      <c r="AK153" s="46">
        <f t="shared" si="85"/>
        <v>0.50612499999999727</v>
      </c>
      <c r="AL153" s="6" t="s">
        <v>39</v>
      </c>
      <c r="AM153" t="s">
        <v>6</v>
      </c>
      <c r="AN153" t="s">
        <v>117</v>
      </c>
      <c r="AO153">
        <v>2</v>
      </c>
      <c r="AP153" s="22" t="s">
        <v>114</v>
      </c>
    </row>
    <row r="154" spans="1:42" x14ac:dyDescent="0.2">
      <c r="A154" s="6" t="s">
        <v>39</v>
      </c>
      <c r="B154" t="s">
        <v>8</v>
      </c>
      <c r="C154" t="s">
        <v>117</v>
      </c>
      <c r="D154">
        <v>3</v>
      </c>
      <c r="E154" s="22" t="s">
        <v>114</v>
      </c>
      <c r="F154">
        <v>16.627071000000001</v>
      </c>
      <c r="G154">
        <v>12.803894</v>
      </c>
      <c r="H154">
        <v>16.634900000000002</v>
      </c>
      <c r="I154">
        <v>13.016305999999997</v>
      </c>
      <c r="J154">
        <v>13.019484000000002</v>
      </c>
      <c r="L154">
        <f t="shared" si="93"/>
        <v>-3.8231770000000012</v>
      </c>
      <c r="M154">
        <f t="shared" si="89"/>
        <v>7.8290000000009741E-3</v>
      </c>
      <c r="N154">
        <f t="shared" si="94"/>
        <v>-3.6107650000000042</v>
      </c>
      <c r="O154">
        <f t="shared" si="90"/>
        <v>-3.6075869999999988</v>
      </c>
      <c r="Q154">
        <f t="shared" si="77"/>
        <v>14.154383418342071</v>
      </c>
      <c r="R154">
        <f t="shared" si="78"/>
        <v>0.99458804838620885</v>
      </c>
      <c r="S154">
        <f t="shared" si="79"/>
        <v>12.21654987283725</v>
      </c>
      <c r="T154">
        <f t="shared" si="80"/>
        <v>12.189668609377438</v>
      </c>
      <c r="AA154" s="47"/>
      <c r="AB154" s="47"/>
      <c r="AC154" s="47"/>
      <c r="AD154" s="47"/>
      <c r="AF154" s="6" t="s">
        <v>39</v>
      </c>
      <c r="AH154" s="46">
        <f t="shared" si="82"/>
        <v>3.8231770000000012</v>
      </c>
      <c r="AI154" s="46">
        <f t="shared" si="83"/>
        <v>-7.8290000000009689E-3</v>
      </c>
      <c r="AJ154" s="46">
        <f t="shared" si="84"/>
        <v>3.6107650000000042</v>
      </c>
      <c r="AK154" s="46">
        <f t="shared" si="85"/>
        <v>3.6075869999999988</v>
      </c>
      <c r="AL154" s="6" t="s">
        <v>39</v>
      </c>
      <c r="AM154" t="s">
        <v>8</v>
      </c>
      <c r="AN154" t="s">
        <v>117</v>
      </c>
      <c r="AO154">
        <v>3</v>
      </c>
      <c r="AP154" s="22" t="s">
        <v>114</v>
      </c>
    </row>
    <row r="155" spans="1:42" x14ac:dyDescent="0.2">
      <c r="A155" s="6" t="s">
        <v>39</v>
      </c>
      <c r="B155" t="s">
        <v>9</v>
      </c>
      <c r="C155" t="s">
        <v>118</v>
      </c>
      <c r="D155">
        <v>1</v>
      </c>
      <c r="E155" s="22" t="s">
        <v>114</v>
      </c>
      <c r="F155">
        <v>14.685594999999999</v>
      </c>
      <c r="G155">
        <v>14.433980000000002</v>
      </c>
      <c r="H155">
        <v>15.672473999999998</v>
      </c>
      <c r="I155">
        <v>15.017128</v>
      </c>
      <c r="J155">
        <v>13.562834000000002</v>
      </c>
      <c r="L155">
        <f t="shared" si="93"/>
        <v>-0.25161499999999748</v>
      </c>
      <c r="M155">
        <f t="shared" si="89"/>
        <v>0.98687899999999829</v>
      </c>
      <c r="N155">
        <f t="shared" si="94"/>
        <v>0.3315330000000003</v>
      </c>
      <c r="O155">
        <f t="shared" si="90"/>
        <v>-1.122760999999997</v>
      </c>
      <c r="Q155">
        <f t="shared" si="77"/>
        <v>1.1905390977236965</v>
      </c>
      <c r="R155">
        <f t="shared" si="78"/>
        <v>0.5045681336852369</v>
      </c>
      <c r="S155">
        <f t="shared" si="79"/>
        <v>0.79469159992506933</v>
      </c>
      <c r="T155">
        <f t="shared" si="80"/>
        <v>2.1776332493261736</v>
      </c>
      <c r="V155">
        <f>GEOMEAN(Q155:Q157)</f>
        <v>5.8425182412502386</v>
      </c>
      <c r="W155">
        <f t="shared" ref="W155:Y155" si="97">GEOMEAN(R155:R157)</f>
        <v>1.8917699595151924</v>
      </c>
      <c r="X155">
        <f t="shared" si="97"/>
        <v>3.988509368608474</v>
      </c>
      <c r="Y155">
        <f t="shared" si="97"/>
        <v>14.809431279293308</v>
      </c>
      <c r="AA155" s="47">
        <v>2.5465903333333344</v>
      </c>
      <c r="AB155" s="47">
        <v>0.91973666666667053</v>
      </c>
      <c r="AC155" s="47">
        <v>1.9958496666666707</v>
      </c>
      <c r="AD155" s="47">
        <v>3.8884443333333345</v>
      </c>
      <c r="AE155" t="s">
        <v>118</v>
      </c>
      <c r="AF155" s="6" t="s">
        <v>39</v>
      </c>
      <c r="AH155" s="46">
        <f t="shared" si="82"/>
        <v>0.25161499999999742</v>
      </c>
      <c r="AI155" s="46">
        <f t="shared" si="83"/>
        <v>-0.98687899999999817</v>
      </c>
      <c r="AJ155" s="46">
        <f t="shared" si="84"/>
        <v>-0.3315330000000003</v>
      </c>
      <c r="AK155" s="46">
        <f t="shared" si="85"/>
        <v>1.122760999999997</v>
      </c>
      <c r="AL155" s="6" t="s">
        <v>39</v>
      </c>
      <c r="AM155" t="s">
        <v>9</v>
      </c>
      <c r="AN155" t="s">
        <v>118</v>
      </c>
      <c r="AO155">
        <v>1</v>
      </c>
      <c r="AP155" s="22" t="s">
        <v>114</v>
      </c>
    </row>
    <row r="156" spans="1:42" x14ac:dyDescent="0.2">
      <c r="A156" s="6" t="s">
        <v>39</v>
      </c>
      <c r="B156" t="s">
        <v>10</v>
      </c>
      <c r="C156" t="s">
        <v>118</v>
      </c>
      <c r="D156">
        <v>2</v>
      </c>
      <c r="E156" s="22" t="s">
        <v>114</v>
      </c>
      <c r="F156">
        <v>16.608203000000003</v>
      </c>
      <c r="G156">
        <v>12.435057</v>
      </c>
      <c r="H156">
        <v>14.116435999999997</v>
      </c>
      <c r="I156">
        <v>12.530063999999996</v>
      </c>
      <c r="J156">
        <v>10.395990999999999</v>
      </c>
      <c r="L156">
        <f t="shared" si="93"/>
        <v>-4.1731460000000027</v>
      </c>
      <c r="M156">
        <f t="shared" si="89"/>
        <v>-2.4917670000000065</v>
      </c>
      <c r="N156">
        <f t="shared" si="94"/>
        <v>-4.0781390000000073</v>
      </c>
      <c r="O156">
        <f t="shared" si="90"/>
        <v>-6.2122120000000045</v>
      </c>
      <c r="Q156">
        <f t="shared" si="77"/>
        <v>18.040232164216796</v>
      </c>
      <c r="R156">
        <f t="shared" si="78"/>
        <v>5.6246643244827901</v>
      </c>
      <c r="S156">
        <f t="shared" si="79"/>
        <v>16.890486759279582</v>
      </c>
      <c r="T156">
        <f t="shared" si="80"/>
        <v>74.141633701653461</v>
      </c>
      <c r="AA156" s="47"/>
      <c r="AB156" s="47"/>
      <c r="AC156" s="47"/>
      <c r="AD156" s="47"/>
      <c r="AF156" s="6" t="s">
        <v>39</v>
      </c>
      <c r="AH156" s="46">
        <f t="shared" si="82"/>
        <v>4.1731460000000027</v>
      </c>
      <c r="AI156" s="46">
        <f t="shared" si="83"/>
        <v>2.4917670000000065</v>
      </c>
      <c r="AJ156" s="46">
        <f t="shared" si="84"/>
        <v>4.0781390000000073</v>
      </c>
      <c r="AK156" s="46">
        <f t="shared" si="85"/>
        <v>6.2122120000000045</v>
      </c>
      <c r="AL156" s="6" t="s">
        <v>39</v>
      </c>
      <c r="AM156" t="s">
        <v>10</v>
      </c>
      <c r="AN156" t="s">
        <v>118</v>
      </c>
      <c r="AO156">
        <v>2</v>
      </c>
      <c r="AP156" s="22" t="s">
        <v>114</v>
      </c>
    </row>
    <row r="157" spans="1:42" x14ac:dyDescent="0.2">
      <c r="A157" s="6" t="s">
        <v>39</v>
      </c>
      <c r="B157" t="s">
        <v>11</v>
      </c>
      <c r="C157" t="s">
        <v>118</v>
      </c>
      <c r="D157">
        <v>3</v>
      </c>
      <c r="E157" s="22" t="s">
        <v>114</v>
      </c>
      <c r="F157" s="24">
        <v>16.638260000000002</v>
      </c>
      <c r="G157" s="24">
        <v>13.423249999999999</v>
      </c>
      <c r="H157" s="24">
        <v>15.383937999999999</v>
      </c>
      <c r="I157" s="24">
        <v>14.397316999999997</v>
      </c>
      <c r="J157" s="24">
        <v>12.3079</v>
      </c>
      <c r="L157">
        <f t="shared" si="93"/>
        <v>-3.215010000000003</v>
      </c>
      <c r="M157">
        <f t="shared" si="89"/>
        <v>-1.2543220000000037</v>
      </c>
      <c r="N157">
        <f t="shared" si="94"/>
        <v>-2.240943000000005</v>
      </c>
      <c r="O157">
        <f t="shared" si="90"/>
        <v>-4.3303600000000024</v>
      </c>
      <c r="Q157">
        <f t="shared" si="77"/>
        <v>9.2856956783845011</v>
      </c>
      <c r="R157">
        <f t="shared" si="78"/>
        <v>2.3855501242716106</v>
      </c>
      <c r="S157">
        <f t="shared" si="79"/>
        <v>4.7270594208171159</v>
      </c>
      <c r="T157">
        <f t="shared" si="80"/>
        <v>20.117233279354579</v>
      </c>
      <c r="AA157" s="47"/>
      <c r="AB157" s="47"/>
      <c r="AC157" s="47"/>
      <c r="AD157" s="47"/>
      <c r="AF157" s="6" t="s">
        <v>39</v>
      </c>
      <c r="AH157" s="46">
        <f t="shared" si="82"/>
        <v>3.2150100000000026</v>
      </c>
      <c r="AI157" s="46">
        <f t="shared" si="83"/>
        <v>1.2543220000000037</v>
      </c>
      <c r="AJ157" s="46">
        <f t="shared" si="84"/>
        <v>2.240943000000005</v>
      </c>
      <c r="AK157" s="46">
        <f t="shared" si="85"/>
        <v>4.3303600000000024</v>
      </c>
      <c r="AL157" s="6" t="s">
        <v>39</v>
      </c>
      <c r="AM157" t="s">
        <v>11</v>
      </c>
      <c r="AN157" t="s">
        <v>118</v>
      </c>
      <c r="AO157">
        <v>3</v>
      </c>
      <c r="AP157" s="22" t="s">
        <v>114</v>
      </c>
    </row>
    <row r="158" spans="1:42" x14ac:dyDescent="0.2">
      <c r="A158" s="7" t="s">
        <v>40</v>
      </c>
      <c r="B158" s="4" t="s">
        <v>5</v>
      </c>
      <c r="C158" s="4" t="s">
        <v>117</v>
      </c>
      <c r="D158" s="4">
        <v>1</v>
      </c>
      <c r="E158" s="21" t="s">
        <v>114</v>
      </c>
      <c r="F158" s="4">
        <v>0</v>
      </c>
      <c r="G158" s="4">
        <v>10.506538000000003</v>
      </c>
      <c r="H158" s="4">
        <v>9.1576264999999992</v>
      </c>
      <c r="I158" s="4">
        <v>15.011343</v>
      </c>
      <c r="J158" s="4">
        <v>17.220563999999996</v>
      </c>
      <c r="L158">
        <f t="shared" si="93"/>
        <v>10.506538000000003</v>
      </c>
      <c r="M158">
        <f t="shared" si="89"/>
        <v>9.1576264999999992</v>
      </c>
      <c r="N158">
        <f t="shared" si="94"/>
        <v>15.011343</v>
      </c>
      <c r="O158">
        <f t="shared" si="90"/>
        <v>17.220563999999996</v>
      </c>
      <c r="Q158">
        <f t="shared" si="77"/>
        <v>6.8741168686350192E-4</v>
      </c>
      <c r="R158">
        <f t="shared" si="78"/>
        <v>1.7509741494465751E-3</v>
      </c>
      <c r="S158">
        <f t="shared" si="79"/>
        <v>3.0278578463879194E-5</v>
      </c>
      <c r="T158">
        <f t="shared" si="80"/>
        <v>6.5477741908967987E-6</v>
      </c>
      <c r="V158">
        <f>GEOMEAN(Q158:Q160)</f>
        <v>1.5537564492468478E-4</v>
      </c>
      <c r="W158">
        <f t="shared" ref="W158:Y158" si="98">GEOMEAN(R158:R160)</f>
        <v>8.9876543445947861E-5</v>
      </c>
      <c r="X158">
        <f t="shared" si="98"/>
        <v>6.0891287070120771E-5</v>
      </c>
      <c r="Y158">
        <f t="shared" si="98"/>
        <v>1.4361765795846048E-5</v>
      </c>
      <c r="AA158" s="47">
        <v>-12.651952000000001</v>
      </c>
      <c r="AB158" s="47">
        <v>-13.441695833333332</v>
      </c>
      <c r="AC158" s="47">
        <v>-14.003404666666665</v>
      </c>
      <c r="AD158" s="47">
        <v>-16.087407333333331</v>
      </c>
      <c r="AE158" t="s">
        <v>117</v>
      </c>
      <c r="AF158" s="7" t="s">
        <v>40</v>
      </c>
      <c r="AH158" s="46">
        <f t="shared" si="82"/>
        <v>-10.506538000000003</v>
      </c>
      <c r="AI158" s="46">
        <f t="shared" si="83"/>
        <v>-9.1576264999999992</v>
      </c>
      <c r="AJ158" s="46">
        <f t="shared" si="84"/>
        <v>-15.011343</v>
      </c>
      <c r="AK158" s="46">
        <f t="shared" si="85"/>
        <v>-17.220563999999996</v>
      </c>
      <c r="AL158" s="7" t="s">
        <v>40</v>
      </c>
      <c r="AM158" s="4" t="s">
        <v>5</v>
      </c>
      <c r="AN158" s="4" t="s">
        <v>117</v>
      </c>
      <c r="AO158" s="4">
        <v>1</v>
      </c>
      <c r="AP158" s="21" t="s">
        <v>114</v>
      </c>
    </row>
    <row r="159" spans="1:42" x14ac:dyDescent="0.2">
      <c r="A159" s="6" t="s">
        <v>40</v>
      </c>
      <c r="B159" t="s">
        <v>6</v>
      </c>
      <c r="C159" t="s">
        <v>117</v>
      </c>
      <c r="D159">
        <v>2</v>
      </c>
      <c r="E159" s="22" t="s">
        <v>114</v>
      </c>
      <c r="F159">
        <v>0</v>
      </c>
      <c r="G159">
        <v>15.343851000000001</v>
      </c>
      <c r="H159">
        <v>14.187560999999999</v>
      </c>
      <c r="I159">
        <v>13.177117999999997</v>
      </c>
      <c r="J159">
        <v>16.925413999999996</v>
      </c>
      <c r="L159">
        <f t="shared" si="93"/>
        <v>15.343851000000001</v>
      </c>
      <c r="M159">
        <f t="shared" si="89"/>
        <v>14.187560999999999</v>
      </c>
      <c r="N159">
        <f t="shared" si="94"/>
        <v>13.177117999999997</v>
      </c>
      <c r="O159">
        <f t="shared" si="90"/>
        <v>16.925413999999996</v>
      </c>
      <c r="Q159">
        <f t="shared" si="77"/>
        <v>2.4045875822680623E-5</v>
      </c>
      <c r="R159">
        <f t="shared" si="78"/>
        <v>5.3594296390622896E-5</v>
      </c>
      <c r="S159">
        <f t="shared" si="79"/>
        <v>1.079672962058754E-4</v>
      </c>
      <c r="T159">
        <f t="shared" si="80"/>
        <v>8.0342010784111659E-6</v>
      </c>
      <c r="AA159" s="47"/>
      <c r="AB159" s="47"/>
      <c r="AC159" s="47"/>
      <c r="AD159" s="47"/>
      <c r="AF159" s="6" t="s">
        <v>40</v>
      </c>
      <c r="AH159" s="46">
        <f t="shared" si="82"/>
        <v>-15.343851000000001</v>
      </c>
      <c r="AI159" s="46">
        <f t="shared" si="83"/>
        <v>-14.187560999999999</v>
      </c>
      <c r="AJ159" s="46">
        <f t="shared" si="84"/>
        <v>-13.177117999999995</v>
      </c>
      <c r="AK159" s="46">
        <f t="shared" si="85"/>
        <v>-16.925413999999996</v>
      </c>
      <c r="AL159" s="6" t="s">
        <v>40</v>
      </c>
      <c r="AM159" t="s">
        <v>6</v>
      </c>
      <c r="AN159" t="s">
        <v>117</v>
      </c>
      <c r="AO159">
        <v>2</v>
      </c>
      <c r="AP159" s="22" t="s">
        <v>114</v>
      </c>
    </row>
    <row r="160" spans="1:42" x14ac:dyDescent="0.2">
      <c r="A160" s="6" t="s">
        <v>40</v>
      </c>
      <c r="B160" t="s">
        <v>8</v>
      </c>
      <c r="C160" t="s">
        <v>117</v>
      </c>
      <c r="D160">
        <v>3</v>
      </c>
      <c r="E160" s="22" t="s">
        <v>114</v>
      </c>
      <c r="F160">
        <v>0</v>
      </c>
      <c r="G160">
        <v>12.105467000000001</v>
      </c>
      <c r="H160">
        <v>16.979900000000001</v>
      </c>
      <c r="I160">
        <v>13.821752999999998</v>
      </c>
      <c r="J160">
        <v>14.116243999999998</v>
      </c>
      <c r="L160">
        <f t="shared" si="93"/>
        <v>12.105467000000001</v>
      </c>
      <c r="M160">
        <f t="shared" si="89"/>
        <v>16.979900000000001</v>
      </c>
      <c r="N160">
        <f t="shared" si="94"/>
        <v>13.821752999999998</v>
      </c>
      <c r="O160">
        <f t="shared" si="90"/>
        <v>14.116243999999998</v>
      </c>
      <c r="Q160">
        <f t="shared" si="77"/>
        <v>2.2692969084695474E-4</v>
      </c>
      <c r="R160">
        <f t="shared" si="78"/>
        <v>7.7364331401164811E-6</v>
      </c>
      <c r="S160">
        <f t="shared" si="79"/>
        <v>6.9061777879799875E-5</v>
      </c>
      <c r="T160">
        <f t="shared" si="80"/>
        <v>5.6310207784368021E-5</v>
      </c>
      <c r="AA160" s="47"/>
      <c r="AB160" s="47"/>
      <c r="AC160" s="47"/>
      <c r="AD160" s="47"/>
      <c r="AF160" s="6" t="s">
        <v>40</v>
      </c>
      <c r="AH160" s="46">
        <f t="shared" si="82"/>
        <v>-12.105467000000003</v>
      </c>
      <c r="AI160" s="46">
        <f t="shared" si="83"/>
        <v>-16.979900000000001</v>
      </c>
      <c r="AJ160" s="46">
        <f t="shared" si="84"/>
        <v>-13.821752999999998</v>
      </c>
      <c r="AK160" s="46">
        <f t="shared" si="85"/>
        <v>-14.116243999999998</v>
      </c>
      <c r="AL160" s="6" t="s">
        <v>40</v>
      </c>
      <c r="AM160" t="s">
        <v>8</v>
      </c>
      <c r="AN160" t="s">
        <v>117</v>
      </c>
      <c r="AO160">
        <v>3</v>
      </c>
      <c r="AP160" s="22" t="s">
        <v>114</v>
      </c>
    </row>
    <row r="161" spans="1:42" x14ac:dyDescent="0.2">
      <c r="A161" s="6" t="s">
        <v>40</v>
      </c>
      <c r="B161" t="s">
        <v>9</v>
      </c>
      <c r="C161" t="s">
        <v>118</v>
      </c>
      <c r="D161">
        <v>1</v>
      </c>
      <c r="E161" s="22" t="s">
        <v>114</v>
      </c>
      <c r="F161">
        <v>13.789243999999997</v>
      </c>
      <c r="G161">
        <v>10.915534999999998</v>
      </c>
      <c r="H161">
        <v>11.105252</v>
      </c>
      <c r="I161">
        <v>10.648622</v>
      </c>
      <c r="J161">
        <v>10.970822000000002</v>
      </c>
      <c r="L161">
        <f t="shared" si="93"/>
        <v>-2.8737089999999981</v>
      </c>
      <c r="M161">
        <f t="shared" si="89"/>
        <v>-2.6839919999999964</v>
      </c>
      <c r="N161">
        <f t="shared" si="94"/>
        <v>-3.1406219999999969</v>
      </c>
      <c r="O161">
        <f t="shared" si="90"/>
        <v>-2.8184219999999947</v>
      </c>
      <c r="Q161">
        <f t="shared" si="77"/>
        <v>7.3294706113423622</v>
      </c>
      <c r="R161">
        <f t="shared" si="78"/>
        <v>6.4263163388930389</v>
      </c>
      <c r="S161">
        <f t="shared" si="79"/>
        <v>8.819042327760668</v>
      </c>
      <c r="T161">
        <f t="shared" si="80"/>
        <v>7.0539042857293461</v>
      </c>
      <c r="V161">
        <f>GEOMEAN(Q161:Q163)</f>
        <v>10.634726308633836</v>
      </c>
      <c r="W161">
        <f t="shared" ref="W161:Y161" si="99">GEOMEAN(R161:R163)</f>
        <v>20.505731907503531</v>
      </c>
      <c r="X161">
        <f t="shared" si="99"/>
        <v>37.571739332109509</v>
      </c>
      <c r="Y161">
        <f t="shared" si="99"/>
        <v>89.127392865042353</v>
      </c>
      <c r="AA161" s="47">
        <v>3.410711</v>
      </c>
      <c r="AB161" s="47">
        <v>4.3579553333333321</v>
      </c>
      <c r="AC161" s="47">
        <v>5.2315759999999996</v>
      </c>
      <c r="AD161" s="47">
        <v>6.4777969999999971</v>
      </c>
      <c r="AE161" t="s">
        <v>118</v>
      </c>
      <c r="AF161" s="6" t="s">
        <v>40</v>
      </c>
      <c r="AH161" s="46">
        <f t="shared" si="82"/>
        <v>2.8737089999999981</v>
      </c>
      <c r="AI161" s="46">
        <f t="shared" si="83"/>
        <v>2.6839919999999964</v>
      </c>
      <c r="AJ161" s="46">
        <f t="shared" si="84"/>
        <v>3.1406219999999969</v>
      </c>
      <c r="AK161" s="46">
        <f t="shared" si="85"/>
        <v>2.8184219999999947</v>
      </c>
      <c r="AL161" s="6" t="s">
        <v>40</v>
      </c>
      <c r="AM161" t="s">
        <v>9</v>
      </c>
      <c r="AN161" t="s">
        <v>118</v>
      </c>
      <c r="AO161">
        <v>1</v>
      </c>
      <c r="AP161" s="22" t="s">
        <v>114</v>
      </c>
    </row>
    <row r="162" spans="1:42" x14ac:dyDescent="0.2">
      <c r="A162" s="6" t="s">
        <v>40</v>
      </c>
      <c r="B162" t="s">
        <v>10</v>
      </c>
      <c r="C162" t="s">
        <v>118</v>
      </c>
      <c r="D162">
        <v>2</v>
      </c>
      <c r="E162" s="22" t="s">
        <v>114</v>
      </c>
      <c r="F162">
        <v>17.794390999999997</v>
      </c>
      <c r="G162">
        <v>11.960324999999997</v>
      </c>
      <c r="H162">
        <v>11.230764999999998</v>
      </c>
      <c r="I162">
        <v>9.0185699999999969</v>
      </c>
      <c r="J162">
        <v>6.8639219999999987</v>
      </c>
      <c r="L162">
        <f t="shared" si="93"/>
        <v>-5.834066</v>
      </c>
      <c r="M162">
        <f t="shared" si="89"/>
        <v>-6.5636259999999993</v>
      </c>
      <c r="N162">
        <f t="shared" si="94"/>
        <v>-8.7758210000000005</v>
      </c>
      <c r="O162">
        <f t="shared" si="90"/>
        <v>-10.930468999999999</v>
      </c>
      <c r="Q162">
        <f t="shared" si="77"/>
        <v>57.046481423824225</v>
      </c>
      <c r="R162">
        <f t="shared" si="78"/>
        <v>94.590671016733708</v>
      </c>
      <c r="S162">
        <f t="shared" si="79"/>
        <v>438.31401522773086</v>
      </c>
      <c r="T162">
        <f t="shared" si="80"/>
        <v>1951.6369667887664</v>
      </c>
      <c r="AA162" s="47"/>
      <c r="AB162" s="47"/>
      <c r="AC162" s="47"/>
      <c r="AD162" s="47"/>
      <c r="AF162" s="6" t="s">
        <v>40</v>
      </c>
      <c r="AH162" s="46">
        <f t="shared" si="82"/>
        <v>5.8340659999999991</v>
      </c>
      <c r="AI162" s="46">
        <f t="shared" si="83"/>
        <v>6.5636259999999993</v>
      </c>
      <c r="AJ162" s="46">
        <f t="shared" si="84"/>
        <v>8.7758210000000005</v>
      </c>
      <c r="AK162" s="46">
        <f t="shared" si="85"/>
        <v>10.930468999999999</v>
      </c>
      <c r="AL162" s="6" t="s">
        <v>40</v>
      </c>
      <c r="AM162" t="s">
        <v>10</v>
      </c>
      <c r="AN162" t="s">
        <v>118</v>
      </c>
      <c r="AO162">
        <v>2</v>
      </c>
      <c r="AP162" s="22" t="s">
        <v>114</v>
      </c>
    </row>
    <row r="163" spans="1:42" x14ac:dyDescent="0.2">
      <c r="A163" s="6" t="s">
        <v>40</v>
      </c>
      <c r="B163" t="s">
        <v>11</v>
      </c>
      <c r="C163" t="s">
        <v>118</v>
      </c>
      <c r="D163">
        <v>3</v>
      </c>
      <c r="E163" s="22" t="s">
        <v>114</v>
      </c>
      <c r="F163" s="24">
        <v>14.136513000000001</v>
      </c>
      <c r="G163" s="24">
        <v>12.612154999999998</v>
      </c>
      <c r="H163" s="24">
        <v>10.310264999999999</v>
      </c>
      <c r="I163" s="24">
        <v>10.358228</v>
      </c>
      <c r="J163" s="24">
        <v>8.4520130000000009</v>
      </c>
      <c r="L163">
        <f t="shared" si="93"/>
        <v>-1.524358000000003</v>
      </c>
      <c r="M163">
        <f t="shared" si="89"/>
        <v>-3.8262480000000014</v>
      </c>
      <c r="N163">
        <f t="shared" si="94"/>
        <v>-3.7782850000000003</v>
      </c>
      <c r="O163">
        <f t="shared" si="90"/>
        <v>-5.6844999999999999</v>
      </c>
      <c r="Q163">
        <f t="shared" si="77"/>
        <v>2.8765867926287001</v>
      </c>
      <c r="R163">
        <f t="shared" si="78"/>
        <v>14.184545307996549</v>
      </c>
      <c r="S163">
        <f t="shared" si="79"/>
        <v>13.720726806123851</v>
      </c>
      <c r="T163">
        <f t="shared" si="80"/>
        <v>51.428636511375466</v>
      </c>
      <c r="AA163" s="47"/>
      <c r="AB163" s="47"/>
      <c r="AC163" s="47"/>
      <c r="AD163" s="47"/>
      <c r="AF163" s="6" t="s">
        <v>40</v>
      </c>
      <c r="AH163" s="46">
        <f t="shared" si="82"/>
        <v>1.5243580000000028</v>
      </c>
      <c r="AI163" s="46">
        <f t="shared" si="83"/>
        <v>3.826248000000001</v>
      </c>
      <c r="AJ163" s="46">
        <f t="shared" si="84"/>
        <v>3.7782850000000003</v>
      </c>
      <c r="AK163" s="46">
        <f t="shared" si="85"/>
        <v>5.6844999999999999</v>
      </c>
      <c r="AL163" s="6" t="s">
        <v>40</v>
      </c>
      <c r="AM163" t="s">
        <v>11</v>
      </c>
      <c r="AN163" t="s">
        <v>118</v>
      </c>
      <c r="AO163">
        <v>3</v>
      </c>
      <c r="AP163" s="22" t="s">
        <v>114</v>
      </c>
    </row>
    <row r="164" spans="1:42" x14ac:dyDescent="0.2">
      <c r="A164" s="7" t="s">
        <v>41</v>
      </c>
      <c r="B164" s="4" t="s">
        <v>5</v>
      </c>
      <c r="C164" s="4" t="s">
        <v>117</v>
      </c>
      <c r="D164" s="4">
        <v>1</v>
      </c>
      <c r="E164" s="21" t="s">
        <v>114</v>
      </c>
      <c r="F164" s="4">
        <v>0</v>
      </c>
      <c r="G164" s="4">
        <v>10.471950000000003</v>
      </c>
      <c r="H164" s="4">
        <v>13.830810999999997</v>
      </c>
      <c r="I164" s="4">
        <v>13.604184999999998</v>
      </c>
      <c r="J164" s="4">
        <v>17.755940499999994</v>
      </c>
      <c r="L164">
        <f t="shared" si="93"/>
        <v>10.471950000000003</v>
      </c>
      <c r="M164">
        <f t="shared" si="89"/>
        <v>13.830810999999997</v>
      </c>
      <c r="N164">
        <f t="shared" si="94"/>
        <v>13.604184999999998</v>
      </c>
      <c r="O164">
        <f t="shared" si="90"/>
        <v>17.755940499999994</v>
      </c>
      <c r="Q164">
        <f t="shared" si="77"/>
        <v>7.040912332874987E-4</v>
      </c>
      <c r="R164">
        <f t="shared" si="78"/>
        <v>6.8629529991542674E-5</v>
      </c>
      <c r="S164">
        <f t="shared" si="79"/>
        <v>8.0303088433177482E-5</v>
      </c>
      <c r="T164">
        <f t="shared" si="80"/>
        <v>4.5178240009128237E-6</v>
      </c>
      <c r="V164">
        <f>GEOMEAN(Q164:Q166)</f>
        <v>3.6520677345784291E-2</v>
      </c>
      <c r="W164">
        <f t="shared" ref="W164:Y164" si="100">GEOMEAN(R164:R166)</f>
        <v>5.76109195201249E-3</v>
      </c>
      <c r="X164">
        <f t="shared" si="100"/>
        <v>1.3085486140374178E-2</v>
      </c>
      <c r="Y164">
        <f t="shared" si="100"/>
        <v>2.0994689495203015E-3</v>
      </c>
      <c r="AA164" s="47">
        <v>-4.7751426666666683</v>
      </c>
      <c r="AB164" s="47">
        <v>-7.439441999999997</v>
      </c>
      <c r="AC164" s="47">
        <v>-6.2558886666666655</v>
      </c>
      <c r="AD164" s="47">
        <v>-8.8957598333333294</v>
      </c>
      <c r="AE164" t="s">
        <v>117</v>
      </c>
      <c r="AF164" s="7" t="s">
        <v>41</v>
      </c>
      <c r="AH164" s="46">
        <f t="shared" si="82"/>
        <v>-10.471950000000003</v>
      </c>
      <c r="AI164" s="46">
        <f t="shared" si="83"/>
        <v>-13.830810999999995</v>
      </c>
      <c r="AJ164" s="46">
        <f t="shared" si="84"/>
        <v>-13.604184999999996</v>
      </c>
      <c r="AK164" s="46">
        <f t="shared" si="85"/>
        <v>-17.755940499999994</v>
      </c>
      <c r="AL164" s="7" t="s">
        <v>41</v>
      </c>
      <c r="AM164" s="4" t="s">
        <v>5</v>
      </c>
      <c r="AN164" s="4" t="s">
        <v>117</v>
      </c>
      <c r="AO164" s="4">
        <v>1</v>
      </c>
      <c r="AP164" s="21" t="s">
        <v>114</v>
      </c>
    </row>
    <row r="165" spans="1:42" x14ac:dyDescent="0.2">
      <c r="A165" s="6" t="s">
        <v>41</v>
      </c>
      <c r="B165" t="s">
        <v>6</v>
      </c>
      <c r="C165" t="s">
        <v>117</v>
      </c>
      <c r="D165">
        <v>2</v>
      </c>
      <c r="E165" s="22" t="s">
        <v>114</v>
      </c>
      <c r="F165">
        <v>0</v>
      </c>
      <c r="G165">
        <v>13.101744000000004</v>
      </c>
      <c r="H165">
        <v>14.419557999999999</v>
      </c>
      <c r="I165">
        <v>13.796020000000002</v>
      </c>
      <c r="J165">
        <v>17.359262999999999</v>
      </c>
      <c r="L165">
        <f t="shared" si="93"/>
        <v>13.101744000000004</v>
      </c>
      <c r="M165">
        <f t="shared" si="89"/>
        <v>14.419557999999999</v>
      </c>
      <c r="N165">
        <f t="shared" si="94"/>
        <v>13.796020000000002</v>
      </c>
      <c r="O165">
        <f t="shared" si="90"/>
        <v>17.359262999999999</v>
      </c>
      <c r="Q165">
        <f t="shared" si="77"/>
        <v>1.1375802945396557E-4</v>
      </c>
      <c r="R165">
        <f t="shared" si="78"/>
        <v>4.5633157267375976E-5</v>
      </c>
      <c r="S165">
        <f t="shared" si="79"/>
        <v>7.0304667596838918E-5</v>
      </c>
      <c r="T165">
        <f t="shared" si="80"/>
        <v>5.9475915310683144E-6</v>
      </c>
      <c r="AA165" s="47"/>
      <c r="AB165" s="47"/>
      <c r="AC165" s="47"/>
      <c r="AD165" s="47"/>
      <c r="AF165" s="6" t="s">
        <v>41</v>
      </c>
      <c r="AH165" s="46">
        <f t="shared" si="82"/>
        <v>-13.101744000000004</v>
      </c>
      <c r="AI165" s="46">
        <f t="shared" si="83"/>
        <v>-14.419557999999999</v>
      </c>
      <c r="AJ165" s="46">
        <f t="shared" si="84"/>
        <v>-13.796020000000002</v>
      </c>
      <c r="AK165" s="46">
        <f t="shared" si="85"/>
        <v>-17.359262999999999</v>
      </c>
      <c r="AL165" s="6" t="s">
        <v>41</v>
      </c>
      <c r="AM165" t="s">
        <v>6</v>
      </c>
      <c r="AN165" t="s">
        <v>117</v>
      </c>
      <c r="AO165">
        <v>2</v>
      </c>
      <c r="AP165" s="22" t="s">
        <v>114</v>
      </c>
    </row>
    <row r="166" spans="1:42" x14ac:dyDescent="0.2">
      <c r="A166" s="6" t="s">
        <v>41</v>
      </c>
      <c r="B166" t="s">
        <v>8</v>
      </c>
      <c r="C166" t="s">
        <v>117</v>
      </c>
      <c r="D166">
        <v>3</v>
      </c>
      <c r="E166" s="22" t="s">
        <v>114</v>
      </c>
      <c r="F166">
        <v>23.526664</v>
      </c>
      <c r="G166">
        <v>14.278397999999999</v>
      </c>
      <c r="H166">
        <v>17.594620999999997</v>
      </c>
      <c r="I166">
        <v>14.894124999999999</v>
      </c>
      <c r="J166">
        <v>15.098739999999996</v>
      </c>
      <c r="L166">
        <f t="shared" si="93"/>
        <v>-9.248266000000001</v>
      </c>
      <c r="M166">
        <f t="shared" si="89"/>
        <v>-5.9320430000000037</v>
      </c>
      <c r="N166">
        <f t="shared" si="94"/>
        <v>-8.6325390000000013</v>
      </c>
      <c r="O166">
        <f t="shared" si="90"/>
        <v>-8.4279240000000044</v>
      </c>
      <c r="Q166">
        <f t="shared" si="77"/>
        <v>608.14266630496104</v>
      </c>
      <c r="R166">
        <f t="shared" si="78"/>
        <v>61.055230979156775</v>
      </c>
      <c r="S166">
        <f t="shared" si="79"/>
        <v>396.8744837758216</v>
      </c>
      <c r="T166">
        <f t="shared" si="80"/>
        <v>344.39586241011637</v>
      </c>
      <c r="AA166" s="47"/>
      <c r="AB166" s="47"/>
      <c r="AC166" s="47"/>
      <c r="AD166" s="47"/>
      <c r="AF166" s="6" t="s">
        <v>41</v>
      </c>
      <c r="AH166" s="46">
        <f t="shared" si="82"/>
        <v>9.248266000000001</v>
      </c>
      <c r="AI166" s="46">
        <f t="shared" si="83"/>
        <v>5.9320430000000028</v>
      </c>
      <c r="AJ166" s="46">
        <f t="shared" si="84"/>
        <v>8.6325390000000013</v>
      </c>
      <c r="AK166" s="46">
        <f t="shared" si="85"/>
        <v>8.4279240000000044</v>
      </c>
      <c r="AL166" s="6" t="s">
        <v>41</v>
      </c>
      <c r="AM166" t="s">
        <v>8</v>
      </c>
      <c r="AN166" t="s">
        <v>117</v>
      </c>
      <c r="AO166">
        <v>3</v>
      </c>
      <c r="AP166" s="22" t="s">
        <v>114</v>
      </c>
    </row>
    <row r="167" spans="1:42" x14ac:dyDescent="0.2">
      <c r="A167" s="6" t="s">
        <v>41</v>
      </c>
      <c r="B167" t="s">
        <v>9</v>
      </c>
      <c r="C167" t="s">
        <v>118</v>
      </c>
      <c r="D167">
        <v>1</v>
      </c>
      <c r="E167" s="22" t="s">
        <v>114</v>
      </c>
      <c r="F167">
        <v>13.327790999999998</v>
      </c>
      <c r="G167">
        <v>10.839056999999997</v>
      </c>
      <c r="H167">
        <v>11.127755999999998</v>
      </c>
      <c r="I167">
        <v>10.883524000000001</v>
      </c>
      <c r="J167">
        <v>11.430276999999997</v>
      </c>
      <c r="L167">
        <f>G167-F167</f>
        <v>-2.4887340000000009</v>
      </c>
      <c r="M167">
        <f t="shared" si="89"/>
        <v>-2.2000349999999997</v>
      </c>
      <c r="N167">
        <f t="shared" si="94"/>
        <v>-2.4442669999999964</v>
      </c>
      <c r="O167">
        <f>J167-F167</f>
        <v>-1.897514000000001</v>
      </c>
      <c r="Q167">
        <f t="shared" si="77"/>
        <v>5.6128519271043222</v>
      </c>
      <c r="R167">
        <f t="shared" si="78"/>
        <v>4.594904891723945</v>
      </c>
      <c r="S167">
        <f t="shared" si="79"/>
        <v>5.4424905597695998</v>
      </c>
      <c r="T167">
        <f t="shared" si="80"/>
        <v>3.725706428824088</v>
      </c>
      <c r="V167">
        <f>GEOMEAN(Q167:Q169)</f>
        <v>45.789011020126743</v>
      </c>
      <c r="W167">
        <f t="shared" ref="W167:Y167" si="101">GEOMEAN(R167:R169)</f>
        <v>22.034801575201143</v>
      </c>
      <c r="X167">
        <f t="shared" si="101"/>
        <v>40.05273901779352</v>
      </c>
      <c r="Y167">
        <f t="shared" si="101"/>
        <v>69.805460989096304</v>
      </c>
      <c r="AA167" s="47">
        <v>5.5169295000000025</v>
      </c>
      <c r="AB167" s="47">
        <v>4.4617120000000012</v>
      </c>
      <c r="AC167" s="47">
        <v>5.3238289999999999</v>
      </c>
      <c r="AD167" s="47">
        <v>6.1252680000000019</v>
      </c>
      <c r="AE167" t="s">
        <v>118</v>
      </c>
      <c r="AF167" s="6" t="s">
        <v>41</v>
      </c>
      <c r="AH167" s="46">
        <f t="shared" si="82"/>
        <v>2.4887340000000009</v>
      </c>
      <c r="AI167" s="46">
        <f t="shared" si="83"/>
        <v>2.2000349999999997</v>
      </c>
      <c r="AJ167" s="46">
        <f t="shared" si="84"/>
        <v>2.4442669999999964</v>
      </c>
      <c r="AK167" s="46">
        <f t="shared" si="85"/>
        <v>1.897514000000001</v>
      </c>
      <c r="AL167" s="6" t="s">
        <v>41</v>
      </c>
      <c r="AM167" t="s">
        <v>9</v>
      </c>
      <c r="AN167" t="s">
        <v>118</v>
      </c>
      <c r="AO167">
        <v>1</v>
      </c>
      <c r="AP167" s="22" t="s">
        <v>114</v>
      </c>
    </row>
    <row r="168" spans="1:42" x14ac:dyDescent="0.2">
      <c r="A168" s="6" t="s">
        <v>41</v>
      </c>
      <c r="B168" t="s">
        <v>10</v>
      </c>
      <c r="C168" t="s">
        <v>118</v>
      </c>
      <c r="D168">
        <v>2</v>
      </c>
      <c r="E168" s="22" t="s">
        <v>114</v>
      </c>
      <c r="F168">
        <v>18.296382000000001</v>
      </c>
      <c r="G168">
        <v>7.1714294999999986</v>
      </c>
      <c r="H168">
        <v>10.710616999999999</v>
      </c>
      <c r="I168">
        <v>8.7554189999999998</v>
      </c>
      <c r="J168">
        <v>7.700448999999999</v>
      </c>
      <c r="L168">
        <f t="shared" si="93"/>
        <v>-11.124952500000003</v>
      </c>
      <c r="M168">
        <f t="shared" si="89"/>
        <v>-7.5857650000000021</v>
      </c>
      <c r="N168">
        <f t="shared" si="94"/>
        <v>-9.5409630000000014</v>
      </c>
      <c r="O168">
        <f t="shared" si="90"/>
        <v>-10.595933000000002</v>
      </c>
      <c r="Q168">
        <f t="shared" si="77"/>
        <v>2233.2863054729351</v>
      </c>
      <c r="R168">
        <f t="shared" si="78"/>
        <v>192.10682973087665</v>
      </c>
      <c r="S168">
        <f t="shared" si="79"/>
        <v>744.9310049434547</v>
      </c>
      <c r="T168">
        <f t="shared" si="80"/>
        <v>1547.7245272669734</v>
      </c>
      <c r="AA168" s="47"/>
      <c r="AB168" s="47"/>
      <c r="AC168" s="47"/>
      <c r="AD168" s="47"/>
      <c r="AF168" s="6" t="s">
        <v>41</v>
      </c>
      <c r="AH168" s="46">
        <f t="shared" si="82"/>
        <v>11.124952500000003</v>
      </c>
      <c r="AI168" s="46">
        <f t="shared" si="83"/>
        <v>7.5857650000000012</v>
      </c>
      <c r="AJ168" s="46">
        <f t="shared" si="84"/>
        <v>9.5409630000000014</v>
      </c>
      <c r="AK168" s="46">
        <f t="shared" si="85"/>
        <v>10.595933000000002</v>
      </c>
      <c r="AL168" s="6" t="s">
        <v>41</v>
      </c>
      <c r="AM168" t="s">
        <v>10</v>
      </c>
      <c r="AN168" t="s">
        <v>118</v>
      </c>
      <c r="AO168">
        <v>2</v>
      </c>
      <c r="AP168" s="22" t="s">
        <v>114</v>
      </c>
    </row>
    <row r="169" spans="1:42" x14ac:dyDescent="0.2">
      <c r="A169" s="6" t="s">
        <v>41</v>
      </c>
      <c r="B169" t="s">
        <v>11</v>
      </c>
      <c r="C169" t="s">
        <v>118</v>
      </c>
      <c r="D169">
        <v>3</v>
      </c>
      <c r="E169" s="22" t="s">
        <v>114</v>
      </c>
      <c r="F169" s="24">
        <v>14.336297000000002</v>
      </c>
      <c r="G169" s="24">
        <v>11.399194999999999</v>
      </c>
      <c r="H169" s="24">
        <v>10.736960999999999</v>
      </c>
      <c r="I169" s="24">
        <v>10.35004</v>
      </c>
      <c r="J169" s="24">
        <v>8.4539399999999993</v>
      </c>
      <c r="L169">
        <f t="shared" si="93"/>
        <v>-2.937102000000003</v>
      </c>
      <c r="M169">
        <f t="shared" si="89"/>
        <v>-3.5993360000000028</v>
      </c>
      <c r="N169">
        <f t="shared" si="94"/>
        <v>-3.9862570000000019</v>
      </c>
      <c r="O169">
        <f t="shared" si="90"/>
        <v>-5.8823570000000025</v>
      </c>
      <c r="Q169">
        <f t="shared" si="77"/>
        <v>7.6587131251930627</v>
      </c>
      <c r="R169">
        <f t="shared" si="78"/>
        <v>12.120152951083639</v>
      </c>
      <c r="S169">
        <f t="shared" si="79"/>
        <v>15.848308898614494</v>
      </c>
      <c r="T169">
        <f t="shared" si="80"/>
        <v>58.988302975437158</v>
      </c>
      <c r="AA169" s="47"/>
      <c r="AB169" s="47"/>
      <c r="AC169" s="47"/>
      <c r="AD169" s="47"/>
      <c r="AF169" s="6" t="s">
        <v>41</v>
      </c>
      <c r="AH169" s="46">
        <f t="shared" si="82"/>
        <v>2.937102000000003</v>
      </c>
      <c r="AI169" s="46">
        <f t="shared" si="83"/>
        <v>3.5993360000000028</v>
      </c>
      <c r="AJ169" s="46">
        <f t="shared" si="84"/>
        <v>3.9862570000000019</v>
      </c>
      <c r="AK169" s="46">
        <f t="shared" si="85"/>
        <v>5.8823570000000034</v>
      </c>
      <c r="AL169" s="6" t="s">
        <v>41</v>
      </c>
      <c r="AM169" t="s">
        <v>11</v>
      </c>
      <c r="AN169" t="s">
        <v>118</v>
      </c>
      <c r="AO169">
        <v>3</v>
      </c>
      <c r="AP169" s="22" t="s">
        <v>114</v>
      </c>
    </row>
    <row r="170" spans="1:42" x14ac:dyDescent="0.2">
      <c r="A170" s="7" t="s">
        <v>42</v>
      </c>
      <c r="B170" s="4" t="s">
        <v>5</v>
      </c>
      <c r="C170" s="4" t="s">
        <v>117</v>
      </c>
      <c r="D170" s="4">
        <v>1</v>
      </c>
      <c r="E170" s="21" t="s">
        <v>114</v>
      </c>
      <c r="F170" s="4">
        <v>0</v>
      </c>
      <c r="G170" s="4">
        <v>0</v>
      </c>
      <c r="H170" s="4">
        <v>11.572039000000004</v>
      </c>
      <c r="I170" s="4">
        <v>0</v>
      </c>
      <c r="J170" s="4">
        <v>17.962012000000001</v>
      </c>
      <c r="L170">
        <f t="shared" si="93"/>
        <v>0</v>
      </c>
      <c r="M170">
        <f t="shared" si="89"/>
        <v>11.572039000000004</v>
      </c>
      <c r="N170">
        <f t="shared" si="94"/>
        <v>0</v>
      </c>
      <c r="O170">
        <f t="shared" si="90"/>
        <v>17.962012000000001</v>
      </c>
      <c r="Q170">
        <f t="shared" si="77"/>
        <v>1</v>
      </c>
      <c r="R170">
        <f t="shared" si="78"/>
        <v>3.2844991212192034E-4</v>
      </c>
      <c r="S170">
        <f t="shared" si="79"/>
        <v>1</v>
      </c>
      <c r="T170">
        <f t="shared" si="80"/>
        <v>3.9164772262266041E-6</v>
      </c>
      <c r="V170">
        <f>GEOMEAN(Q170:Q172)</f>
        <v>275.03034605431276</v>
      </c>
      <c r="W170">
        <f t="shared" ref="W170:Y170" si="102">GEOMEAN(R170:R172)</f>
        <v>4.6367789526935684E-3</v>
      </c>
      <c r="X170">
        <f t="shared" si="102"/>
        <v>9.225902205966209</v>
      </c>
      <c r="Y170">
        <f t="shared" si="102"/>
        <v>1.0771500868429378E-3</v>
      </c>
      <c r="AA170" s="47">
        <v>8.1034469999999992</v>
      </c>
      <c r="AB170" s="47">
        <v>-7.7526613333333358</v>
      </c>
      <c r="AC170" s="47">
        <v>3.2056899999999993</v>
      </c>
      <c r="AD170" s="47">
        <v>-9.8585650000000022</v>
      </c>
      <c r="AE170" t="s">
        <v>117</v>
      </c>
      <c r="AF170" s="7" t="s">
        <v>42</v>
      </c>
      <c r="AH170" s="46">
        <f t="shared" si="82"/>
        <v>0</v>
      </c>
      <c r="AI170" s="46">
        <f t="shared" si="83"/>
        <v>-11.572039000000004</v>
      </c>
      <c r="AJ170" s="46">
        <f t="shared" si="84"/>
        <v>0</v>
      </c>
      <c r="AK170" s="46">
        <f t="shared" si="85"/>
        <v>-17.962012000000001</v>
      </c>
      <c r="AL170" s="7" t="s">
        <v>42</v>
      </c>
      <c r="AM170" s="4" t="s">
        <v>5</v>
      </c>
      <c r="AN170" s="4" t="s">
        <v>117</v>
      </c>
      <c r="AO170" s="4">
        <v>1</v>
      </c>
      <c r="AP170" s="21" t="s">
        <v>114</v>
      </c>
    </row>
    <row r="171" spans="1:42" x14ac:dyDescent="0.2">
      <c r="A171" s="6" t="s">
        <v>42</v>
      </c>
      <c r="B171" t="s">
        <v>6</v>
      </c>
      <c r="C171" t="s">
        <v>117</v>
      </c>
      <c r="D171">
        <v>2</v>
      </c>
      <c r="E171" s="22" t="s">
        <v>114</v>
      </c>
      <c r="F171">
        <v>0</v>
      </c>
      <c r="G171">
        <v>0</v>
      </c>
      <c r="H171">
        <v>16.062003000000001</v>
      </c>
      <c r="I171">
        <v>14.693270999999999</v>
      </c>
      <c r="J171">
        <v>17.962012000000001</v>
      </c>
      <c r="L171">
        <f t="shared" si="93"/>
        <v>0</v>
      </c>
      <c r="M171">
        <f t="shared" si="89"/>
        <v>16.062003000000001</v>
      </c>
      <c r="N171">
        <f t="shared" si="94"/>
        <v>14.693270999999999</v>
      </c>
      <c r="O171">
        <f t="shared" si="90"/>
        <v>17.962012000000001</v>
      </c>
      <c r="Q171">
        <f t="shared" si="77"/>
        <v>1</v>
      </c>
      <c r="R171">
        <f t="shared" si="78"/>
        <v>1.4616901035377205E-5</v>
      </c>
      <c r="S171">
        <f t="shared" si="79"/>
        <v>3.7747195861108666E-5</v>
      </c>
      <c r="T171">
        <f t="shared" si="80"/>
        <v>3.9164772262266041E-6</v>
      </c>
      <c r="AA171" s="47"/>
      <c r="AB171" s="47"/>
      <c r="AC171" s="47"/>
      <c r="AD171" s="47"/>
      <c r="AF171" s="6" t="s">
        <v>42</v>
      </c>
      <c r="AH171" s="46">
        <f t="shared" si="82"/>
        <v>0</v>
      </c>
      <c r="AI171" s="46">
        <f t="shared" si="83"/>
        <v>-16.062003000000001</v>
      </c>
      <c r="AJ171" s="46">
        <f t="shared" si="84"/>
        <v>-14.693270999999999</v>
      </c>
      <c r="AK171" s="46">
        <f t="shared" si="85"/>
        <v>-17.962012000000001</v>
      </c>
      <c r="AL171" s="6" t="s">
        <v>42</v>
      </c>
      <c r="AM171" t="s">
        <v>6</v>
      </c>
      <c r="AN171" t="s">
        <v>117</v>
      </c>
      <c r="AO171">
        <v>2</v>
      </c>
      <c r="AP171" s="22" t="s">
        <v>114</v>
      </c>
    </row>
    <row r="172" spans="1:42" x14ac:dyDescent="0.2">
      <c r="A172" s="6" t="s">
        <v>42</v>
      </c>
      <c r="B172" t="s">
        <v>8</v>
      </c>
      <c r="C172" t="s">
        <v>117</v>
      </c>
      <c r="D172">
        <v>3</v>
      </c>
      <c r="E172" s="22" t="s">
        <v>114</v>
      </c>
      <c r="F172">
        <v>24.310340999999998</v>
      </c>
      <c r="G172">
        <v>0</v>
      </c>
      <c r="H172">
        <v>19.934283000000001</v>
      </c>
      <c r="I172">
        <v>0</v>
      </c>
      <c r="J172">
        <v>17.962012000000001</v>
      </c>
      <c r="L172">
        <f t="shared" si="93"/>
        <v>-24.310340999999998</v>
      </c>
      <c r="M172">
        <f t="shared" si="89"/>
        <v>-4.3760579999999969</v>
      </c>
      <c r="N172">
        <f t="shared" si="94"/>
        <v>-24.310340999999998</v>
      </c>
      <c r="O172">
        <f t="shared" si="90"/>
        <v>-6.3483289999999961</v>
      </c>
      <c r="Q172">
        <f t="shared" si="77"/>
        <v>20803760.520828635</v>
      </c>
      <c r="R172">
        <f t="shared" si="78"/>
        <v>20.764655046048563</v>
      </c>
      <c r="S172">
        <f t="shared" si="79"/>
        <v>20803760.520828635</v>
      </c>
      <c r="T172">
        <f t="shared" si="80"/>
        <v>81.477454299697456</v>
      </c>
      <c r="AA172" s="47"/>
      <c r="AB172" s="47"/>
      <c r="AC172" s="47"/>
      <c r="AD172" s="47"/>
      <c r="AF172" s="6" t="s">
        <v>42</v>
      </c>
      <c r="AH172" s="46">
        <f t="shared" si="82"/>
        <v>24.310340999999998</v>
      </c>
      <c r="AI172" s="46">
        <f t="shared" si="83"/>
        <v>4.3760579999999969</v>
      </c>
      <c r="AJ172" s="46">
        <f t="shared" si="84"/>
        <v>24.310340999999998</v>
      </c>
      <c r="AK172" s="46">
        <f t="shared" si="85"/>
        <v>6.3483289999999961</v>
      </c>
      <c r="AL172" s="6" t="s">
        <v>42</v>
      </c>
      <c r="AM172" t="s">
        <v>8</v>
      </c>
      <c r="AN172" t="s">
        <v>117</v>
      </c>
      <c r="AO172">
        <v>3</v>
      </c>
      <c r="AP172" s="22" t="s">
        <v>114</v>
      </c>
    </row>
    <row r="173" spans="1:42" x14ac:dyDescent="0.2">
      <c r="A173" s="6" t="s">
        <v>42</v>
      </c>
      <c r="B173" t="s">
        <v>9</v>
      </c>
      <c r="C173" t="s">
        <v>118</v>
      </c>
      <c r="D173">
        <v>1</v>
      </c>
      <c r="E173" s="22" t="s">
        <v>114</v>
      </c>
      <c r="F173">
        <v>15.569642999999999</v>
      </c>
      <c r="G173">
        <v>12.978387000000001</v>
      </c>
      <c r="H173">
        <v>13.815242000000001</v>
      </c>
      <c r="I173">
        <v>13.511324999999999</v>
      </c>
      <c r="J173">
        <v>13.345613999999998</v>
      </c>
      <c r="L173">
        <f t="shared" si="93"/>
        <v>-2.5912559999999978</v>
      </c>
      <c r="M173">
        <f t="shared" si="89"/>
        <v>-1.7544009999999979</v>
      </c>
      <c r="N173">
        <f t="shared" si="94"/>
        <v>-2.0583179999999999</v>
      </c>
      <c r="O173">
        <f t="shared" si="90"/>
        <v>-2.2240290000000016</v>
      </c>
      <c r="Q173">
        <f t="shared" si="77"/>
        <v>6.0262311003317048</v>
      </c>
      <c r="R173">
        <f t="shared" si="78"/>
        <v>3.3738620824637522</v>
      </c>
      <c r="S173">
        <f t="shared" si="79"/>
        <v>4.1650043431683832</v>
      </c>
      <c r="T173">
        <f t="shared" si="80"/>
        <v>4.6719634898999045</v>
      </c>
      <c r="V173">
        <f>GEOMEAN(Q173:Q175)</f>
        <v>34.863286393912951</v>
      </c>
      <c r="W173">
        <f t="shared" ref="W173:Y173" si="103">GEOMEAN(R173:R175)</f>
        <v>41.254359198902932</v>
      </c>
      <c r="X173">
        <f t="shared" si="103"/>
        <v>55.092168043917127</v>
      </c>
      <c r="Y173">
        <f t="shared" si="103"/>
        <v>128.50526566646693</v>
      </c>
      <c r="AA173" s="47">
        <v>5.1236366666666671</v>
      </c>
      <c r="AB173" s="47">
        <v>5.3664746666666678</v>
      </c>
      <c r="AC173" s="47">
        <v>5.7837753333333346</v>
      </c>
      <c r="AD173" s="47">
        <v>7.005683666666668</v>
      </c>
      <c r="AE173" t="s">
        <v>118</v>
      </c>
      <c r="AF173" s="6" t="s">
        <v>42</v>
      </c>
      <c r="AH173" s="46">
        <f t="shared" si="82"/>
        <v>2.5912559999999978</v>
      </c>
      <c r="AI173" s="46">
        <f t="shared" si="83"/>
        <v>1.7544009999999977</v>
      </c>
      <c r="AJ173" s="46">
        <f t="shared" si="84"/>
        <v>2.0583179999999999</v>
      </c>
      <c r="AK173" s="46">
        <f t="shared" si="85"/>
        <v>2.2240290000000016</v>
      </c>
      <c r="AL173" s="6" t="s">
        <v>42</v>
      </c>
      <c r="AM173" t="s">
        <v>9</v>
      </c>
      <c r="AN173" t="s">
        <v>118</v>
      </c>
      <c r="AO173">
        <v>1</v>
      </c>
      <c r="AP173" s="22" t="s">
        <v>114</v>
      </c>
    </row>
    <row r="174" spans="1:42" x14ac:dyDescent="0.2">
      <c r="A174" s="6" t="s">
        <v>42</v>
      </c>
      <c r="B174" t="s">
        <v>10</v>
      </c>
      <c r="C174" t="s">
        <v>118</v>
      </c>
      <c r="D174">
        <v>2</v>
      </c>
      <c r="E174" s="22" t="s">
        <v>114</v>
      </c>
      <c r="F174">
        <v>21.255445000000002</v>
      </c>
      <c r="G174">
        <v>13.576155</v>
      </c>
      <c r="H174">
        <v>12.971935999999996</v>
      </c>
      <c r="I174">
        <v>11.642060999999998</v>
      </c>
      <c r="J174">
        <v>10.104473000000002</v>
      </c>
      <c r="L174">
        <f t="shared" si="93"/>
        <v>-7.6792900000000017</v>
      </c>
      <c r="M174">
        <f t="shared" si="89"/>
        <v>-8.2835090000000058</v>
      </c>
      <c r="N174">
        <f t="shared" si="94"/>
        <v>-9.6133840000000035</v>
      </c>
      <c r="O174">
        <f t="shared" si="90"/>
        <v>-11.150971999999999</v>
      </c>
      <c r="Q174">
        <f t="shared" si="77"/>
        <v>204.97298955765456</v>
      </c>
      <c r="R174">
        <f t="shared" si="78"/>
        <v>311.59083737977687</v>
      </c>
      <c r="S174">
        <f t="shared" si="79"/>
        <v>783.27983096371031</v>
      </c>
      <c r="T174">
        <f t="shared" si="80"/>
        <v>2273.9297981383884</v>
      </c>
      <c r="AA174" s="47"/>
      <c r="AB174" s="47"/>
      <c r="AC174" s="47"/>
      <c r="AD174" s="47"/>
      <c r="AF174" s="6" t="s">
        <v>42</v>
      </c>
      <c r="AH174" s="46">
        <f t="shared" si="82"/>
        <v>7.6792900000000017</v>
      </c>
      <c r="AI174" s="46">
        <f t="shared" si="83"/>
        <v>8.2835090000000058</v>
      </c>
      <c r="AJ174" s="46">
        <f t="shared" si="84"/>
        <v>9.6133840000000035</v>
      </c>
      <c r="AK174" s="46">
        <f t="shared" si="85"/>
        <v>11.150971999999999</v>
      </c>
      <c r="AL174" s="6" t="s">
        <v>42</v>
      </c>
      <c r="AM174" t="s">
        <v>10</v>
      </c>
      <c r="AN174" t="s">
        <v>118</v>
      </c>
      <c r="AO174">
        <v>2</v>
      </c>
      <c r="AP174" s="22" t="s">
        <v>114</v>
      </c>
    </row>
    <row r="175" spans="1:42" x14ac:dyDescent="0.2">
      <c r="A175" s="6" t="s">
        <v>42</v>
      </c>
      <c r="B175" t="s">
        <v>11</v>
      </c>
      <c r="C175" t="s">
        <v>118</v>
      </c>
      <c r="D175">
        <v>3</v>
      </c>
      <c r="E175" s="22" t="s">
        <v>114</v>
      </c>
      <c r="F175" s="24">
        <v>18.977364000000001</v>
      </c>
      <c r="G175" s="24">
        <v>13.876999999999999</v>
      </c>
      <c r="H175" s="24">
        <v>12.915850000000001</v>
      </c>
      <c r="I175" s="24">
        <v>13.297740000000001</v>
      </c>
      <c r="J175" s="24">
        <v>11.335314</v>
      </c>
      <c r="L175">
        <f t="shared" si="93"/>
        <v>-5.1003640000000026</v>
      </c>
      <c r="M175">
        <f t="shared" si="89"/>
        <v>-6.0615140000000007</v>
      </c>
      <c r="N175">
        <f t="shared" si="94"/>
        <v>-5.6796240000000004</v>
      </c>
      <c r="O175">
        <f t="shared" si="90"/>
        <v>-7.6420500000000011</v>
      </c>
      <c r="Q175">
        <f t="shared" si="77"/>
        <v>34.305405154274048</v>
      </c>
      <c r="R175">
        <f t="shared" si="78"/>
        <v>66.787860769734507</v>
      </c>
      <c r="S175">
        <f t="shared" si="79"/>
        <v>51.255112146330966</v>
      </c>
      <c r="T175">
        <f t="shared" si="80"/>
        <v>199.74976560384889</v>
      </c>
      <c r="AA175" s="47"/>
      <c r="AB175" s="47"/>
      <c r="AC175" s="47"/>
      <c r="AD175" s="47"/>
      <c r="AF175" s="6" t="s">
        <v>42</v>
      </c>
      <c r="AH175" s="46">
        <f t="shared" si="82"/>
        <v>5.1003640000000026</v>
      </c>
      <c r="AI175" s="46">
        <f t="shared" si="83"/>
        <v>6.0615140000000007</v>
      </c>
      <c r="AJ175" s="46">
        <f t="shared" si="84"/>
        <v>5.6796240000000004</v>
      </c>
      <c r="AK175" s="46">
        <f t="shared" si="85"/>
        <v>7.6420500000000011</v>
      </c>
      <c r="AL175" s="6" t="s">
        <v>42</v>
      </c>
      <c r="AM175" t="s">
        <v>11</v>
      </c>
      <c r="AN175" t="s">
        <v>118</v>
      </c>
      <c r="AO175">
        <v>3</v>
      </c>
      <c r="AP175" s="22" t="s">
        <v>114</v>
      </c>
    </row>
    <row r="176" spans="1:42" x14ac:dyDescent="0.2">
      <c r="A176" s="7" t="s">
        <v>43</v>
      </c>
      <c r="B176" s="4" t="s">
        <v>5</v>
      </c>
      <c r="C176" s="4" t="s">
        <v>117</v>
      </c>
      <c r="D176" s="4">
        <v>1</v>
      </c>
      <c r="E176" s="21" t="s">
        <v>114</v>
      </c>
      <c r="F176" s="4">
        <v>0</v>
      </c>
      <c r="G176" s="4">
        <v>0</v>
      </c>
      <c r="H176" s="4">
        <v>9.8956760000000017</v>
      </c>
      <c r="I176" s="4">
        <v>14.224588999999998</v>
      </c>
      <c r="J176" s="4">
        <v>18.277484000000001</v>
      </c>
      <c r="L176">
        <f t="shared" si="93"/>
        <v>0</v>
      </c>
      <c r="M176">
        <f t="shared" si="89"/>
        <v>9.8956760000000017</v>
      </c>
      <c r="N176">
        <f t="shared" si="94"/>
        <v>14.224588999999998</v>
      </c>
      <c r="O176">
        <f t="shared" si="90"/>
        <v>18.277484000000001</v>
      </c>
      <c r="Q176">
        <f t="shared" si="77"/>
        <v>1</v>
      </c>
      <c r="R176">
        <f t="shared" si="78"/>
        <v>1.0497954753836722E-3</v>
      </c>
      <c r="S176">
        <f t="shared" si="79"/>
        <v>5.2236255206501906E-5</v>
      </c>
      <c r="T176">
        <f t="shared" si="80"/>
        <v>3.147234263696594E-6</v>
      </c>
      <c r="V176">
        <f>GEOMEAN(Q176:Q178)</f>
        <v>7.5045609312275587</v>
      </c>
      <c r="W176">
        <f t="shared" ref="W176:Y176" si="104">GEOMEAN(R176:R178)</f>
        <v>1.0905874986383669E-2</v>
      </c>
      <c r="X176">
        <f t="shared" si="104"/>
        <v>1.0572099120902767E-2</v>
      </c>
      <c r="Y176">
        <f t="shared" si="104"/>
        <v>2.7018469460347557E-3</v>
      </c>
      <c r="AA176" s="47">
        <v>2.9077676666666661</v>
      </c>
      <c r="AB176" s="47">
        <v>-6.5187506666666675</v>
      </c>
      <c r="AC176" s="47">
        <v>-6.5635943333333335</v>
      </c>
      <c r="AD176" s="47">
        <v>-8.531838333333333</v>
      </c>
      <c r="AE176" t="s">
        <v>117</v>
      </c>
      <c r="AF176" s="7" t="s">
        <v>43</v>
      </c>
      <c r="AH176" s="46">
        <f t="shared" si="82"/>
        <v>0</v>
      </c>
      <c r="AI176" s="46">
        <f t="shared" si="83"/>
        <v>-9.8956760000000017</v>
      </c>
      <c r="AJ176" s="46">
        <f t="shared" si="84"/>
        <v>-14.224589</v>
      </c>
      <c r="AK176" s="46">
        <f t="shared" si="85"/>
        <v>-18.277484000000001</v>
      </c>
      <c r="AL176" s="7" t="s">
        <v>43</v>
      </c>
      <c r="AM176" s="4" t="s">
        <v>5</v>
      </c>
      <c r="AN176" s="4" t="s">
        <v>117</v>
      </c>
      <c r="AO176" s="4">
        <v>1</v>
      </c>
      <c r="AP176" s="21" t="s">
        <v>114</v>
      </c>
    </row>
    <row r="177" spans="1:42" x14ac:dyDescent="0.2">
      <c r="A177" s="6" t="s">
        <v>43</v>
      </c>
      <c r="B177" t="s">
        <v>6</v>
      </c>
      <c r="C177" t="s">
        <v>117</v>
      </c>
      <c r="D177">
        <v>2</v>
      </c>
      <c r="E177" s="22" t="s">
        <v>114</v>
      </c>
      <c r="F177">
        <v>0</v>
      </c>
      <c r="G177">
        <v>14.259681</v>
      </c>
      <c r="H177">
        <v>15.227187000000001</v>
      </c>
      <c r="I177">
        <v>14.224588999999998</v>
      </c>
      <c r="J177">
        <v>16.537745000000001</v>
      </c>
      <c r="L177">
        <f t="shared" si="93"/>
        <v>14.259681</v>
      </c>
      <c r="M177">
        <f t="shared" si="89"/>
        <v>15.227187000000001</v>
      </c>
      <c r="N177">
        <f t="shared" si="94"/>
        <v>14.224588999999998</v>
      </c>
      <c r="O177">
        <f t="shared" si="90"/>
        <v>16.537745000000001</v>
      </c>
      <c r="Q177">
        <f t="shared" si="77"/>
        <v>5.0980993007393567E-5</v>
      </c>
      <c r="R177">
        <f t="shared" si="78"/>
        <v>2.6071136497144345E-5</v>
      </c>
      <c r="S177">
        <f t="shared" si="79"/>
        <v>5.2236255206501906E-5</v>
      </c>
      <c r="T177">
        <f t="shared" si="80"/>
        <v>1.0510967526880351E-5</v>
      </c>
      <c r="AA177" s="47"/>
      <c r="AB177" s="47"/>
      <c r="AC177" s="47"/>
      <c r="AD177" s="47"/>
      <c r="AF177" s="6" t="s">
        <v>43</v>
      </c>
      <c r="AH177" s="46">
        <f t="shared" si="82"/>
        <v>-14.259681</v>
      </c>
      <c r="AI177" s="46">
        <f t="shared" si="83"/>
        <v>-15.227187000000001</v>
      </c>
      <c r="AJ177" s="46">
        <f t="shared" si="84"/>
        <v>-14.224589</v>
      </c>
      <c r="AK177" s="46">
        <f t="shared" si="85"/>
        <v>-16.537745000000001</v>
      </c>
      <c r="AL177" s="6" t="s">
        <v>43</v>
      </c>
      <c r="AM177" t="s">
        <v>6</v>
      </c>
      <c r="AN177" t="s">
        <v>117</v>
      </c>
      <c r="AO177">
        <v>2</v>
      </c>
      <c r="AP177" s="22" t="s">
        <v>114</v>
      </c>
    </row>
    <row r="178" spans="1:42" x14ac:dyDescent="0.2">
      <c r="A178" s="6" t="s">
        <v>43</v>
      </c>
      <c r="B178" t="s">
        <v>8</v>
      </c>
      <c r="C178" t="s">
        <v>117</v>
      </c>
      <c r="D178">
        <v>3</v>
      </c>
      <c r="E178" s="22" t="s">
        <v>114</v>
      </c>
      <c r="F178">
        <v>22.982983999999998</v>
      </c>
      <c r="G178">
        <v>0</v>
      </c>
      <c r="H178">
        <v>17.416373</v>
      </c>
      <c r="I178">
        <v>14.224588999999998</v>
      </c>
      <c r="J178">
        <v>13.763269999999995</v>
      </c>
      <c r="L178">
        <f t="shared" si="93"/>
        <v>-22.982983999999998</v>
      </c>
      <c r="M178">
        <f t="shared" si="89"/>
        <v>-5.5666109999999982</v>
      </c>
      <c r="N178">
        <f t="shared" si="94"/>
        <v>-8.7583950000000002</v>
      </c>
      <c r="O178">
        <f t="shared" si="90"/>
        <v>-9.2197140000000033</v>
      </c>
      <c r="Q178">
        <f t="shared" si="77"/>
        <v>8290248.9801510992</v>
      </c>
      <c r="R178">
        <f t="shared" si="78"/>
        <v>47.393292958531418</v>
      </c>
      <c r="S178">
        <f t="shared" si="79"/>
        <v>433.05156145261537</v>
      </c>
      <c r="T178">
        <f t="shared" si="80"/>
        <v>596.22538877860347</v>
      </c>
      <c r="AA178" s="47"/>
      <c r="AB178" s="47"/>
      <c r="AC178" s="47"/>
      <c r="AD178" s="47"/>
      <c r="AF178" s="6" t="s">
        <v>43</v>
      </c>
      <c r="AH178" s="46">
        <f t="shared" si="82"/>
        <v>22.982983999999998</v>
      </c>
      <c r="AI178" s="46">
        <f t="shared" si="83"/>
        <v>5.5666109999999982</v>
      </c>
      <c r="AJ178" s="46">
        <f t="shared" si="84"/>
        <v>8.7583950000000002</v>
      </c>
      <c r="AK178" s="46">
        <f t="shared" si="85"/>
        <v>9.2197140000000033</v>
      </c>
      <c r="AL178" s="6" t="s">
        <v>43</v>
      </c>
      <c r="AM178" t="s">
        <v>8</v>
      </c>
      <c r="AN178" t="s">
        <v>117</v>
      </c>
      <c r="AO178">
        <v>3</v>
      </c>
      <c r="AP178" s="22" t="s">
        <v>114</v>
      </c>
    </row>
    <row r="179" spans="1:42" x14ac:dyDescent="0.2">
      <c r="A179" s="6" t="s">
        <v>43</v>
      </c>
      <c r="B179" t="s">
        <v>9</v>
      </c>
      <c r="C179" t="s">
        <v>118</v>
      </c>
      <c r="D179">
        <v>1</v>
      </c>
      <c r="E179" s="22" t="s">
        <v>114</v>
      </c>
      <c r="F179">
        <v>14.563794999999999</v>
      </c>
      <c r="G179">
        <v>11.962973000000002</v>
      </c>
      <c r="H179">
        <v>11.599646</v>
      </c>
      <c r="I179">
        <v>10.966726000000001</v>
      </c>
      <c r="J179">
        <v>11.930791999999997</v>
      </c>
      <c r="L179">
        <f t="shared" si="93"/>
        <v>-2.6008219999999973</v>
      </c>
      <c r="M179">
        <f t="shared" si="89"/>
        <v>-2.964148999999999</v>
      </c>
      <c r="N179">
        <f t="shared" si="94"/>
        <v>-3.5970689999999976</v>
      </c>
      <c r="O179">
        <f t="shared" si="90"/>
        <v>-2.6330030000000022</v>
      </c>
      <c r="Q179">
        <f t="shared" si="77"/>
        <v>6.0663216713532506</v>
      </c>
      <c r="R179">
        <f t="shared" si="78"/>
        <v>7.8036496031839606</v>
      </c>
      <c r="S179">
        <f t="shared" si="79"/>
        <v>12.101122726709491</v>
      </c>
      <c r="T179">
        <f t="shared" si="80"/>
        <v>6.2031585498682142</v>
      </c>
      <c r="V179">
        <f>GEOMEAN(Q179:Q181)</f>
        <v>33.060378423615234</v>
      </c>
      <c r="W179">
        <f t="shared" ref="W179:Y179" si="105">GEOMEAN(R179:R181)</f>
        <v>74.521044997181946</v>
      </c>
      <c r="X179">
        <f t="shared" si="105"/>
        <v>120.25466076112204</v>
      </c>
      <c r="Y179">
        <f t="shared" si="105"/>
        <v>256.21900244089369</v>
      </c>
      <c r="AA179" s="47">
        <v>5.0470313333333312</v>
      </c>
      <c r="AB179" s="47">
        <v>6.2195759999999991</v>
      </c>
      <c r="AC179" s="47">
        <v>6.9099489999999992</v>
      </c>
      <c r="AD179" s="47">
        <v>8.0012336666666677</v>
      </c>
      <c r="AE179" t="s">
        <v>118</v>
      </c>
      <c r="AF179" s="6" t="s">
        <v>43</v>
      </c>
      <c r="AH179" s="46">
        <f t="shared" si="82"/>
        <v>2.6008219999999973</v>
      </c>
      <c r="AI179" s="46">
        <f t="shared" si="83"/>
        <v>2.964148999999999</v>
      </c>
      <c r="AJ179" s="46">
        <f t="shared" si="84"/>
        <v>3.5970689999999976</v>
      </c>
      <c r="AK179" s="46">
        <f t="shared" si="85"/>
        <v>2.6330030000000022</v>
      </c>
      <c r="AL179" s="6" t="s">
        <v>43</v>
      </c>
      <c r="AM179" t="s">
        <v>9</v>
      </c>
      <c r="AN179" t="s">
        <v>118</v>
      </c>
      <c r="AO179">
        <v>1</v>
      </c>
      <c r="AP179" s="22" t="s">
        <v>114</v>
      </c>
    </row>
    <row r="180" spans="1:42" x14ac:dyDescent="0.2">
      <c r="A180" s="6" t="s">
        <v>43</v>
      </c>
      <c r="B180" t="s">
        <v>10</v>
      </c>
      <c r="C180" t="s">
        <v>118</v>
      </c>
      <c r="D180">
        <v>2</v>
      </c>
      <c r="E180" s="22" t="s">
        <v>114</v>
      </c>
      <c r="F180">
        <v>22.326259</v>
      </c>
      <c r="G180">
        <v>12.616019000000001</v>
      </c>
      <c r="H180">
        <v>11.690206</v>
      </c>
      <c r="I180">
        <v>9.9589649999999992</v>
      </c>
      <c r="J180">
        <v>7.8011209999999984</v>
      </c>
      <c r="L180">
        <f t="shared" si="93"/>
        <v>-9.7102399999999989</v>
      </c>
      <c r="M180">
        <f t="shared" si="89"/>
        <v>-10.636053</v>
      </c>
      <c r="N180">
        <f t="shared" si="94"/>
        <v>-12.367294000000001</v>
      </c>
      <c r="O180">
        <f t="shared" si="90"/>
        <v>-14.525138000000002</v>
      </c>
      <c r="Q180">
        <f t="shared" si="77"/>
        <v>837.67104741085643</v>
      </c>
      <c r="R180">
        <f t="shared" si="78"/>
        <v>1591.3693472142375</v>
      </c>
      <c r="S180">
        <f t="shared" si="79"/>
        <v>5283.5577562346643</v>
      </c>
      <c r="T180">
        <f t="shared" si="80"/>
        <v>23577.742979793256</v>
      </c>
      <c r="AA180" s="47"/>
      <c r="AB180" s="47"/>
      <c r="AC180" s="47"/>
      <c r="AD180" s="47"/>
      <c r="AF180" s="6" t="s">
        <v>43</v>
      </c>
      <c r="AH180" s="46">
        <f t="shared" si="82"/>
        <v>9.7102399999999989</v>
      </c>
      <c r="AI180" s="46">
        <f t="shared" si="83"/>
        <v>10.636053</v>
      </c>
      <c r="AJ180" s="46">
        <f t="shared" si="84"/>
        <v>12.367294000000003</v>
      </c>
      <c r="AK180" s="46">
        <f t="shared" si="85"/>
        <v>14.525138000000002</v>
      </c>
      <c r="AL180" s="6" t="s">
        <v>43</v>
      </c>
      <c r="AM180" t="s">
        <v>10</v>
      </c>
      <c r="AN180" t="s">
        <v>118</v>
      </c>
      <c r="AO180">
        <v>2</v>
      </c>
      <c r="AP180" s="22" t="s">
        <v>114</v>
      </c>
    </row>
    <row r="181" spans="1:42" ht="17" thickBot="1" x14ac:dyDescent="0.25">
      <c r="A181" s="8" t="s">
        <v>43</v>
      </c>
      <c r="B181" s="9" t="s">
        <v>11</v>
      </c>
      <c r="C181" s="9" t="s">
        <v>118</v>
      </c>
      <c r="D181" s="9">
        <v>3</v>
      </c>
      <c r="E181" s="42" t="s">
        <v>114</v>
      </c>
      <c r="F181" s="24">
        <v>16.022016999999998</v>
      </c>
      <c r="G181" s="24">
        <v>13.191984999999999</v>
      </c>
      <c r="H181" s="24">
        <v>10.963490999999999</v>
      </c>
      <c r="I181" s="24">
        <v>11.256533000000001</v>
      </c>
      <c r="J181" s="24">
        <v>9.1764569999999992</v>
      </c>
      <c r="L181">
        <f t="shared" si="93"/>
        <v>-2.8300319999999992</v>
      </c>
      <c r="M181">
        <f t="shared" si="89"/>
        <v>-5.0585259999999987</v>
      </c>
      <c r="N181">
        <f t="shared" si="94"/>
        <v>-4.7654839999999972</v>
      </c>
      <c r="O181">
        <f>J181-F181</f>
        <v>-6.845559999999999</v>
      </c>
      <c r="Q181">
        <f t="shared" si="77"/>
        <v>7.1108991723741486</v>
      </c>
      <c r="R181">
        <f t="shared" si="78"/>
        <v>33.324838994797219</v>
      </c>
      <c r="S181">
        <f t="shared" si="79"/>
        <v>27.19904326502941</v>
      </c>
      <c r="T181">
        <f>2^(-O181)</f>
        <v>115.00557590910201</v>
      </c>
      <c r="AA181" s="47"/>
      <c r="AB181" s="47"/>
      <c r="AC181" s="47"/>
      <c r="AD181" s="47"/>
      <c r="AF181" s="8" t="s">
        <v>43</v>
      </c>
      <c r="AH181" s="46">
        <f t="shared" si="82"/>
        <v>2.8300319999999992</v>
      </c>
      <c r="AI181" s="46">
        <f t="shared" si="83"/>
        <v>5.0585259999999987</v>
      </c>
      <c r="AJ181" s="46">
        <f t="shared" si="84"/>
        <v>4.7654839999999972</v>
      </c>
      <c r="AK181" s="46">
        <f t="shared" si="85"/>
        <v>6.845559999999999</v>
      </c>
      <c r="AL181" s="8" t="s">
        <v>43</v>
      </c>
      <c r="AM181" s="9" t="s">
        <v>11</v>
      </c>
      <c r="AN181" s="9" t="s">
        <v>118</v>
      </c>
      <c r="AO181" s="9">
        <v>3</v>
      </c>
      <c r="AP181" s="42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C999-4928-8840-A3D8-B87793D31771}">
  <dimension ref="A1:H121"/>
  <sheetViews>
    <sheetView workbookViewId="0">
      <selection activeCell="O36" sqref="O36"/>
    </sheetView>
  </sheetViews>
  <sheetFormatPr baseColWidth="10" defaultRowHeight="16" x14ac:dyDescent="0.2"/>
  <sheetData>
    <row r="1" spans="1:8" s="2" customFormat="1" x14ac:dyDescent="0.2">
      <c r="A1" s="2" t="s">
        <v>108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116</v>
      </c>
      <c r="G1" s="2" t="s">
        <v>273</v>
      </c>
      <c r="H1" s="2" t="s">
        <v>115</v>
      </c>
    </row>
    <row r="2" spans="1:8" x14ac:dyDescent="0.2">
      <c r="A2" t="s">
        <v>38</v>
      </c>
      <c r="B2">
        <v>4.3214591804984401</v>
      </c>
      <c r="C2">
        <v>5.1652770595966402</v>
      </c>
      <c r="D2">
        <v>2.7358033123653902</v>
      </c>
      <c r="E2">
        <v>2.4441802867122999</v>
      </c>
      <c r="F2" t="s">
        <v>117</v>
      </c>
      <c r="G2" t="s">
        <v>276</v>
      </c>
      <c r="H2" s="22" t="s">
        <v>114</v>
      </c>
    </row>
    <row r="3" spans="1:8" x14ac:dyDescent="0.2">
      <c r="A3" t="s">
        <v>38</v>
      </c>
      <c r="B3">
        <v>-0.49456913964581301</v>
      </c>
      <c r="C3">
        <v>0.61272019487928697</v>
      </c>
      <c r="D3">
        <v>1.4057806125918799</v>
      </c>
      <c r="E3">
        <v>1.93564820990261</v>
      </c>
      <c r="F3" t="s">
        <v>118</v>
      </c>
      <c r="G3" t="s">
        <v>276</v>
      </c>
      <c r="H3" s="22" t="s">
        <v>114</v>
      </c>
    </row>
    <row r="4" spans="1:8" x14ac:dyDescent="0.2">
      <c r="A4" t="s">
        <v>38</v>
      </c>
      <c r="B4">
        <v>9.1124149999999986</v>
      </c>
      <c r="C4">
        <v>0.91738200000000103</v>
      </c>
      <c r="D4">
        <v>6.9031990000000008</v>
      </c>
      <c r="E4">
        <v>6.7639836666666691</v>
      </c>
      <c r="F4" t="s">
        <v>117</v>
      </c>
      <c r="G4" s="47" t="s">
        <v>274</v>
      </c>
      <c r="H4" s="22" t="s">
        <v>114</v>
      </c>
    </row>
    <row r="5" spans="1:8" x14ac:dyDescent="0.2">
      <c r="A5" t="s">
        <v>38</v>
      </c>
      <c r="B5">
        <v>6.2366463333333346</v>
      </c>
      <c r="C5">
        <v>3.3126213333333343</v>
      </c>
      <c r="D5">
        <v>4.9459516666666676</v>
      </c>
      <c r="E5">
        <v>6.271879666666667</v>
      </c>
      <c r="F5" t="s">
        <v>118</v>
      </c>
      <c r="G5" s="47" t="s">
        <v>274</v>
      </c>
      <c r="H5" s="22" t="s">
        <v>114</v>
      </c>
    </row>
    <row r="6" spans="1:8" x14ac:dyDescent="0.2">
      <c r="A6" t="s">
        <v>12</v>
      </c>
      <c r="B6">
        <v>-0.47264476963753399</v>
      </c>
      <c r="C6">
        <v>0.34720042650739003</v>
      </c>
      <c r="D6">
        <v>0.419651062795109</v>
      </c>
      <c r="E6">
        <v>1.7380008590018501</v>
      </c>
      <c r="F6" t="s">
        <v>117</v>
      </c>
      <c r="G6" t="s">
        <v>276</v>
      </c>
      <c r="H6" s="18" t="s">
        <v>113</v>
      </c>
    </row>
    <row r="7" spans="1:8" x14ac:dyDescent="0.2">
      <c r="A7" t="s">
        <v>12</v>
      </c>
      <c r="B7">
        <v>-0.84092045231039403</v>
      </c>
      <c r="C7">
        <v>0.25500347075341601</v>
      </c>
      <c r="D7">
        <v>-0.62870793875308695</v>
      </c>
      <c r="E7">
        <v>1.46691224327492</v>
      </c>
      <c r="F7" t="s">
        <v>118</v>
      </c>
      <c r="G7" t="s">
        <v>276</v>
      </c>
      <c r="H7" s="18" t="s">
        <v>113</v>
      </c>
    </row>
    <row r="8" spans="1:8" x14ac:dyDescent="0.2">
      <c r="A8" t="s">
        <v>12</v>
      </c>
      <c r="B8">
        <v>1.6779948333333359</v>
      </c>
      <c r="C8">
        <v>0.72644000000000264</v>
      </c>
      <c r="D8">
        <v>2.1010980000000008</v>
      </c>
      <c r="E8">
        <v>2.5662466666666686</v>
      </c>
      <c r="F8" t="s">
        <v>117</v>
      </c>
      <c r="G8" s="47" t="s">
        <v>274</v>
      </c>
      <c r="H8" s="18" t="s">
        <v>113</v>
      </c>
    </row>
    <row r="9" spans="1:8" x14ac:dyDescent="0.2">
      <c r="A9" t="s">
        <v>12</v>
      </c>
      <c r="B9">
        <v>1.0947616666666664</v>
      </c>
      <c r="C9">
        <v>-0.10034233333333252</v>
      </c>
      <c r="D9">
        <v>0.50493400000000033</v>
      </c>
      <c r="E9">
        <v>1.9350060000000009</v>
      </c>
      <c r="F9" t="s">
        <v>118</v>
      </c>
      <c r="G9" s="47" t="s">
        <v>274</v>
      </c>
      <c r="H9" s="18" t="s">
        <v>113</v>
      </c>
    </row>
    <row r="10" spans="1:8" x14ac:dyDescent="0.2">
      <c r="A10" t="s">
        <v>17</v>
      </c>
      <c r="B10">
        <v>3.2429750392224301</v>
      </c>
      <c r="C10">
        <v>3.6129975833468602</v>
      </c>
      <c r="D10">
        <v>4.7521166824823702</v>
      </c>
      <c r="E10">
        <v>5.7495891252741904</v>
      </c>
      <c r="F10" t="s">
        <v>117</v>
      </c>
      <c r="G10" t="s">
        <v>276</v>
      </c>
      <c r="H10" s="20" t="s">
        <v>112</v>
      </c>
    </row>
    <row r="11" spans="1:8" x14ac:dyDescent="0.2">
      <c r="A11" t="s">
        <v>17</v>
      </c>
      <c r="B11">
        <v>1.6943062323767399</v>
      </c>
      <c r="C11">
        <v>2.92689751933142</v>
      </c>
      <c r="D11">
        <v>2.8772081668454002</v>
      </c>
      <c r="E11">
        <v>6.3673460249701499</v>
      </c>
      <c r="F11" t="s">
        <v>118</v>
      </c>
      <c r="G11" t="s">
        <v>276</v>
      </c>
      <c r="H11" s="20" t="s">
        <v>112</v>
      </c>
    </row>
    <row r="12" spans="1:8" x14ac:dyDescent="0.2">
      <c r="A12" t="s">
        <v>17</v>
      </c>
      <c r="B12">
        <v>3.6109683333333313</v>
      </c>
      <c r="C12">
        <v>1.6506450000000001</v>
      </c>
      <c r="D12">
        <v>4.0305673333333303</v>
      </c>
      <c r="E12">
        <v>5.425986666666665</v>
      </c>
      <c r="F12" t="s">
        <v>117</v>
      </c>
      <c r="G12" s="47" t="s">
        <v>274</v>
      </c>
      <c r="H12" s="20" t="s">
        <v>112</v>
      </c>
    </row>
    <row r="13" spans="1:8" x14ac:dyDescent="0.2">
      <c r="A13" t="s">
        <v>17</v>
      </c>
      <c r="B13">
        <v>2.2822505000000013</v>
      </c>
      <c r="C13">
        <v>0.20207266666666476</v>
      </c>
      <c r="D13">
        <v>1.4556409999999989</v>
      </c>
      <c r="E13">
        <v>4.499183333333332</v>
      </c>
      <c r="F13" t="s">
        <v>118</v>
      </c>
      <c r="G13" s="47" t="s">
        <v>274</v>
      </c>
      <c r="H13" s="20" t="s">
        <v>112</v>
      </c>
    </row>
    <row r="14" spans="1:8" x14ac:dyDescent="0.2">
      <c r="A14" t="s">
        <v>14</v>
      </c>
      <c r="B14">
        <v>0.25804570108532099</v>
      </c>
      <c r="C14">
        <v>0.479436178436288</v>
      </c>
      <c r="D14">
        <v>0.592457490491062</v>
      </c>
      <c r="E14">
        <v>0.82541801149896299</v>
      </c>
      <c r="F14" t="s">
        <v>117</v>
      </c>
      <c r="G14" t="s">
        <v>276</v>
      </c>
      <c r="H14" s="22" t="s">
        <v>114</v>
      </c>
    </row>
    <row r="15" spans="1:8" x14ac:dyDescent="0.2">
      <c r="A15" t="s">
        <v>14</v>
      </c>
      <c r="B15">
        <v>0.44194098799510301</v>
      </c>
      <c r="C15">
        <v>0.78644638903542097</v>
      </c>
      <c r="D15">
        <v>1.1973745351337399</v>
      </c>
      <c r="E15">
        <v>1.83709492289159</v>
      </c>
      <c r="F15" t="s">
        <v>118</v>
      </c>
      <c r="G15" t="s">
        <v>276</v>
      </c>
      <c r="H15" s="22" t="s">
        <v>114</v>
      </c>
    </row>
    <row r="16" spans="1:8" x14ac:dyDescent="0.2">
      <c r="A16" t="s">
        <v>14</v>
      </c>
      <c r="B16">
        <v>2.1671616666666669</v>
      </c>
      <c r="C16">
        <v>0.596329000000002</v>
      </c>
      <c r="D16">
        <v>1.9382666666666655</v>
      </c>
      <c r="E16">
        <v>2.1275896666666632</v>
      </c>
      <c r="F16" t="s">
        <v>117</v>
      </c>
      <c r="G16" s="47" t="s">
        <v>274</v>
      </c>
      <c r="H16" s="22" t="s">
        <v>114</v>
      </c>
    </row>
    <row r="17" spans="1:8" x14ac:dyDescent="0.2">
      <c r="A17" t="s">
        <v>14</v>
      </c>
      <c r="B17">
        <v>2.0422023333333317</v>
      </c>
      <c r="C17">
        <v>1.9101023333333309</v>
      </c>
      <c r="D17">
        <v>3.1179263333333314</v>
      </c>
      <c r="E17">
        <v>3.7158686666666658</v>
      </c>
      <c r="F17" t="s">
        <v>118</v>
      </c>
      <c r="G17" s="47" t="s">
        <v>274</v>
      </c>
      <c r="H17" s="22" t="s">
        <v>114</v>
      </c>
    </row>
    <row r="18" spans="1:8" x14ac:dyDescent="0.2">
      <c r="A18" t="s">
        <v>22</v>
      </c>
      <c r="B18">
        <v>4.6228720287765201E-2</v>
      </c>
      <c r="C18">
        <v>1.3722692905061701E-2</v>
      </c>
      <c r="D18">
        <v>-1.2681861424723899E-2</v>
      </c>
      <c r="E18">
        <v>7.1544716997789401E-2</v>
      </c>
      <c r="F18" t="s">
        <v>117</v>
      </c>
      <c r="G18" t="s">
        <v>276</v>
      </c>
      <c r="H18" s="20" t="s">
        <v>112</v>
      </c>
    </row>
    <row r="19" spans="1:8" x14ac:dyDescent="0.2">
      <c r="A19" t="s">
        <v>22</v>
      </c>
      <c r="B19">
        <v>-0.123961431872399</v>
      </c>
      <c r="C19">
        <v>-0.136837571178101</v>
      </c>
      <c r="D19">
        <v>0.12513257200713801</v>
      </c>
      <c r="E19">
        <v>-0.148784557820765</v>
      </c>
      <c r="F19" t="s">
        <v>118</v>
      </c>
      <c r="G19" t="s">
        <v>276</v>
      </c>
      <c r="H19" s="20" t="s">
        <v>112</v>
      </c>
    </row>
    <row r="20" spans="1:8" x14ac:dyDescent="0.2">
      <c r="A20" t="s">
        <v>22</v>
      </c>
      <c r="B20">
        <v>2.2216943333333345</v>
      </c>
      <c r="C20">
        <v>-0.25522133333333247</v>
      </c>
      <c r="D20">
        <v>1.2407286666666664</v>
      </c>
      <c r="E20">
        <v>0.55805500000000019</v>
      </c>
      <c r="F20" t="s">
        <v>117</v>
      </c>
      <c r="G20" s="47" t="s">
        <v>274</v>
      </c>
      <c r="H20" s="20" t="s">
        <v>112</v>
      </c>
    </row>
    <row r="21" spans="1:8" x14ac:dyDescent="0.2">
      <c r="A21" t="s">
        <v>22</v>
      </c>
      <c r="B21">
        <v>1.3093123333333327</v>
      </c>
      <c r="C21">
        <v>0.34888000000000124</v>
      </c>
      <c r="D21">
        <v>1.3550283333333304</v>
      </c>
      <c r="E21">
        <v>1.121073666666667</v>
      </c>
      <c r="F21" t="s">
        <v>118</v>
      </c>
      <c r="G21" s="47" t="s">
        <v>274</v>
      </c>
      <c r="H21" s="20" t="s">
        <v>112</v>
      </c>
    </row>
    <row r="22" spans="1:8" x14ac:dyDescent="0.2">
      <c r="A22" t="s">
        <v>39</v>
      </c>
      <c r="B22">
        <v>0.70004505916202597</v>
      </c>
      <c r="C22">
        <v>-0.15465064172503501</v>
      </c>
      <c r="D22">
        <v>-0.29530062761950598</v>
      </c>
      <c r="E22">
        <v>0.39309476080869699</v>
      </c>
      <c r="F22" t="s">
        <v>117</v>
      </c>
      <c r="G22" t="s">
        <v>276</v>
      </c>
      <c r="H22" s="22" t="s">
        <v>114</v>
      </c>
    </row>
    <row r="23" spans="1:8" x14ac:dyDescent="0.2">
      <c r="A23" t="s">
        <v>39</v>
      </c>
      <c r="B23">
        <v>0.78002505404410005</v>
      </c>
      <c r="C23">
        <v>-0.239869559245837</v>
      </c>
      <c r="D23">
        <v>0.631324389586151</v>
      </c>
      <c r="E23">
        <v>2.1017425099604501</v>
      </c>
      <c r="F23" t="s">
        <v>118</v>
      </c>
      <c r="G23" t="s">
        <v>276</v>
      </c>
      <c r="H23" s="22" t="s">
        <v>114</v>
      </c>
    </row>
    <row r="24" spans="1:8" x14ac:dyDescent="0.2">
      <c r="A24" t="s">
        <v>39</v>
      </c>
      <c r="B24">
        <v>2.8126330000000008</v>
      </c>
      <c r="C24">
        <v>-0.12543800000000133</v>
      </c>
      <c r="D24">
        <v>2.4930516666666698</v>
      </c>
      <c r="E24">
        <v>1.1319989999999991</v>
      </c>
      <c r="F24" t="s">
        <v>117</v>
      </c>
      <c r="G24" s="47" t="s">
        <v>274</v>
      </c>
      <c r="H24" s="22" t="s">
        <v>114</v>
      </c>
    </row>
    <row r="25" spans="1:8" x14ac:dyDescent="0.2">
      <c r="A25" t="s">
        <v>39</v>
      </c>
      <c r="B25">
        <v>2.5465903333333344</v>
      </c>
      <c r="C25">
        <v>0.91973666666667053</v>
      </c>
      <c r="D25">
        <v>1.9958496666666707</v>
      </c>
      <c r="E25">
        <v>3.8884443333333345</v>
      </c>
      <c r="F25" t="s">
        <v>118</v>
      </c>
      <c r="G25" s="47" t="s">
        <v>274</v>
      </c>
      <c r="H25" s="22" t="s">
        <v>114</v>
      </c>
    </row>
    <row r="26" spans="1:8" x14ac:dyDescent="0.2">
      <c r="A26" t="s">
        <v>29</v>
      </c>
      <c r="B26">
        <v>5.56812203924488</v>
      </c>
      <c r="C26">
        <v>6.8151569571195703</v>
      </c>
      <c r="D26">
        <v>4.4608844990596301</v>
      </c>
      <c r="E26">
        <v>3.7559117977152701</v>
      </c>
      <c r="F26" t="s">
        <v>117</v>
      </c>
      <c r="G26" t="s">
        <v>276</v>
      </c>
      <c r="H26" s="20" t="s">
        <v>112</v>
      </c>
    </row>
    <row r="27" spans="1:8" x14ac:dyDescent="0.2">
      <c r="A27" t="s">
        <v>29</v>
      </c>
      <c r="B27">
        <v>1.0027723023053501</v>
      </c>
      <c r="C27">
        <v>2.2527653809544299</v>
      </c>
      <c r="D27">
        <v>1.6665789370136599</v>
      </c>
      <c r="E27">
        <v>3.99502421643371</v>
      </c>
      <c r="F27" t="s">
        <v>118</v>
      </c>
      <c r="G27" t="s">
        <v>276</v>
      </c>
      <c r="H27" s="20" t="s">
        <v>112</v>
      </c>
    </row>
    <row r="28" spans="1:8" x14ac:dyDescent="0.2">
      <c r="A28" t="s">
        <v>29</v>
      </c>
      <c r="B28">
        <v>-4.6770818333333342</v>
      </c>
      <c r="C28">
        <v>-6.9846713333333321</v>
      </c>
      <c r="D28">
        <v>-5.644778333333333</v>
      </c>
      <c r="E28">
        <v>-8.9887503333333338</v>
      </c>
      <c r="F28" t="s">
        <v>117</v>
      </c>
      <c r="G28" s="47" t="s">
        <v>274</v>
      </c>
      <c r="H28" s="20" t="s">
        <v>112</v>
      </c>
    </row>
    <row r="29" spans="1:8" x14ac:dyDescent="0.2">
      <c r="A29" t="s">
        <v>29</v>
      </c>
      <c r="B29">
        <v>4.3525170000000015</v>
      </c>
      <c r="C29">
        <v>4.771930666666667</v>
      </c>
      <c r="D29">
        <v>5.5191076666666667</v>
      </c>
      <c r="E29">
        <v>6.5851640000000007</v>
      </c>
      <c r="F29" t="s">
        <v>118</v>
      </c>
      <c r="G29" s="47" t="s">
        <v>274</v>
      </c>
      <c r="H29" s="20" t="s">
        <v>112</v>
      </c>
    </row>
    <row r="30" spans="1:8" x14ac:dyDescent="0.2">
      <c r="A30" t="s">
        <v>30</v>
      </c>
      <c r="B30">
        <v>0.69075709953575404</v>
      </c>
      <c r="C30">
        <v>0.78046095841303997</v>
      </c>
      <c r="D30">
        <v>1.16589106741889</v>
      </c>
      <c r="E30">
        <v>0.83731972074209104</v>
      </c>
      <c r="F30" t="s">
        <v>117</v>
      </c>
      <c r="G30" t="s">
        <v>276</v>
      </c>
      <c r="H30" s="20" t="s">
        <v>112</v>
      </c>
    </row>
    <row r="31" spans="1:8" x14ac:dyDescent="0.2">
      <c r="A31" t="s">
        <v>30</v>
      </c>
      <c r="B31">
        <v>1.20601447696229</v>
      </c>
      <c r="C31">
        <v>0.72421234026615999</v>
      </c>
      <c r="D31">
        <v>1.2053679532999999</v>
      </c>
      <c r="E31">
        <v>0.71964679647165097</v>
      </c>
      <c r="F31" t="s">
        <v>118</v>
      </c>
      <c r="G31" t="s">
        <v>276</v>
      </c>
      <c r="H31" s="20" t="s">
        <v>112</v>
      </c>
    </row>
    <row r="32" spans="1:8" x14ac:dyDescent="0.2">
      <c r="A32" t="s">
        <v>30</v>
      </c>
      <c r="B32">
        <v>1.5672709999999992</v>
      </c>
      <c r="C32">
        <v>0.64134933333333244</v>
      </c>
      <c r="D32">
        <v>1.9234923333333331</v>
      </c>
      <c r="E32">
        <v>1.012066666666666</v>
      </c>
      <c r="F32" t="s">
        <v>117</v>
      </c>
      <c r="G32" s="47" t="s">
        <v>274</v>
      </c>
      <c r="H32" s="20" t="s">
        <v>112</v>
      </c>
    </row>
    <row r="33" spans="1:8" x14ac:dyDescent="0.2">
      <c r="A33" t="s">
        <v>30</v>
      </c>
      <c r="B33">
        <v>2.6591433333333336</v>
      </c>
      <c r="C33">
        <v>1.2285036666666656</v>
      </c>
      <c r="D33">
        <v>2.7226003333333333</v>
      </c>
      <c r="E33">
        <v>2.2303286666666651</v>
      </c>
      <c r="F33" t="s">
        <v>118</v>
      </c>
      <c r="G33" s="47" t="s">
        <v>274</v>
      </c>
      <c r="H33" s="20" t="s">
        <v>112</v>
      </c>
    </row>
    <row r="34" spans="1:8" x14ac:dyDescent="0.2">
      <c r="A34" t="s">
        <v>31</v>
      </c>
      <c r="B34">
        <v>0.26991564844235899</v>
      </c>
      <c r="C34">
        <v>1.72967144236995</v>
      </c>
      <c r="D34">
        <v>1.56170313820222</v>
      </c>
      <c r="E34">
        <v>0.57644419359440702</v>
      </c>
      <c r="F34" t="s">
        <v>117</v>
      </c>
      <c r="G34" t="s">
        <v>276</v>
      </c>
      <c r="H34" s="20" t="s">
        <v>112</v>
      </c>
    </row>
    <row r="35" spans="1:8" x14ac:dyDescent="0.2">
      <c r="A35" t="s">
        <v>31</v>
      </c>
      <c r="B35">
        <v>-2.0112256063624101</v>
      </c>
      <c r="C35">
        <v>1.98998321977669</v>
      </c>
      <c r="D35">
        <v>1.9147534236205901</v>
      </c>
      <c r="E35">
        <v>2.91715883559531</v>
      </c>
      <c r="F35" t="s">
        <v>118</v>
      </c>
      <c r="G35" t="s">
        <v>276</v>
      </c>
      <c r="H35" s="20" t="s">
        <v>112</v>
      </c>
    </row>
    <row r="36" spans="1:8" x14ac:dyDescent="0.2">
      <c r="A36" t="s">
        <v>31</v>
      </c>
      <c r="B36">
        <v>3.1755961666666708</v>
      </c>
      <c r="C36">
        <v>-0.34593566666666331</v>
      </c>
      <c r="D36">
        <v>1.2992050000000028</v>
      </c>
      <c r="E36">
        <v>-0.49185699999999616</v>
      </c>
      <c r="F36" t="s">
        <v>117</v>
      </c>
      <c r="G36" s="47" t="s">
        <v>274</v>
      </c>
      <c r="H36" s="20" t="s">
        <v>112</v>
      </c>
    </row>
    <row r="37" spans="1:8" x14ac:dyDescent="0.2">
      <c r="A37" t="s">
        <v>31</v>
      </c>
      <c r="B37">
        <v>1.2398566666666657</v>
      </c>
      <c r="C37">
        <v>1.2717379999999967</v>
      </c>
      <c r="D37">
        <v>1.7109913333333311</v>
      </c>
      <c r="E37">
        <v>2.1744923333333332</v>
      </c>
      <c r="F37" t="s">
        <v>118</v>
      </c>
      <c r="G37" s="47" t="s">
        <v>274</v>
      </c>
      <c r="H37" s="20" t="s">
        <v>112</v>
      </c>
    </row>
    <row r="38" spans="1:8" x14ac:dyDescent="0.2">
      <c r="A38" t="s">
        <v>40</v>
      </c>
      <c r="B38">
        <v>4.7830965187596002</v>
      </c>
      <c r="C38">
        <v>5.9533947092833603</v>
      </c>
      <c r="D38">
        <v>3.8300114970786798</v>
      </c>
      <c r="E38">
        <v>2.9871891541362001</v>
      </c>
      <c r="F38" t="s">
        <v>117</v>
      </c>
      <c r="G38" t="s">
        <v>276</v>
      </c>
      <c r="H38" s="22" t="s">
        <v>114</v>
      </c>
    </row>
    <row r="39" spans="1:8" x14ac:dyDescent="0.2">
      <c r="A39" t="s">
        <v>40</v>
      </c>
      <c r="B39">
        <v>0.748269490093879</v>
      </c>
      <c r="C39">
        <v>2.2669496999953598</v>
      </c>
      <c r="D39">
        <v>1.90297176618986</v>
      </c>
      <c r="E39">
        <v>4.0711392608837302</v>
      </c>
      <c r="F39" t="s">
        <v>118</v>
      </c>
      <c r="G39" t="s">
        <v>276</v>
      </c>
      <c r="H39" s="22" t="s">
        <v>114</v>
      </c>
    </row>
    <row r="40" spans="1:8" x14ac:dyDescent="0.2">
      <c r="A40" t="s">
        <v>40</v>
      </c>
      <c r="B40">
        <v>-12.651952000000001</v>
      </c>
      <c r="C40">
        <v>-13.441695833333332</v>
      </c>
      <c r="D40">
        <v>-14.003404666666665</v>
      </c>
      <c r="E40">
        <v>-16.087407333333331</v>
      </c>
      <c r="F40" t="s">
        <v>117</v>
      </c>
      <c r="G40" s="47" t="s">
        <v>274</v>
      </c>
      <c r="H40" s="22" t="s">
        <v>114</v>
      </c>
    </row>
    <row r="41" spans="1:8" x14ac:dyDescent="0.2">
      <c r="A41" t="s">
        <v>40</v>
      </c>
      <c r="B41">
        <v>3.410711</v>
      </c>
      <c r="C41">
        <v>4.3579553333333321</v>
      </c>
      <c r="D41">
        <v>5.2315759999999996</v>
      </c>
      <c r="E41">
        <v>6.4777969999999971</v>
      </c>
      <c r="F41" t="s">
        <v>118</v>
      </c>
      <c r="G41" s="47" t="s">
        <v>274</v>
      </c>
      <c r="H41" s="22" t="s">
        <v>114</v>
      </c>
    </row>
    <row r="42" spans="1:8" x14ac:dyDescent="0.2">
      <c r="A42" t="s">
        <v>18</v>
      </c>
      <c r="B42">
        <v>-0.31997068076839402</v>
      </c>
      <c r="C42">
        <v>0.96572355095924101</v>
      </c>
      <c r="D42">
        <v>1.0329313191393501</v>
      </c>
      <c r="E42">
        <v>2.7382962764929601</v>
      </c>
      <c r="F42" t="s">
        <v>117</v>
      </c>
      <c r="G42" t="s">
        <v>276</v>
      </c>
      <c r="H42" s="20" t="s">
        <v>112</v>
      </c>
    </row>
    <row r="43" spans="1:8" x14ac:dyDescent="0.2">
      <c r="A43" t="s">
        <v>18</v>
      </c>
      <c r="B43">
        <v>-1.89014438056923</v>
      </c>
      <c r="C43">
        <v>1.74285846405892</v>
      </c>
      <c r="D43">
        <v>0.25020195320337701</v>
      </c>
      <c r="E43">
        <v>2.7524017177114701</v>
      </c>
      <c r="F43" t="s">
        <v>118</v>
      </c>
      <c r="G43" t="s">
        <v>276</v>
      </c>
      <c r="H43" s="20" t="s">
        <v>112</v>
      </c>
    </row>
    <row r="44" spans="1:8" x14ac:dyDescent="0.2">
      <c r="A44" t="s">
        <v>18</v>
      </c>
      <c r="B44">
        <v>1.3435656666666649</v>
      </c>
      <c r="C44">
        <v>0.74049433333333425</v>
      </c>
      <c r="D44">
        <v>2.0333006666666682</v>
      </c>
      <c r="E44">
        <v>2.8291006666666658</v>
      </c>
      <c r="F44" t="s">
        <v>117</v>
      </c>
      <c r="G44" s="47" t="s">
        <v>274</v>
      </c>
      <c r="H44" s="20" t="s">
        <v>112</v>
      </c>
    </row>
    <row r="45" spans="1:8" x14ac:dyDescent="0.2">
      <c r="A45" t="s">
        <v>18</v>
      </c>
      <c r="B45">
        <v>1.5648908333333373</v>
      </c>
      <c r="C45">
        <v>1.7057810000000015</v>
      </c>
      <c r="D45">
        <v>3.3417790000000003</v>
      </c>
      <c r="E45">
        <v>4.6466126666666678</v>
      </c>
      <c r="F45" t="s">
        <v>118</v>
      </c>
      <c r="G45" s="47" t="s">
        <v>274</v>
      </c>
      <c r="H45" s="20" t="s">
        <v>112</v>
      </c>
    </row>
    <row r="46" spans="1:8" x14ac:dyDescent="0.2">
      <c r="A46" t="s">
        <v>21</v>
      </c>
      <c r="B46">
        <v>-9.5411076729022298E-2</v>
      </c>
      <c r="C46">
        <v>-1.3674605474369299</v>
      </c>
      <c r="D46">
        <v>-1.89008333958981</v>
      </c>
      <c r="E46">
        <v>-1.4716975262238501</v>
      </c>
      <c r="F46" t="s">
        <v>117</v>
      </c>
      <c r="G46" t="s">
        <v>276</v>
      </c>
      <c r="H46" s="18" t="s">
        <v>113</v>
      </c>
    </row>
    <row r="47" spans="1:8" x14ac:dyDescent="0.2">
      <c r="A47" t="s">
        <v>21</v>
      </c>
      <c r="B47">
        <v>-0.534590736645564</v>
      </c>
      <c r="C47">
        <v>-1.9919674469438799</v>
      </c>
      <c r="D47">
        <v>-3.9550090424572701</v>
      </c>
      <c r="E47">
        <v>-2.8026701858965599</v>
      </c>
      <c r="F47" t="s">
        <v>118</v>
      </c>
      <c r="G47" t="s">
        <v>276</v>
      </c>
      <c r="H47" s="18" t="s">
        <v>113</v>
      </c>
    </row>
    <row r="48" spans="1:8" x14ac:dyDescent="0.2">
      <c r="A48" t="s">
        <v>21</v>
      </c>
      <c r="B48">
        <v>1.9060386666666658</v>
      </c>
      <c r="C48">
        <v>-1.6552426666666653</v>
      </c>
      <c r="D48">
        <v>-0.53673899999999897</v>
      </c>
      <c r="E48">
        <v>-0.46792666666666632</v>
      </c>
      <c r="F48" t="s">
        <v>117</v>
      </c>
      <c r="G48" s="47" t="s">
        <v>274</v>
      </c>
      <c r="H48" s="18" t="s">
        <v>113</v>
      </c>
    </row>
    <row r="49" spans="1:8" x14ac:dyDescent="0.2">
      <c r="A49" t="s">
        <v>21</v>
      </c>
      <c r="B49">
        <v>1.1435800000000007</v>
      </c>
      <c r="C49">
        <v>-2.1896993333333312</v>
      </c>
      <c r="D49">
        <v>-2.5499399999999977</v>
      </c>
      <c r="E49">
        <v>-0.27839399999999814</v>
      </c>
      <c r="F49" t="s">
        <v>118</v>
      </c>
      <c r="G49" s="47" t="s">
        <v>274</v>
      </c>
      <c r="H49" s="18" t="s">
        <v>113</v>
      </c>
    </row>
    <row r="50" spans="1:8" x14ac:dyDescent="0.2">
      <c r="A50" t="s">
        <v>278</v>
      </c>
      <c r="B50">
        <v>6.0818380871601301</v>
      </c>
      <c r="C50">
        <v>6.8776656780489303</v>
      </c>
      <c r="D50">
        <v>5.49312574322418</v>
      </c>
      <c r="E50">
        <v>4.5338326364775696</v>
      </c>
      <c r="F50" t="s">
        <v>117</v>
      </c>
      <c r="G50" t="s">
        <v>276</v>
      </c>
      <c r="H50" s="22" t="s">
        <v>114</v>
      </c>
    </row>
    <row r="51" spans="1:8" x14ac:dyDescent="0.2">
      <c r="A51" t="s">
        <v>278</v>
      </c>
      <c r="B51">
        <v>0.19225575638041101</v>
      </c>
      <c r="C51">
        <v>1.4500043941604599</v>
      </c>
      <c r="D51">
        <v>1.5750127255317199</v>
      </c>
      <c r="E51">
        <v>3.48938672705293</v>
      </c>
      <c r="F51" t="s">
        <v>118</v>
      </c>
      <c r="G51" t="s">
        <v>276</v>
      </c>
      <c r="H51" s="22" t="s">
        <v>114</v>
      </c>
    </row>
    <row r="52" spans="1:8" x14ac:dyDescent="0.2">
      <c r="A52" t="s">
        <v>278</v>
      </c>
      <c r="B52">
        <v>-4.7751426666666683</v>
      </c>
      <c r="C52">
        <v>-7.439441999999997</v>
      </c>
      <c r="D52">
        <v>-6.2558886666666655</v>
      </c>
      <c r="E52">
        <v>-8.8957598333333294</v>
      </c>
      <c r="F52" t="s">
        <v>117</v>
      </c>
      <c r="G52" s="47" t="s">
        <v>274</v>
      </c>
      <c r="H52" s="22" t="s">
        <v>114</v>
      </c>
    </row>
    <row r="53" spans="1:8" x14ac:dyDescent="0.2">
      <c r="A53" t="s">
        <v>278</v>
      </c>
      <c r="B53">
        <v>5.5169295000000025</v>
      </c>
      <c r="C53">
        <v>4.4617120000000012</v>
      </c>
      <c r="D53">
        <v>5.3238289999999999</v>
      </c>
      <c r="E53">
        <v>6.1252680000000019</v>
      </c>
      <c r="F53" t="s">
        <v>118</v>
      </c>
      <c r="G53" s="47" t="s">
        <v>274</v>
      </c>
      <c r="H53" s="22" t="s">
        <v>114</v>
      </c>
    </row>
    <row r="54" spans="1:8" x14ac:dyDescent="0.2">
      <c r="A54" t="s">
        <v>24</v>
      </c>
      <c r="B54">
        <v>-6.0195830789811798E-2</v>
      </c>
      <c r="C54">
        <v>-0.93750236245454099</v>
      </c>
      <c r="D54">
        <v>-2.5876250076928402</v>
      </c>
      <c r="E54">
        <v>-3.4182477043569999</v>
      </c>
      <c r="F54" t="s">
        <v>117</v>
      </c>
      <c r="G54" t="s">
        <v>276</v>
      </c>
      <c r="H54" s="18" t="s">
        <v>113</v>
      </c>
    </row>
    <row r="55" spans="1:8" x14ac:dyDescent="0.2">
      <c r="A55" t="s">
        <v>24</v>
      </c>
      <c r="B55">
        <v>-1.2955935378911501</v>
      </c>
      <c r="C55">
        <v>-1.09847821056599</v>
      </c>
      <c r="D55">
        <v>-2.6513182038790402</v>
      </c>
      <c r="E55">
        <v>-3.1967607935986702</v>
      </c>
      <c r="F55" t="s">
        <v>118</v>
      </c>
      <c r="G55" t="s">
        <v>276</v>
      </c>
      <c r="H55" s="18" t="s">
        <v>113</v>
      </c>
    </row>
    <row r="56" spans="1:8" x14ac:dyDescent="0.2">
      <c r="A56" t="s">
        <v>24</v>
      </c>
      <c r="B56">
        <v>2.0830116666666658</v>
      </c>
      <c r="C56">
        <v>-1.4815073333333331</v>
      </c>
      <c r="D56">
        <v>-1.0717303333333317</v>
      </c>
      <c r="E56">
        <v>-2.299604333333332</v>
      </c>
      <c r="F56" t="s">
        <v>117</v>
      </c>
      <c r="G56" s="47" t="s">
        <v>274</v>
      </c>
      <c r="H56" s="18" t="s">
        <v>113</v>
      </c>
    </row>
    <row r="57" spans="1:8" x14ac:dyDescent="0.2">
      <c r="A57" t="s">
        <v>24</v>
      </c>
      <c r="B57">
        <v>1.0013073333333324</v>
      </c>
      <c r="C57">
        <v>-0.45843066666666715</v>
      </c>
      <c r="D57">
        <v>-1.6369666666666667</v>
      </c>
      <c r="E57">
        <v>-1.8418849999999996</v>
      </c>
      <c r="F57" t="s">
        <v>118</v>
      </c>
      <c r="G57" s="47" t="s">
        <v>274</v>
      </c>
      <c r="H57" s="18" t="s">
        <v>113</v>
      </c>
    </row>
    <row r="58" spans="1:8" x14ac:dyDescent="0.2">
      <c r="A58" t="s">
        <v>32</v>
      </c>
      <c r="B58">
        <v>0.46002849858984102</v>
      </c>
      <c r="C58">
        <v>1.7646867654807801</v>
      </c>
      <c r="D58">
        <v>1.38821214030363</v>
      </c>
      <c r="E58">
        <v>0.43220153680414902</v>
      </c>
      <c r="F58" t="s">
        <v>117</v>
      </c>
      <c r="G58" t="s">
        <v>276</v>
      </c>
      <c r="H58" s="20" t="s">
        <v>112</v>
      </c>
    </row>
    <row r="59" spans="1:8" x14ac:dyDescent="0.2">
      <c r="A59" t="s">
        <v>32</v>
      </c>
      <c r="B59">
        <v>-0.74245960457901095</v>
      </c>
      <c r="C59">
        <v>2.04506628103799</v>
      </c>
      <c r="D59">
        <v>2.7940631994770402</v>
      </c>
      <c r="E59">
        <v>1.2526916194175199</v>
      </c>
      <c r="F59" t="s">
        <v>118</v>
      </c>
      <c r="G59" t="s">
        <v>276</v>
      </c>
      <c r="H59" s="20" t="s">
        <v>112</v>
      </c>
    </row>
    <row r="60" spans="1:8" x14ac:dyDescent="0.2">
      <c r="A60" t="s">
        <v>32</v>
      </c>
      <c r="B60">
        <v>4.4311369999999997</v>
      </c>
      <c r="C60">
        <v>3.209236666666667</v>
      </c>
      <c r="D60">
        <v>3.6840493333333351</v>
      </c>
      <c r="E60">
        <v>2.4855496666666697</v>
      </c>
      <c r="F60" t="s">
        <v>117</v>
      </c>
      <c r="G60" s="47" t="s">
        <v>274</v>
      </c>
      <c r="H60" s="20" t="s">
        <v>112</v>
      </c>
    </row>
    <row r="61" spans="1:8" x14ac:dyDescent="0.2">
      <c r="A61" t="s">
        <v>32</v>
      </c>
      <c r="B61">
        <v>1.0585226666666661</v>
      </c>
      <c r="C61">
        <v>2.9824916666666677</v>
      </c>
      <c r="D61">
        <v>4.339636333333333</v>
      </c>
      <c r="E61">
        <v>3.2185093333333321</v>
      </c>
      <c r="F61" t="s">
        <v>118</v>
      </c>
      <c r="G61" s="47" t="s">
        <v>274</v>
      </c>
      <c r="H61" s="20" t="s">
        <v>112</v>
      </c>
    </row>
    <row r="62" spans="1:8" x14ac:dyDescent="0.2">
      <c r="A62" t="s">
        <v>42</v>
      </c>
      <c r="B62">
        <v>5.4851619873073503</v>
      </c>
      <c r="C62">
        <v>4.5882210124506697</v>
      </c>
      <c r="D62">
        <v>3.04793425152979</v>
      </c>
      <c r="E62">
        <v>3.2283383234058198</v>
      </c>
      <c r="F62" t="s">
        <v>117</v>
      </c>
      <c r="G62" t="s">
        <v>276</v>
      </c>
      <c r="H62" s="22" t="s">
        <v>114</v>
      </c>
    </row>
    <row r="63" spans="1:8" x14ac:dyDescent="0.2">
      <c r="A63" t="s">
        <v>42</v>
      </c>
      <c r="B63">
        <v>0.96633938854016999</v>
      </c>
      <c r="C63">
        <v>1.35853689524988</v>
      </c>
      <c r="D63">
        <v>0.564864366083216</v>
      </c>
      <c r="E63">
        <v>2.6362151896708399</v>
      </c>
      <c r="F63" t="s">
        <v>118</v>
      </c>
      <c r="G63" t="s">
        <v>276</v>
      </c>
      <c r="H63" s="22" t="s">
        <v>114</v>
      </c>
    </row>
    <row r="64" spans="1:8" x14ac:dyDescent="0.2">
      <c r="A64" t="s">
        <v>42</v>
      </c>
      <c r="B64">
        <v>8.1034469999999992</v>
      </c>
      <c r="C64">
        <v>-7.7526613333333358</v>
      </c>
      <c r="D64">
        <v>3.2056899999999993</v>
      </c>
      <c r="E64">
        <v>-9.8585650000000022</v>
      </c>
      <c r="F64" t="s">
        <v>117</v>
      </c>
      <c r="G64" s="47" t="s">
        <v>274</v>
      </c>
      <c r="H64" s="22" t="s">
        <v>114</v>
      </c>
    </row>
    <row r="65" spans="1:8" x14ac:dyDescent="0.2">
      <c r="A65" t="s">
        <v>42</v>
      </c>
      <c r="B65">
        <v>5.1236366666666671</v>
      </c>
      <c r="C65">
        <v>5.3664746666666678</v>
      </c>
      <c r="D65">
        <v>5.7837753333333346</v>
      </c>
      <c r="E65">
        <v>7.005683666666668</v>
      </c>
      <c r="F65" t="s">
        <v>118</v>
      </c>
      <c r="G65" s="47" t="s">
        <v>274</v>
      </c>
      <c r="H65" s="22" t="s">
        <v>114</v>
      </c>
    </row>
    <row r="66" spans="1:8" x14ac:dyDescent="0.2">
      <c r="A66" t="s">
        <v>33</v>
      </c>
      <c r="B66">
        <v>1.1667975372401799E-2</v>
      </c>
      <c r="C66">
        <v>-2.50552646050019E-2</v>
      </c>
      <c r="D66">
        <v>4.6691916299408498E-2</v>
      </c>
      <c r="E66">
        <v>7.8416329405831507E-3</v>
      </c>
      <c r="F66" t="s">
        <v>117</v>
      </c>
      <c r="G66" t="s">
        <v>276</v>
      </c>
      <c r="H66" s="20" t="s">
        <v>112</v>
      </c>
    </row>
    <row r="67" spans="1:8" x14ac:dyDescent="0.2">
      <c r="A67" t="s">
        <v>33</v>
      </c>
      <c r="B67">
        <v>0.33107278835798498</v>
      </c>
      <c r="C67">
        <v>-3.6536727292360502E-2</v>
      </c>
      <c r="D67">
        <v>-7.2850210373819696E-2</v>
      </c>
      <c r="E67">
        <v>-0.24531886979181</v>
      </c>
      <c r="F67" t="s">
        <v>118</v>
      </c>
      <c r="G67" t="s">
        <v>276</v>
      </c>
      <c r="H67" s="20" t="s">
        <v>112</v>
      </c>
    </row>
    <row r="68" spans="1:8" x14ac:dyDescent="0.2">
      <c r="A68" t="s">
        <v>33</v>
      </c>
      <c r="B68">
        <v>1.3563576666666666</v>
      </c>
      <c r="C68">
        <v>0.26832333333333297</v>
      </c>
      <c r="D68">
        <v>1.1451570000000011</v>
      </c>
      <c r="E68">
        <v>0.45885366666666738</v>
      </c>
      <c r="F68" t="s">
        <v>117</v>
      </c>
      <c r="G68" s="47" t="s">
        <v>274</v>
      </c>
      <c r="H68" s="20" t="s">
        <v>112</v>
      </c>
    </row>
    <row r="69" spans="1:8" x14ac:dyDescent="0.2">
      <c r="A69" t="s">
        <v>33</v>
      </c>
      <c r="B69">
        <v>1.5560753333333337</v>
      </c>
      <c r="C69">
        <v>0.77646466666666625</v>
      </c>
      <c r="D69">
        <v>1.7170949999999991</v>
      </c>
      <c r="E69">
        <v>1.0856676666666656</v>
      </c>
      <c r="F69" t="s">
        <v>118</v>
      </c>
      <c r="G69" s="47" t="s">
        <v>274</v>
      </c>
      <c r="H69" s="20" t="s">
        <v>112</v>
      </c>
    </row>
    <row r="70" spans="1:8" x14ac:dyDescent="0.2">
      <c r="A70" t="s">
        <v>20</v>
      </c>
      <c r="B70">
        <v>1.2174017671288899</v>
      </c>
      <c r="C70">
        <v>0.477801991410511</v>
      </c>
      <c r="D70">
        <v>0.65902651947628499</v>
      </c>
      <c r="E70">
        <v>1.6817523352427599</v>
      </c>
      <c r="F70" t="s">
        <v>117</v>
      </c>
      <c r="G70" t="s">
        <v>276</v>
      </c>
      <c r="H70" s="18" t="s">
        <v>113</v>
      </c>
    </row>
    <row r="71" spans="1:8" x14ac:dyDescent="0.2">
      <c r="A71" t="s">
        <v>20</v>
      </c>
      <c r="B71">
        <v>0.31083749712349001</v>
      </c>
      <c r="C71">
        <v>0.15939729443193401</v>
      </c>
      <c r="D71">
        <v>-0.88792566361647796</v>
      </c>
      <c r="E71">
        <v>1.69984641935164</v>
      </c>
      <c r="F71" t="s">
        <v>118</v>
      </c>
      <c r="G71" t="s">
        <v>276</v>
      </c>
      <c r="H71" s="18" t="s">
        <v>113</v>
      </c>
    </row>
    <row r="72" spans="1:8" x14ac:dyDescent="0.2">
      <c r="A72" t="s">
        <v>20</v>
      </c>
      <c r="B72">
        <v>4.0410970000000024</v>
      </c>
      <c r="C72">
        <v>0.15416900000000192</v>
      </c>
      <c r="D72">
        <v>2.7577140000000004</v>
      </c>
      <c r="E72">
        <v>2.8467619999999996</v>
      </c>
      <c r="F72" t="s">
        <v>117</v>
      </c>
      <c r="G72" s="47" t="s">
        <v>274</v>
      </c>
      <c r="H72" s="18" t="s">
        <v>113</v>
      </c>
    </row>
    <row r="73" spans="1:8" x14ac:dyDescent="0.2">
      <c r="A73" t="s">
        <v>20</v>
      </c>
      <c r="B73">
        <v>2.8277533333333333</v>
      </c>
      <c r="C73">
        <v>-0.1584856666666675</v>
      </c>
      <c r="D73">
        <v>1.1905973333333333</v>
      </c>
      <c r="E73">
        <v>3.0408679999999975</v>
      </c>
      <c r="F73" t="s">
        <v>118</v>
      </c>
      <c r="G73" s="47" t="s">
        <v>274</v>
      </c>
      <c r="H73" s="18" t="s">
        <v>113</v>
      </c>
    </row>
    <row r="74" spans="1:8" x14ac:dyDescent="0.2">
      <c r="A74" t="s">
        <v>23</v>
      </c>
      <c r="B74">
        <v>0.101779664418244</v>
      </c>
      <c r="C74">
        <v>3.05618482282006E-2</v>
      </c>
      <c r="D74">
        <v>-5.2095739869653199E-2</v>
      </c>
      <c r="E74">
        <v>-0.105752791964754</v>
      </c>
      <c r="F74" t="s">
        <v>117</v>
      </c>
      <c r="G74" t="s">
        <v>276</v>
      </c>
      <c r="H74" s="20" t="s">
        <v>112</v>
      </c>
    </row>
    <row r="75" spans="1:8" x14ac:dyDescent="0.2">
      <c r="A75" t="s">
        <v>23</v>
      </c>
      <c r="B75">
        <v>0.1053564670314</v>
      </c>
      <c r="C75">
        <v>-6.6586692804693995E-2</v>
      </c>
      <c r="D75">
        <v>0.15305390246964901</v>
      </c>
      <c r="E75">
        <v>-0.18321245859403901</v>
      </c>
      <c r="F75" t="s">
        <v>118</v>
      </c>
      <c r="G75" t="s">
        <v>276</v>
      </c>
      <c r="H75" s="20" t="s">
        <v>112</v>
      </c>
    </row>
    <row r="76" spans="1:8" x14ac:dyDescent="0.2">
      <c r="A76" t="s">
        <v>23</v>
      </c>
      <c r="B76">
        <v>0.83223366666666543</v>
      </c>
      <c r="C76">
        <v>-1.2038333333332967E-2</v>
      </c>
      <c r="D76">
        <v>0.85519633333333334</v>
      </c>
      <c r="E76">
        <v>0.56623800000000024</v>
      </c>
      <c r="F76" t="s">
        <v>117</v>
      </c>
      <c r="G76" s="47" t="s">
        <v>274</v>
      </c>
      <c r="H76" s="20" t="s">
        <v>112</v>
      </c>
    </row>
    <row r="77" spans="1:8" x14ac:dyDescent="0.2">
      <c r="A77" t="s">
        <v>23</v>
      </c>
      <c r="B77">
        <v>1.5584883333333326</v>
      </c>
      <c r="C77">
        <v>0.44263799999999887</v>
      </c>
      <c r="D77">
        <v>1.2331003333333332</v>
      </c>
      <c r="E77">
        <v>0.35616599999999637</v>
      </c>
      <c r="F77" t="s">
        <v>118</v>
      </c>
      <c r="G77" s="47" t="s">
        <v>274</v>
      </c>
      <c r="H77" s="20" t="s">
        <v>112</v>
      </c>
    </row>
    <row r="78" spans="1:8" x14ac:dyDescent="0.2">
      <c r="A78" t="s">
        <v>25</v>
      </c>
      <c r="B78">
        <v>-2.0031847332506801E-3</v>
      </c>
      <c r="C78">
        <v>-0.18556452114333999</v>
      </c>
      <c r="D78">
        <v>-0.46196791872645399</v>
      </c>
      <c r="E78">
        <v>-1.49781016926432</v>
      </c>
      <c r="F78" t="s">
        <v>117</v>
      </c>
      <c r="G78" t="s">
        <v>276</v>
      </c>
      <c r="H78" s="18" t="s">
        <v>113</v>
      </c>
    </row>
    <row r="79" spans="1:8" x14ac:dyDescent="0.2">
      <c r="A79" t="s">
        <v>25</v>
      </c>
      <c r="B79">
        <v>-1.5153184578014201E-2</v>
      </c>
      <c r="C79">
        <v>7.0345529375020005E-2</v>
      </c>
      <c r="D79">
        <v>-0.22512530372445499</v>
      </c>
      <c r="E79">
        <v>-1.3550537325026499</v>
      </c>
      <c r="F79" t="s">
        <v>118</v>
      </c>
      <c r="G79" t="s">
        <v>276</v>
      </c>
      <c r="H79" s="18" t="s">
        <v>113</v>
      </c>
    </row>
    <row r="80" spans="1:8" x14ac:dyDescent="0.2">
      <c r="A80" t="s">
        <v>25</v>
      </c>
      <c r="B80">
        <v>1.6727756666666658</v>
      </c>
      <c r="C80">
        <v>-0.44023633333333234</v>
      </c>
      <c r="D80">
        <v>0.44973100000000049</v>
      </c>
      <c r="E80">
        <v>-0.83312366666666482</v>
      </c>
      <c r="F80" t="s">
        <v>117</v>
      </c>
      <c r="G80" s="47" t="s">
        <v>274</v>
      </c>
      <c r="H80" s="18" t="s">
        <v>113</v>
      </c>
    </row>
    <row r="81" spans="1:8" x14ac:dyDescent="0.2">
      <c r="A81" t="s">
        <v>25</v>
      </c>
      <c r="B81">
        <v>1.7091926666666684</v>
      </c>
      <c r="C81">
        <v>0.52703199999999972</v>
      </c>
      <c r="D81">
        <v>1.297809333333334</v>
      </c>
      <c r="E81">
        <v>0.21654333333333328</v>
      </c>
      <c r="F81" t="s">
        <v>118</v>
      </c>
      <c r="G81" s="47" t="s">
        <v>274</v>
      </c>
      <c r="H81" s="18" t="s">
        <v>113</v>
      </c>
    </row>
    <row r="82" spans="1:8" x14ac:dyDescent="0.2">
      <c r="A82" t="s">
        <v>28</v>
      </c>
      <c r="B82">
        <v>-0.36712065537398503</v>
      </c>
      <c r="C82">
        <v>-1.9553653652041001</v>
      </c>
      <c r="D82">
        <v>-2.5277408594289699</v>
      </c>
      <c r="E82">
        <v>-2.6356078216987302</v>
      </c>
      <c r="F82" t="s">
        <v>117</v>
      </c>
      <c r="G82" t="s">
        <v>276</v>
      </c>
      <c r="H82" s="18" t="s">
        <v>113</v>
      </c>
    </row>
    <row r="83" spans="1:8" x14ac:dyDescent="0.2">
      <c r="A83" t="s">
        <v>28</v>
      </c>
      <c r="B83">
        <v>-0.951747899696893</v>
      </c>
      <c r="C83">
        <v>-2.2751283312378701</v>
      </c>
      <c r="D83">
        <v>-4.2589321170799499</v>
      </c>
      <c r="E83">
        <v>-3.9086902138695399</v>
      </c>
      <c r="F83" t="s">
        <v>118</v>
      </c>
      <c r="G83" t="s">
        <v>276</v>
      </c>
      <c r="H83" s="18" t="s">
        <v>113</v>
      </c>
    </row>
    <row r="84" spans="1:8" x14ac:dyDescent="0.2">
      <c r="A84" t="s">
        <v>28</v>
      </c>
      <c r="B84">
        <v>1.3769420000000014</v>
      </c>
      <c r="C84">
        <v>-1.4364336666666651</v>
      </c>
      <c r="D84">
        <v>-0.84053166666666523</v>
      </c>
      <c r="E84">
        <v>-1.6873203333333318</v>
      </c>
      <c r="F84" t="s">
        <v>117</v>
      </c>
      <c r="G84" s="47" t="s">
        <v>274</v>
      </c>
      <c r="H84" s="18" t="s">
        <v>113</v>
      </c>
    </row>
    <row r="85" spans="1:8" x14ac:dyDescent="0.2">
      <c r="A85" t="s">
        <v>28</v>
      </c>
      <c r="B85">
        <v>0.28540533333333479</v>
      </c>
      <c r="C85">
        <v>-2.4207129999999997</v>
      </c>
      <c r="D85">
        <v>-1.9098253333333335</v>
      </c>
      <c r="E85">
        <v>-0.56830083333333115</v>
      </c>
      <c r="F85" t="s">
        <v>118</v>
      </c>
      <c r="G85" s="47" t="s">
        <v>274</v>
      </c>
      <c r="H85" s="18" t="s">
        <v>113</v>
      </c>
    </row>
    <row r="86" spans="1:8" x14ac:dyDescent="0.2">
      <c r="A86" t="s">
        <v>43</v>
      </c>
      <c r="B86">
        <v>5.5494546113382102</v>
      </c>
      <c r="C86">
        <v>7.2503346196612499</v>
      </c>
      <c r="D86">
        <v>5.0733231940563401</v>
      </c>
      <c r="E86">
        <v>4.6838936643705997</v>
      </c>
      <c r="F86" t="s">
        <v>117</v>
      </c>
      <c r="G86" t="s">
        <v>276</v>
      </c>
      <c r="H86" s="22" t="s">
        <v>114</v>
      </c>
    </row>
    <row r="87" spans="1:8" x14ac:dyDescent="0.2">
      <c r="A87" t="s">
        <v>43</v>
      </c>
      <c r="B87">
        <v>8.3860609638590503E-2</v>
      </c>
      <c r="C87">
        <v>2.6718505297322799</v>
      </c>
      <c r="D87">
        <v>2.1236490839191302</v>
      </c>
      <c r="E87">
        <v>3.96263256031119</v>
      </c>
      <c r="F87" t="s">
        <v>118</v>
      </c>
      <c r="G87" t="s">
        <v>276</v>
      </c>
      <c r="H87" s="22" t="s">
        <v>114</v>
      </c>
    </row>
    <row r="88" spans="1:8" x14ac:dyDescent="0.2">
      <c r="A88" t="s">
        <v>43</v>
      </c>
      <c r="B88">
        <v>2.9077676666666661</v>
      </c>
      <c r="C88">
        <v>-6.5187506666666675</v>
      </c>
      <c r="D88">
        <v>-6.5635943333333335</v>
      </c>
      <c r="E88">
        <v>-8.531838333333333</v>
      </c>
      <c r="F88" t="s">
        <v>117</v>
      </c>
      <c r="G88" s="47" t="s">
        <v>274</v>
      </c>
      <c r="H88" s="22" t="s">
        <v>114</v>
      </c>
    </row>
    <row r="89" spans="1:8" x14ac:dyDescent="0.2">
      <c r="A89" t="s">
        <v>43</v>
      </c>
      <c r="B89">
        <v>5.0470313333333312</v>
      </c>
      <c r="C89">
        <v>6.2195759999999991</v>
      </c>
      <c r="D89">
        <v>6.9099489999999992</v>
      </c>
      <c r="E89">
        <v>8.0012336666666677</v>
      </c>
      <c r="F89" t="s">
        <v>118</v>
      </c>
      <c r="G89" s="47" t="s">
        <v>274</v>
      </c>
      <c r="H89" s="22" t="s">
        <v>114</v>
      </c>
    </row>
    <row r="90" spans="1:8" x14ac:dyDescent="0.2">
      <c r="A90" t="s">
        <v>36</v>
      </c>
      <c r="B90">
        <v>-0.167789195040602</v>
      </c>
      <c r="C90">
        <v>-1.2533916734893999</v>
      </c>
      <c r="D90">
        <v>-1.2455309272556201</v>
      </c>
      <c r="E90">
        <v>-0.34527784559847002</v>
      </c>
      <c r="F90" t="s">
        <v>117</v>
      </c>
      <c r="G90" t="s">
        <v>276</v>
      </c>
      <c r="H90" s="18" t="s">
        <v>113</v>
      </c>
    </row>
    <row r="91" spans="1:8" x14ac:dyDescent="0.2">
      <c r="A91" t="s">
        <v>36</v>
      </c>
      <c r="B91">
        <v>-0.81143699490050003</v>
      </c>
      <c r="C91">
        <v>-1.6924321650596801</v>
      </c>
      <c r="D91">
        <v>-2.5891131267963901</v>
      </c>
      <c r="E91">
        <v>-1.0981006232805399</v>
      </c>
      <c r="F91" t="s">
        <v>118</v>
      </c>
      <c r="G91" t="s">
        <v>276</v>
      </c>
      <c r="H91" s="18" t="s">
        <v>113</v>
      </c>
    </row>
    <row r="92" spans="1:8" x14ac:dyDescent="0.2">
      <c r="A92" t="s">
        <v>36</v>
      </c>
      <c r="B92">
        <v>2.7301163333333345</v>
      </c>
      <c r="C92">
        <v>-1.2211876666666655</v>
      </c>
      <c r="D92">
        <v>1.9145716666666659</v>
      </c>
      <c r="E92">
        <v>1.5355426666666678</v>
      </c>
      <c r="F92" t="s">
        <v>117</v>
      </c>
      <c r="G92" s="47" t="s">
        <v>274</v>
      </c>
      <c r="H92" s="18" t="s">
        <v>113</v>
      </c>
    </row>
    <row r="93" spans="1:8" x14ac:dyDescent="0.2">
      <c r="A93" t="s">
        <v>36</v>
      </c>
      <c r="B93">
        <v>2.5579849999999995</v>
      </c>
      <c r="C93">
        <v>-2.0457416666666646</v>
      </c>
      <c r="D93">
        <v>-0.25309699999999796</v>
      </c>
      <c r="E93">
        <v>1.776222000000002</v>
      </c>
      <c r="F93" t="s">
        <v>118</v>
      </c>
      <c r="G93" s="47" t="s">
        <v>274</v>
      </c>
      <c r="H93" s="18" t="s">
        <v>113</v>
      </c>
    </row>
    <row r="94" spans="1:8" x14ac:dyDescent="0.2">
      <c r="A94" t="s">
        <v>26</v>
      </c>
      <c r="B94">
        <v>1.66836962497687E-2</v>
      </c>
      <c r="C94">
        <v>-0.46852614952566402</v>
      </c>
      <c r="D94">
        <v>-0.711784744144906</v>
      </c>
      <c r="E94">
        <v>-1.1678555815820399</v>
      </c>
      <c r="F94" t="s">
        <v>117</v>
      </c>
      <c r="G94" t="s">
        <v>276</v>
      </c>
      <c r="H94" s="18" t="s">
        <v>113</v>
      </c>
    </row>
    <row r="95" spans="1:8" x14ac:dyDescent="0.2">
      <c r="A95" t="s">
        <v>26</v>
      </c>
      <c r="B95">
        <v>0.75714637409913998</v>
      </c>
      <c r="C95">
        <v>-0.39058374283772102</v>
      </c>
      <c r="D95">
        <v>-0.94760064314506898</v>
      </c>
      <c r="E95">
        <v>-1.41183816201835</v>
      </c>
      <c r="F95" t="s">
        <v>118</v>
      </c>
      <c r="G95" t="s">
        <v>276</v>
      </c>
      <c r="H95" s="18" t="s">
        <v>113</v>
      </c>
    </row>
    <row r="96" spans="1:8" x14ac:dyDescent="0.2">
      <c r="A96" t="s">
        <v>26</v>
      </c>
      <c r="B96">
        <v>1.4651396666666683</v>
      </c>
      <c r="C96">
        <v>-0.80914166666666409</v>
      </c>
      <c r="D96">
        <v>-0.10515733333333381</v>
      </c>
      <c r="E96">
        <v>-0.70188966666666686</v>
      </c>
      <c r="F96" t="s">
        <v>117</v>
      </c>
      <c r="G96" s="47" t="s">
        <v>274</v>
      </c>
      <c r="H96" s="18" t="s">
        <v>113</v>
      </c>
    </row>
    <row r="97" spans="1:8" x14ac:dyDescent="0.2">
      <c r="A97" t="s">
        <v>26</v>
      </c>
      <c r="B97">
        <v>1.841141333333332</v>
      </c>
      <c r="C97">
        <v>-0.32189600000000018</v>
      </c>
      <c r="D97">
        <v>0.52488433333333329</v>
      </c>
      <c r="E97">
        <v>-0.70832133333333325</v>
      </c>
      <c r="F97" t="s">
        <v>118</v>
      </c>
      <c r="G97" s="47" t="s">
        <v>274</v>
      </c>
      <c r="H97" s="18" t="s">
        <v>113</v>
      </c>
    </row>
    <row r="98" spans="1:8" x14ac:dyDescent="0.2">
      <c r="A98" t="s">
        <v>27</v>
      </c>
      <c r="B98">
        <v>-0.93550628371233202</v>
      </c>
      <c r="C98">
        <v>-2.0077821721095699</v>
      </c>
      <c r="D98">
        <v>-2.4224809358275201</v>
      </c>
      <c r="E98">
        <v>-1.77983301177477</v>
      </c>
      <c r="F98" t="s">
        <v>117</v>
      </c>
      <c r="G98" t="s">
        <v>276</v>
      </c>
      <c r="H98" s="18" t="s">
        <v>113</v>
      </c>
    </row>
    <row r="99" spans="1:8" x14ac:dyDescent="0.2">
      <c r="A99" t="s">
        <v>27</v>
      </c>
      <c r="B99">
        <v>-0.17506305472606201</v>
      </c>
      <c r="C99">
        <v>-2.0889580103410399</v>
      </c>
      <c r="D99">
        <v>-3.7530525881339298</v>
      </c>
      <c r="E99">
        <v>-2.6445683568758902</v>
      </c>
      <c r="F99" t="s">
        <v>118</v>
      </c>
      <c r="G99" t="s">
        <v>276</v>
      </c>
      <c r="H99" s="18" t="s">
        <v>113</v>
      </c>
    </row>
    <row r="100" spans="1:8" x14ac:dyDescent="0.2">
      <c r="A100" t="s">
        <v>27</v>
      </c>
      <c r="B100">
        <v>2.6321563333333327</v>
      </c>
      <c r="C100">
        <v>-2.2180003333333298</v>
      </c>
      <c r="D100">
        <v>1.3222926666666677</v>
      </c>
      <c r="E100">
        <v>0.75693600000000028</v>
      </c>
      <c r="F100" t="s">
        <v>117</v>
      </c>
      <c r="G100" s="47" t="s">
        <v>274</v>
      </c>
      <c r="H100" s="18" t="s">
        <v>113</v>
      </c>
    </row>
    <row r="101" spans="1:8" x14ac:dyDescent="0.2">
      <c r="A101" t="s">
        <v>27</v>
      </c>
      <c r="B101">
        <v>2.6732416666666663</v>
      </c>
      <c r="C101">
        <v>-2.3932873333333347</v>
      </c>
      <c r="D101">
        <v>-0.14001033333333215</v>
      </c>
      <c r="E101">
        <v>1.5000240000000002</v>
      </c>
      <c r="F101" t="s">
        <v>118</v>
      </c>
      <c r="G101" s="47" t="s">
        <v>274</v>
      </c>
      <c r="H101" s="18" t="s">
        <v>113</v>
      </c>
    </row>
    <row r="102" spans="1:8" x14ac:dyDescent="0.2">
      <c r="A102" t="s">
        <v>34</v>
      </c>
      <c r="B102">
        <v>1.37074489605636</v>
      </c>
      <c r="C102">
        <v>1.70872119609076</v>
      </c>
      <c r="D102">
        <v>2.0303683502481902</v>
      </c>
      <c r="E102">
        <v>0.56631221902194195</v>
      </c>
      <c r="F102" t="s">
        <v>117</v>
      </c>
      <c r="G102" t="s">
        <v>276</v>
      </c>
      <c r="H102" s="20" t="s">
        <v>112</v>
      </c>
    </row>
    <row r="103" spans="1:8" x14ac:dyDescent="0.2">
      <c r="A103" t="s">
        <v>34</v>
      </c>
      <c r="B103">
        <v>1.7540383085209701</v>
      </c>
      <c r="C103">
        <v>2.0319408537079999</v>
      </c>
      <c r="D103">
        <v>2.5110295219369698</v>
      </c>
      <c r="E103">
        <v>1.3167472402338301</v>
      </c>
      <c r="F103" t="s">
        <v>118</v>
      </c>
      <c r="G103" t="s">
        <v>276</v>
      </c>
      <c r="H103" s="20" t="s">
        <v>112</v>
      </c>
    </row>
    <row r="104" spans="1:8" x14ac:dyDescent="0.2">
      <c r="A104" t="s">
        <v>34</v>
      </c>
      <c r="B104">
        <v>2.6127996666666662</v>
      </c>
      <c r="C104">
        <v>1.0682729999999994</v>
      </c>
      <c r="D104">
        <v>2.4428116666666648</v>
      </c>
      <c r="E104">
        <v>0.74234366666666785</v>
      </c>
      <c r="F104" t="s">
        <v>117</v>
      </c>
      <c r="G104" s="47" t="s">
        <v>274</v>
      </c>
      <c r="H104" s="20" t="s">
        <v>112</v>
      </c>
    </row>
    <row r="105" spans="1:8" x14ac:dyDescent="0.2">
      <c r="A105" t="s">
        <v>34</v>
      </c>
      <c r="B105">
        <v>3.2297396666666667</v>
      </c>
      <c r="C105">
        <v>2.182500333333333</v>
      </c>
      <c r="D105">
        <v>3.6725423333333329</v>
      </c>
      <c r="E105">
        <v>2.3490753333333316</v>
      </c>
      <c r="F105" t="s">
        <v>118</v>
      </c>
      <c r="G105" s="47" t="s">
        <v>274</v>
      </c>
      <c r="H105" s="20" t="s">
        <v>112</v>
      </c>
    </row>
    <row r="106" spans="1:8" x14ac:dyDescent="0.2">
      <c r="A106" t="s">
        <v>19</v>
      </c>
      <c r="B106">
        <v>0.45982573334897903</v>
      </c>
      <c r="C106">
        <v>0.34650172561744702</v>
      </c>
      <c r="D106">
        <v>0.55937772882973102</v>
      </c>
      <c r="E106">
        <v>1.6339066444286501</v>
      </c>
      <c r="F106" t="s">
        <v>117</v>
      </c>
      <c r="G106" t="s">
        <v>276</v>
      </c>
      <c r="H106" s="18" t="s">
        <v>113</v>
      </c>
    </row>
    <row r="107" spans="1:8" x14ac:dyDescent="0.2">
      <c r="A107" t="s">
        <v>19</v>
      </c>
      <c r="B107">
        <v>-1.1897018109483699</v>
      </c>
      <c r="C107">
        <v>-0.51043898147467404</v>
      </c>
      <c r="D107">
        <v>-1.1417266738562699</v>
      </c>
      <c r="E107">
        <v>1.6736448844577601</v>
      </c>
      <c r="F107" t="s">
        <v>118</v>
      </c>
      <c r="G107" t="s">
        <v>276</v>
      </c>
      <c r="H107" s="18" t="s">
        <v>113</v>
      </c>
    </row>
    <row r="108" spans="1:8" x14ac:dyDescent="0.2">
      <c r="A108" t="s">
        <v>19</v>
      </c>
      <c r="B108">
        <v>2.3048336666666676</v>
      </c>
      <c r="C108">
        <v>-5.6336666666664308E-2</v>
      </c>
      <c r="D108">
        <v>1.7533720000000017</v>
      </c>
      <c r="E108">
        <v>2.992275666666667</v>
      </c>
      <c r="F108" t="s">
        <v>117</v>
      </c>
      <c r="G108" s="47" t="s">
        <v>274</v>
      </c>
      <c r="H108" s="18" t="s">
        <v>113</v>
      </c>
    </row>
    <row r="109" spans="1:8" x14ac:dyDescent="0.2">
      <c r="A109" t="s">
        <v>19</v>
      </c>
      <c r="B109">
        <v>0.46615966666666664</v>
      </c>
      <c r="C109">
        <v>-0.84978633333333309</v>
      </c>
      <c r="D109">
        <v>0.4325873333333336</v>
      </c>
      <c r="E109">
        <v>2.991716666666667</v>
      </c>
      <c r="F109" t="s">
        <v>118</v>
      </c>
      <c r="G109" s="47" t="s">
        <v>274</v>
      </c>
      <c r="H109" s="18" t="s">
        <v>113</v>
      </c>
    </row>
    <row r="110" spans="1:8" x14ac:dyDescent="0.2">
      <c r="A110" t="s">
        <v>37</v>
      </c>
      <c r="B110">
        <v>-1.2269598567947599</v>
      </c>
      <c r="C110">
        <v>-0.99069695950849801</v>
      </c>
      <c r="D110">
        <v>-1.12115193552907</v>
      </c>
      <c r="E110">
        <v>0.38132505774374398</v>
      </c>
      <c r="F110" t="s">
        <v>117</v>
      </c>
      <c r="G110" t="s">
        <v>276</v>
      </c>
      <c r="H110" s="18" t="s">
        <v>113</v>
      </c>
    </row>
    <row r="111" spans="1:8" x14ac:dyDescent="0.2">
      <c r="A111" t="s">
        <v>37</v>
      </c>
      <c r="B111">
        <v>-1.44806094081229</v>
      </c>
      <c r="C111">
        <v>-0.99002032277642604</v>
      </c>
      <c r="D111">
        <v>-1.4641025393438001</v>
      </c>
      <c r="E111">
        <v>0.56707432801894897</v>
      </c>
      <c r="F111" t="s">
        <v>118</v>
      </c>
      <c r="G111" t="s">
        <v>276</v>
      </c>
      <c r="H111" s="18" t="s">
        <v>113</v>
      </c>
    </row>
    <row r="112" spans="1:8" x14ac:dyDescent="0.2">
      <c r="A112" t="s">
        <v>37</v>
      </c>
      <c r="B112">
        <v>3.4406136666666676</v>
      </c>
      <c r="C112">
        <v>-0.35637799999999992</v>
      </c>
      <c r="D112">
        <v>2.516357333333334</v>
      </c>
      <c r="E112">
        <v>2.5912176666666675</v>
      </c>
      <c r="F112" t="s">
        <v>117</v>
      </c>
      <c r="G112" s="47" t="s">
        <v>274</v>
      </c>
      <c r="H112" s="18" t="s">
        <v>113</v>
      </c>
    </row>
    <row r="113" spans="1:8" x14ac:dyDescent="0.2">
      <c r="A113" t="s">
        <v>37</v>
      </c>
      <c r="B113">
        <v>3.8507720000000005</v>
      </c>
      <c r="C113">
        <v>-1.1558070000000011</v>
      </c>
      <c r="D113">
        <v>1.5213443333333316</v>
      </c>
      <c r="E113">
        <v>3.2960919999999998</v>
      </c>
      <c r="F113" t="s">
        <v>118</v>
      </c>
      <c r="G113" s="47" t="s">
        <v>274</v>
      </c>
      <c r="H113" s="18" t="s">
        <v>113</v>
      </c>
    </row>
    <row r="114" spans="1:8" x14ac:dyDescent="0.2">
      <c r="A114" t="s">
        <v>35</v>
      </c>
      <c r="B114">
        <v>0.161517461998334</v>
      </c>
      <c r="C114">
        <v>0.179907378117938</v>
      </c>
      <c r="D114">
        <v>0.22794513356001</v>
      </c>
      <c r="E114">
        <v>-0.28843703360026102</v>
      </c>
      <c r="F114" t="s">
        <v>117</v>
      </c>
      <c r="G114" t="s">
        <v>276</v>
      </c>
      <c r="H114" s="20" t="s">
        <v>112</v>
      </c>
    </row>
    <row r="115" spans="1:8" x14ac:dyDescent="0.2">
      <c r="A115" t="s">
        <v>35</v>
      </c>
      <c r="B115">
        <v>0.21268782591546001</v>
      </c>
      <c r="C115">
        <v>0.231386393912103</v>
      </c>
      <c r="D115">
        <v>0.251293108502052</v>
      </c>
      <c r="E115">
        <v>4.8313690946881604E-3</v>
      </c>
      <c r="F115" t="s">
        <v>118</v>
      </c>
      <c r="G115" t="s">
        <v>276</v>
      </c>
      <c r="H115" s="20" t="s">
        <v>112</v>
      </c>
    </row>
    <row r="116" spans="1:8" x14ac:dyDescent="0.2">
      <c r="A116" t="s">
        <v>35</v>
      </c>
      <c r="B116">
        <v>3.2250495000000021</v>
      </c>
      <c r="C116">
        <v>0.53623233333333242</v>
      </c>
      <c r="D116">
        <v>1.0182976666666679</v>
      </c>
      <c r="E116">
        <v>5.995133333333405E-2</v>
      </c>
      <c r="F116" t="s">
        <v>117</v>
      </c>
      <c r="G116" s="47" t="s">
        <v>274</v>
      </c>
      <c r="H116" s="20" t="s">
        <v>112</v>
      </c>
    </row>
    <row r="117" spans="1:8" x14ac:dyDescent="0.2">
      <c r="A117" t="s">
        <v>35</v>
      </c>
      <c r="B117">
        <v>1.2271450000000002</v>
      </c>
      <c r="C117">
        <v>0.95969733333333151</v>
      </c>
      <c r="D117">
        <v>1.6100790000000003</v>
      </c>
      <c r="E117">
        <v>1.3330909999999985</v>
      </c>
      <c r="F117" t="s">
        <v>118</v>
      </c>
      <c r="G117" s="47" t="s">
        <v>274</v>
      </c>
      <c r="H117" s="20" t="s">
        <v>112</v>
      </c>
    </row>
    <row r="118" spans="1:8" x14ac:dyDescent="0.2">
      <c r="A118" t="s">
        <v>7</v>
      </c>
      <c r="B118">
        <v>6.8971009255569801E-2</v>
      </c>
      <c r="C118">
        <v>0.51511815353815205</v>
      </c>
      <c r="D118">
        <v>0.52648254090248503</v>
      </c>
      <c r="E118">
        <v>0.493279980032169</v>
      </c>
      <c r="F118" t="s">
        <v>117</v>
      </c>
      <c r="G118" t="s">
        <v>276</v>
      </c>
      <c r="H118" s="20" t="s">
        <v>112</v>
      </c>
    </row>
    <row r="119" spans="1:8" x14ac:dyDescent="0.2">
      <c r="A119" t="s">
        <v>7</v>
      </c>
      <c r="B119">
        <v>-0.14309791935673899</v>
      </c>
      <c r="C119">
        <v>0.53386026009464305</v>
      </c>
      <c r="D119">
        <v>0.932979780643865</v>
      </c>
      <c r="E119">
        <v>1.7222333228783899</v>
      </c>
      <c r="F119" t="s">
        <v>118</v>
      </c>
      <c r="G119" t="s">
        <v>276</v>
      </c>
      <c r="H119" s="20" t="s">
        <v>112</v>
      </c>
    </row>
    <row r="120" spans="1:8" x14ac:dyDescent="0.2">
      <c r="A120" t="s">
        <v>7</v>
      </c>
      <c r="B120">
        <v>2.923806333333332</v>
      </c>
      <c r="C120">
        <v>0.43870533333333356</v>
      </c>
      <c r="D120">
        <v>1.2466756666666654</v>
      </c>
      <c r="E120">
        <v>1.2928779999999989</v>
      </c>
      <c r="F120" t="s">
        <v>117</v>
      </c>
      <c r="G120" s="47" t="s">
        <v>274</v>
      </c>
      <c r="H120" s="20" t="s">
        <v>112</v>
      </c>
    </row>
    <row r="121" spans="1:8" x14ac:dyDescent="0.2">
      <c r="A121" t="s">
        <v>7</v>
      </c>
      <c r="B121">
        <v>1.0314650000000014</v>
      </c>
      <c r="C121">
        <v>1.4248543333333359</v>
      </c>
      <c r="D121">
        <v>2.2860753333333355</v>
      </c>
      <c r="E121">
        <v>3.1827543333333321</v>
      </c>
      <c r="F121" t="s">
        <v>118</v>
      </c>
      <c r="G121" s="47" t="s">
        <v>274</v>
      </c>
      <c r="H121" s="20" t="s">
        <v>112</v>
      </c>
    </row>
  </sheetData>
  <sortState xmlns:xlrd2="http://schemas.microsoft.com/office/spreadsheetml/2017/richdata2" ref="A2:H122">
    <sortCondition ref="A1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WellResults 1st</vt:lpstr>
      <vt:lpstr>First RT-PCR</vt:lpstr>
      <vt:lpstr>Calculations 1st</vt:lpstr>
      <vt:lpstr>WellResults 2nd</vt:lpstr>
      <vt:lpstr>Second RT-PCR</vt:lpstr>
      <vt:lpstr>Calculations 2nd</vt:lpstr>
      <vt:lpstr>Merging normalised (delta Cq)</vt:lpstr>
      <vt:lpstr>log(meanMethods)</vt:lpstr>
      <vt:lpstr>Merge RT-PCR with RNAseq</vt:lpstr>
      <vt:lpstr>normalisedRNAseqANDlogRT_PCR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Tabitha Rücker</cp:lastModifiedBy>
  <dcterms:created xsi:type="dcterms:W3CDTF">2022-10-25T13:50:30Z</dcterms:created>
  <dcterms:modified xsi:type="dcterms:W3CDTF">2023-10-30T19:37:56Z</dcterms:modified>
</cp:coreProperties>
</file>