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Documenti importanti\Lavoro\Financial report script\Test\"/>
    </mc:Choice>
  </mc:AlternateContent>
  <xr:revisionPtr revIDLastSave="0" documentId="13_ncr:1_{5F0FBE90-A020-4223-946A-60F8BE8FFB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edger book" sheetId="1" r:id="rId1"/>
  </sheets>
  <definedNames>
    <definedName name="_xlnm._FilterDatabase" localSheetId="0" hidden="1">'Ledger book'!$A$1:$K$17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<sst xmlns="http://schemas.openxmlformats.org/spreadsheetml/2006/main" count="118" uniqueCount="49">
  <si>
    <t>N°</t>
  </si>
  <si>
    <t>Date</t>
  </si>
  <si>
    <t>Description</t>
  </si>
  <si>
    <t>Budget line</t>
  </si>
  <si>
    <t>Budget line (4th level)</t>
  </si>
  <si>
    <t>Notes</t>
  </si>
  <si>
    <t>$</t>
  </si>
  <si>
    <t>€</t>
  </si>
  <si>
    <t>URL</t>
  </si>
  <si>
    <t>In/out</t>
  </si>
  <si>
    <t>Account</t>
  </si>
  <si>
    <t>001</t>
  </si>
  <si>
    <t>Funds received by the donor</t>
  </si>
  <si>
    <t>In</t>
  </si>
  <si>
    <t>Main account</t>
  </si>
  <si>
    <t>002</t>
  </si>
  <si>
    <t>Funds transfered to local project account</t>
  </si>
  <si>
    <t>Out</t>
  </si>
  <si>
    <t>003</t>
  </si>
  <si>
    <t>Funds received in local project account</t>
  </si>
  <si>
    <t>Local account</t>
  </si>
  <si>
    <t>004</t>
  </si>
  <si>
    <t>1.2.3</t>
  </si>
  <si>
    <t>1.2.3.1</t>
  </si>
  <si>
    <t>005</t>
  </si>
  <si>
    <t>006</t>
  </si>
  <si>
    <t>007</t>
  </si>
  <si>
    <t>4.1.1</t>
  </si>
  <si>
    <t>4.1.1.1</t>
  </si>
  <si>
    <t>008</t>
  </si>
  <si>
    <t>009</t>
  </si>
  <si>
    <t>1.2.4</t>
  </si>
  <si>
    <t>1.2.4.1</t>
  </si>
  <si>
    <t>010</t>
  </si>
  <si>
    <t>1.2.4.2</t>
  </si>
  <si>
    <t>011</t>
  </si>
  <si>
    <t>012</t>
  </si>
  <si>
    <t>013</t>
  </si>
  <si>
    <t>014</t>
  </si>
  <si>
    <t>2.1.5</t>
  </si>
  <si>
    <t>2.1.5.4</t>
  </si>
  <si>
    <t>015</t>
  </si>
  <si>
    <t>4.1.1.2</t>
  </si>
  <si>
    <t>016</t>
  </si>
  <si>
    <t>Expenditure</t>
  </si>
  <si>
    <t>Insert url of a file hosted in Drive</t>
  </si>
  <si>
    <t>This expenditure has no budget line</t>
  </si>
  <si>
    <t>Try to link both single files and folders</t>
  </si>
  <si>
    <t>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</si>
</sst>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$]#,##0.00"/>
    <numFmt numFmtId="165" formatCode="_-* #,##0.00\ &quot;€&quot;_-;\-* #,##0.00\ &quot;€&quot;_-;_-* &quot;-&quot;??\ &quot;€&quot;_-;_-@"/>
    <numFmt numFmtId="166" formatCode="[$€-2]\ #,##0.00"/>
    <numFmt numFmtId="167" formatCode="h\.mm\.ss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66" fontId="2" fillId="0" borderId="0" xfId="0" applyNumberFormat="1" applyFont="1"/>
    <xf numFmtId="167" fontId="2" fillId="0" borderId="0" xfId="0" applyNumberFormat="1" applyFont="1"/>
    <xf numFmtId="49" fontId="3" fillId="0" borderId="8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6">
    <dxf>
      <font>
        <i/>
        <family val="2"/>
      </font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Ledger book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dger_book" displayName="Ledger_book" ref="A1:K17">
  <autoFilter ref="A1:K17" xr:uid="{00000000-0009-0000-0100-000001000000}"/>
  <tableColumns count="11">
    <tableColumn id="1" xr3:uid="{00000000-0010-0000-0000-000001000000}" name="N°"/>
    <tableColumn id="2" xr3:uid="{00000000-0010-0000-0000-000002000000}" name="Date"/>
    <tableColumn id="3" xr3:uid="{00000000-0010-0000-0000-000003000000}" name="Description"/>
    <tableColumn id="4" xr3:uid="{00000000-0010-0000-0000-000004000000}" name="Budget line"/>
    <tableColumn id="5" xr3:uid="{00000000-0010-0000-0000-000005000000}" name="Budget line (4th level)"/>
    <tableColumn id="6" xr3:uid="{00000000-0010-0000-0000-000006000000}" name="Notes"/>
    <tableColumn id="7" xr3:uid="{00000000-0010-0000-0000-000007000000}" name="$"/>
    <tableColumn id="8" xr3:uid="{00000000-0010-0000-0000-000008000000}" name="€"/>
    <tableColumn id="9" xr3:uid="{00000000-0010-0000-0000-000009000000}" name="URL" dataDxfId="0"/>
    <tableColumn id="10" xr3:uid="{00000000-0010-0000-0000-00000A000000}" name="In/out"/>
    <tableColumn id="11" xr3:uid="{00000000-0010-0000-0000-00000B000000}" name="Account"/>
  </tableColumns>
  <tableStyleInfo name="Ledger boo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2578125" defaultRowHeight="15" customHeight="1" x14ac:dyDescent="0.25"/>
  <cols>
    <col min="1" max="1" width="8.5703125" customWidth="1"/>
    <col min="2" max="2" width="10.7109375" bestFit="1" customWidth="1"/>
    <col min="3" max="3" width="40.7109375" customWidth="1"/>
    <col min="4" max="4" width="14.42578125" customWidth="1"/>
    <col min="5" max="5" width="18.85546875" customWidth="1"/>
    <col min="6" max="6" width="38.7109375" bestFit="1" customWidth="1"/>
    <col min="7" max="7" width="17" customWidth="1"/>
    <col min="8" max="8" width="18.7109375" customWidth="1"/>
    <col min="9" max="9" width="33" customWidth="1"/>
    <col min="10" max="10" width="23.7109375" customWidth="1"/>
    <col min="11" max="11" width="21.57031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6" t="s">
        <v>10</v>
      </c>
    </row>
    <row r="2" spans="1:11" x14ac:dyDescent="0.25">
      <c r="A2" s="7" t="s">
        <v>11</v>
      </c>
      <c r="B2" s="8">
        <v>45365</v>
      </c>
      <c r="C2" s="9" t="s">
        <v>12</v>
      </c>
      <c r="D2" s="10"/>
      <c r="E2" s="10"/>
      <c r="F2" s="10"/>
      <c r="G2" s="11">
        <v>1000000</v>
      </c>
      <c r="H2" s="12">
        <f t="shared" ref="H2:H17" si="0">G2*0.85</f>
        <v>850000</v>
      </c>
      <c r="I2" s="30" t="s">
        <v>45</v>
      </c>
      <c r="J2" s="9" t="s">
        <v>13</v>
      </c>
      <c r="K2" s="13" t="s">
        <v>14</v>
      </c>
    </row>
    <row r="3" spans="1:11" x14ac:dyDescent="0.25">
      <c r="A3" s="14" t="s">
        <v>15</v>
      </c>
      <c r="B3" s="15">
        <v>45366</v>
      </c>
      <c r="C3" s="16" t="s">
        <v>16</v>
      </c>
      <c r="D3" s="17"/>
      <c r="E3" s="17"/>
      <c r="F3" s="17"/>
      <c r="G3" s="18">
        <v>500000</v>
      </c>
      <c r="H3" s="19">
        <f t="shared" si="0"/>
        <v>425000</v>
      </c>
      <c r="I3" s="30" t="s">
        <v>45</v>
      </c>
      <c r="J3" s="16" t="s">
        <v>17</v>
      </c>
      <c r="K3" s="20" t="s">
        <v>14</v>
      </c>
    </row>
    <row r="4" spans="1:11" x14ac:dyDescent="0.25">
      <c r="A4" s="7" t="s">
        <v>18</v>
      </c>
      <c r="B4" s="8">
        <v>45384</v>
      </c>
      <c r="C4" s="9" t="s">
        <v>19</v>
      </c>
      <c r="D4" s="10"/>
      <c r="E4" s="10"/>
      <c r="F4" s="10"/>
      <c r="G4" s="11">
        <v>500000</v>
      </c>
      <c r="H4" s="12">
        <f t="shared" si="0"/>
        <v>425000</v>
      </c>
      <c r="I4" s="30" t="s">
        <v>45</v>
      </c>
      <c r="J4" s="9" t="s">
        <v>13</v>
      </c>
      <c r="K4" s="13" t="s">
        <v>20</v>
      </c>
    </row>
    <row r="5" spans="1:11" x14ac:dyDescent="0.25">
      <c r="A5" s="14" t="s">
        <v>21</v>
      </c>
      <c r="B5" s="15">
        <v>45429</v>
      </c>
      <c r="C5" s="16" t="s">
        <v>44</v>
      </c>
      <c r="D5" s="17" t="s">
        <v>22</v>
      </c>
      <c r="E5" s="17" t="s">
        <v>23</v>
      </c>
      <c r="F5" s="17"/>
      <c r="G5" s="18">
        <v>1000</v>
      </c>
      <c r="H5" s="19">
        <f t="shared" si="0"/>
        <v>850</v>
      </c>
      <c r="I5" s="30" t="s">
        <v>45</v>
      </c>
      <c r="J5" s="16" t="s">
        <v>17</v>
      </c>
      <c r="K5" s="20" t="s">
        <v>20</v>
      </c>
    </row>
    <row r="6" spans="1:11" x14ac:dyDescent="0.25">
      <c r="A6" s="7" t="s">
        <v>24</v>
      </c>
      <c r="B6" s="8">
        <v>45475</v>
      </c>
      <c r="C6" s="16" t="s">
        <v>44</v>
      </c>
      <c r="D6" s="10" t="s">
        <v>22</v>
      </c>
      <c r="E6" s="10" t="s">
        <v>23</v>
      </c>
      <c r="F6" s="10"/>
      <c r="G6" s="11">
        <v>1000</v>
      </c>
      <c r="H6" s="12">
        <f t="shared" si="0"/>
        <v>850</v>
      </c>
      <c r="I6" s="30" t="s">
        <v>45</v>
      </c>
      <c r="J6" s="9" t="s">
        <v>17</v>
      </c>
      <c r="K6" s="13" t="s">
        <v>14</v>
      </c>
    </row>
    <row r="7" spans="1:11" x14ac:dyDescent="0.25">
      <c r="A7" s="14" t="s">
        <v>25</v>
      </c>
      <c r="B7" s="15">
        <v>45483</v>
      </c>
      <c r="C7" s="16" t="s">
        <v>44</v>
      </c>
      <c r="D7" s="17"/>
      <c r="E7" s="17"/>
      <c r="F7" s="32" t="s">
        <v>46</v>
      </c>
      <c r="G7" s="18">
        <v>10</v>
      </c>
      <c r="H7" s="19">
        <f t="shared" si="0"/>
        <v>8.5</v>
      </c>
      <c r="I7" s="30" t="s">
        <v>45</v>
      </c>
      <c r="J7" s="16" t="s">
        <v>17</v>
      </c>
      <c r="K7" s="20" t="s">
        <v>20</v>
      </c>
    </row>
    <row r="8" spans="1:11" x14ac:dyDescent="0.25">
      <c r="A8" s="7" t="s">
        <v>26</v>
      </c>
      <c r="B8" s="8">
        <v>45492</v>
      </c>
      <c r="C8" s="16" t="s">
        <v>44</v>
      </c>
      <c r="D8" s="10" t="s">
        <v>27</v>
      </c>
      <c r="E8" s="10" t="s">
        <v>28</v>
      </c>
      <c r="F8" s="10"/>
      <c r="G8" s="11">
        <v>1000</v>
      </c>
      <c r="H8" s="12">
        <f t="shared" si="0"/>
        <v>850</v>
      </c>
      <c r="I8" s="30" t="s">
        <v>45</v>
      </c>
      <c r="J8" s="9" t="s">
        <v>17</v>
      </c>
      <c r="K8" s="13" t="s">
        <v>20</v>
      </c>
    </row>
    <row r="9" spans="1:11" x14ac:dyDescent="0.25">
      <c r="A9" s="14" t="s">
        <v>29</v>
      </c>
      <c r="B9" s="15">
        <v>45492</v>
      </c>
      <c r="C9" s="16" t="s">
        <v>44</v>
      </c>
      <c r="D9" s="17" t="s">
        <v>22</v>
      </c>
      <c r="E9" s="17" t="s">
        <v>23</v>
      </c>
      <c r="F9" s="17"/>
      <c r="G9" s="18">
        <v>2500</v>
      </c>
      <c r="H9" s="19">
        <f t="shared" si="0"/>
        <v>2125</v>
      </c>
      <c r="I9" s="30" t="s">
        <v>45</v>
      </c>
      <c r="J9" s="16" t="s">
        <v>17</v>
      </c>
      <c r="K9" s="20" t="s">
        <v>20</v>
      </c>
    </row>
    <row r="10" spans="1:11" x14ac:dyDescent="0.25">
      <c r="A10" s="7" t="s">
        <v>30</v>
      </c>
      <c r="B10" s="8">
        <v>45502</v>
      </c>
      <c r="C10" s="16" t="s">
        <v>44</v>
      </c>
      <c r="D10" s="10" t="s">
        <v>31</v>
      </c>
      <c r="E10" s="10" t="s">
        <v>32</v>
      </c>
      <c r="F10" s="10"/>
      <c r="G10" s="11">
        <v>1000</v>
      </c>
      <c r="H10" s="12">
        <f t="shared" si="0"/>
        <v>850</v>
      </c>
      <c r="I10" s="30" t="s">
        <v>45</v>
      </c>
      <c r="J10" s="9" t="s">
        <v>17</v>
      </c>
      <c r="K10" s="13" t="s">
        <v>20</v>
      </c>
    </row>
    <row r="11" spans="1:11" x14ac:dyDescent="0.25">
      <c r="A11" s="14" t="s">
        <v>33</v>
      </c>
      <c r="B11" s="15">
        <v>45502</v>
      </c>
      <c r="C11" s="16" t="s">
        <v>44</v>
      </c>
      <c r="D11" s="17" t="s">
        <v>31</v>
      </c>
      <c r="E11" s="17" t="s">
        <v>34</v>
      </c>
      <c r="F11" s="17"/>
      <c r="G11" s="18">
        <v>1000</v>
      </c>
      <c r="H11" s="19">
        <f t="shared" si="0"/>
        <v>850</v>
      </c>
      <c r="I11" s="30" t="s">
        <v>45</v>
      </c>
      <c r="J11" s="16" t="s">
        <v>17</v>
      </c>
      <c r="K11" s="20" t="s">
        <v>20</v>
      </c>
    </row>
    <row r="12" spans="1:11" x14ac:dyDescent="0.25">
      <c r="A12" s="7" t="s">
        <v>35</v>
      </c>
      <c r="B12" s="8">
        <v>45537</v>
      </c>
      <c r="C12" s="16" t="s">
        <v>44</v>
      </c>
      <c r="D12" s="10" t="s">
        <v>31</v>
      </c>
      <c r="E12" s="10" t="s">
        <v>32</v>
      </c>
      <c r="F12" s="10"/>
      <c r="G12" s="11">
        <v>1000</v>
      </c>
      <c r="H12" s="12">
        <f t="shared" si="0"/>
        <v>850</v>
      </c>
      <c r="I12" s="30" t="s">
        <v>45</v>
      </c>
      <c r="J12" s="9" t="s">
        <v>17</v>
      </c>
      <c r="K12" s="13" t="s">
        <v>14</v>
      </c>
    </row>
    <row r="13" spans="1:11" x14ac:dyDescent="0.25">
      <c r="A13" s="14" t="s">
        <v>36</v>
      </c>
      <c r="B13" s="15">
        <v>45537</v>
      </c>
      <c r="C13" s="16" t="s">
        <v>44</v>
      </c>
      <c r="D13" s="17" t="s">
        <v>31</v>
      </c>
      <c r="E13" s="17" t="s">
        <v>34</v>
      </c>
      <c r="F13" s="17"/>
      <c r="G13" s="18">
        <v>1000</v>
      </c>
      <c r="H13" s="19">
        <f t="shared" si="0"/>
        <v>850</v>
      </c>
      <c r="I13" s="30" t="s">
        <v>45</v>
      </c>
      <c r="J13" s="16" t="s">
        <v>17</v>
      </c>
      <c r="K13" s="20" t="s">
        <v>14</v>
      </c>
    </row>
    <row r="14" spans="1:11" x14ac:dyDescent="0.25">
      <c r="A14" s="7" t="s">
        <v>37</v>
      </c>
      <c r="B14" s="8">
        <v>45540</v>
      </c>
      <c r="C14" s="16" t="s">
        <v>44</v>
      </c>
      <c r="D14" s="10" t="s">
        <v>31</v>
      </c>
      <c r="E14" s="10" t="s">
        <v>32</v>
      </c>
      <c r="F14" s="33" t="s">
        <v>47</v>
      </c>
      <c r="G14" s="11">
        <v>2500</v>
      </c>
      <c r="H14" s="12">
        <f t="shared" si="0"/>
        <v>2125</v>
      </c>
      <c r="I14" s="30" t="s">
        <v>45</v>
      </c>
      <c r="J14" s="9" t="s">
        <v>17</v>
      </c>
      <c r="K14" s="13" t="s">
        <v>20</v>
      </c>
    </row>
    <row r="15" spans="1:11" x14ac:dyDescent="0.25">
      <c r="A15" s="14" t="s">
        <v>38</v>
      </c>
      <c r="B15" s="15">
        <v>45540</v>
      </c>
      <c r="C15" s="16" t="s">
        <v>44</v>
      </c>
      <c r="D15" s="17" t="s">
        <v>39</v>
      </c>
      <c r="E15" s="17" t="s">
        <v>40</v>
      </c>
      <c r="F15" s="32" t="s">
        <v>48</v>
      </c>
      <c r="G15" s="18">
        <v>1000</v>
      </c>
      <c r="H15" s="19">
        <f t="shared" si="0"/>
        <v>850</v>
      </c>
      <c r="I15" s="30" t="s">
        <v>45</v>
      </c>
      <c r="J15" s="16" t="s">
        <v>17</v>
      </c>
      <c r="K15" s="20" t="s">
        <v>14</v>
      </c>
    </row>
    <row r="16" spans="1:11" x14ac:dyDescent="0.25">
      <c r="A16" s="7" t="s">
        <v>41</v>
      </c>
      <c r="B16" s="8">
        <v>45540</v>
      </c>
      <c r="C16" s="16" t="s">
        <v>44</v>
      </c>
      <c r="D16" s="10" t="s">
        <v>27</v>
      </c>
      <c r="E16" s="10" t="s">
        <v>42</v>
      </c>
      <c r="F16" s="10"/>
      <c r="G16" s="11">
        <v>2500</v>
      </c>
      <c r="H16" s="12">
        <f t="shared" si="0"/>
        <v>2125</v>
      </c>
      <c r="I16" s="30" t="s">
        <v>45</v>
      </c>
      <c r="J16" s="9" t="s">
        <v>17</v>
      </c>
      <c r="K16" s="13" t="s">
        <v>20</v>
      </c>
    </row>
    <row r="17" spans="1:11" x14ac:dyDescent="0.25">
      <c r="A17" s="21" t="s">
        <v>43</v>
      </c>
      <c r="B17" s="22">
        <v>45541</v>
      </c>
      <c r="C17" s="24" t="s">
        <v>44</v>
      </c>
      <c r="D17" s="24" t="s">
        <v>31</v>
      </c>
      <c r="E17" s="24" t="s">
        <v>32</v>
      </c>
      <c r="F17" s="24"/>
      <c r="G17" s="25">
        <v>3000</v>
      </c>
      <c r="H17" s="26">
        <f t="shared" si="0"/>
        <v>2550</v>
      </c>
      <c r="I17" s="31" t="s">
        <v>45</v>
      </c>
      <c r="J17" s="23" t="s">
        <v>17</v>
      </c>
      <c r="K17" s="27" t="s">
        <v>20</v>
      </c>
    </row>
    <row r="18" spans="1:11" x14ac:dyDescent="0.25">
      <c r="E18" s="28"/>
      <c r="F18" s="29"/>
      <c r="G18" s="28"/>
    </row>
  </sheetData>
  <conditionalFormatting sqref="J1:J18">
    <cfRule type="cellIs" dxfId="2" priority="1" operator="equal">
      <formula>"Entrata"</formula>
    </cfRule>
    <cfRule type="cellIs" dxfId="1" priority="2" operator="equal">
      <formula>"Uscita"</formula>
    </cfRule>
  </conditionalFormatting>
  <dataValidations count="5">
    <dataValidation type="list" allowBlank="1" sqref="J2:J17" xr:uid="{00000000-0002-0000-0000-000000000000}">
      <formula1>"In,Out"</formula1>
    </dataValidation>
    <dataValidation type="custom" allowBlank="1" showDropDown="1" sqref="B2:B17" xr:uid="{00000000-0002-0000-0000-000001000000}">
      <formula1>OR(NOT(ISERROR(DATEVALUE(B2))), AND(ISNUMBER(B2), LEFT(CELL("format", B2))="D"))</formula1>
    </dataValidation>
    <dataValidation type="custom" allowBlank="1" showDropDown="1" sqref="G2:H17" xr:uid="{00000000-0002-0000-0000-000002000000}">
      <formula1>AND(ISNUMBER(G2),(NOT(OR(NOT(ISERROR(DATEVALUE(G2))), AND(ISNUMBER(G2), LEFT(CELL("format", G2))="D")))))</formula1>
    </dataValidation>
    <dataValidation type="list" allowBlank="1" sqref="K2:K17" xr:uid="{00000000-0002-0000-0000-000003000000}">
      <formula1>"Main account,Local account"</formula1>
    </dataValidation>
    <dataValidation allowBlank="1" showDropDown="1" sqref="D2:F17 I2:I17 C17" xr:uid="{00000000-0002-0000-0000-000004000000}"/>
  </dataValidations>
  <pageMargins left="0.7" right="0.7" top="0.75" bottom="0.75" header="0.3" footer="0.3"/>
  <pageSetup orientation="portrait" r:id="rId1"/>
  <ignoredErrors>
    <ignoredError sqref="A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Pifferi</cp:lastModifiedBy>
  <dcterms:modified xsi:type="dcterms:W3CDTF">2025-06-29T14:29:27Z</dcterms:modified>
</cp:coreProperties>
</file>