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5b477b3909c98aee/Desktop/"/>
    </mc:Choice>
  </mc:AlternateContent>
  <xr:revisionPtr revIDLastSave="1" documentId="11_CE38EDD6D70A16058AF30DB4C45D10A548F01C21" xr6:coauthVersionLast="47" xr6:coauthVersionMax="47" xr10:uidLastSave="{6BF75C9E-47A4-4770-AA7E-6205F65B1668}"/>
  <bookViews>
    <workbookView xWindow="-120" yWindow="-120" windowWidth="38640" windowHeight="21120" xr2:uid="{00000000-000D-0000-FFFF-FFFF00000000}"/>
  </bookViews>
  <sheets>
    <sheet name="Rules and reward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1" i="1" l="1"/>
  <c r="C131" i="1"/>
  <c r="D130" i="1"/>
  <c r="C130" i="1"/>
  <c r="D129" i="1"/>
  <c r="C129" i="1"/>
  <c r="D128" i="1"/>
  <c r="C128" i="1"/>
  <c r="D127" i="1"/>
  <c r="C127" i="1"/>
  <c r="D126" i="1"/>
  <c r="C126" i="1"/>
  <c r="D123" i="1"/>
  <c r="C123" i="1"/>
  <c r="D122" i="1"/>
  <c r="C122" i="1"/>
  <c r="D121" i="1"/>
  <c r="C121" i="1"/>
  <c r="D120" i="1"/>
  <c r="C120" i="1"/>
  <c r="D119" i="1"/>
  <c r="C119" i="1"/>
  <c r="D116" i="1"/>
  <c r="C116" i="1"/>
  <c r="D115" i="1"/>
  <c r="C115" i="1"/>
  <c r="D114" i="1"/>
  <c r="C114" i="1"/>
  <c r="D113" i="1"/>
  <c r="C113" i="1"/>
  <c r="D112" i="1"/>
  <c r="C112" i="1"/>
  <c r="D109" i="1"/>
  <c r="C109" i="1"/>
  <c r="D108" i="1"/>
  <c r="C108" i="1"/>
  <c r="D107" i="1"/>
  <c r="C107" i="1"/>
  <c r="D106" i="1"/>
  <c r="C106" i="1"/>
  <c r="D90" i="1"/>
  <c r="E64" i="1"/>
  <c r="D64" i="1"/>
  <c r="E63" i="1"/>
  <c r="D63" i="1"/>
  <c r="E62" i="1"/>
  <c r="D62" i="1"/>
  <c r="E61" i="1"/>
  <c r="D61" i="1"/>
  <c r="E60" i="1"/>
  <c r="D60" i="1"/>
  <c r="E59" i="1"/>
  <c r="D59" i="1"/>
  <c r="D53" i="1"/>
  <c r="C53" i="1"/>
  <c r="D52" i="1"/>
  <c r="C52" i="1"/>
  <c r="D51" i="1"/>
  <c r="C51" i="1"/>
  <c r="D50" i="1"/>
  <c r="C50" i="1"/>
  <c r="D49" i="1"/>
  <c r="C49" i="1"/>
  <c r="D48" i="1"/>
  <c r="C48" i="1"/>
  <c r="D38" i="1"/>
  <c r="C38" i="1"/>
  <c r="D37" i="1"/>
  <c r="C37" i="1"/>
  <c r="D36" i="1"/>
  <c r="C36" i="1"/>
  <c r="D35" i="1"/>
  <c r="C35" i="1"/>
  <c r="D34" i="1"/>
  <c r="C34" i="1"/>
  <c r="D20" i="1"/>
  <c r="C20" i="1"/>
  <c r="D19" i="1"/>
  <c r="C19" i="1"/>
  <c r="D18" i="1"/>
  <c r="C18" i="1"/>
  <c r="D17" i="1"/>
  <c r="C17" i="1"/>
  <c r="D16" i="1"/>
  <c r="C16" i="1"/>
  <c r="D15" i="1"/>
  <c r="C15" i="1"/>
  <c r="D14" i="1"/>
  <c r="C14" i="1"/>
</calcChain>
</file>

<file path=xl/sharedStrings.xml><?xml version="1.0" encoding="utf-8"?>
<sst xmlns="http://schemas.openxmlformats.org/spreadsheetml/2006/main" count="138" uniqueCount="94">
  <si>
    <t>1. No-show, late cancellation or escaping before the end of the PK will be punished.</t>
  </si>
  <si>
    <t>2. Using multiple fake accounts, or virtual avatars to cover the face (5 times or above weekly) or not showing the face will be punished. Using virtual avatars to cover the face (3-4 times weekly) will receive only 50% rewards.</t>
  </si>
  <si>
    <t>3. Modifying slots from other agencies/families without permission will be punished if reported.</t>
  </si>
  <si>
    <t>4. During the punishment period, the host will not receive any rewards for 7 days even if he/she signs up and attends the event.</t>
  </si>
  <si>
    <t>5. Cancelling / Removing the host's ID before the pk time by 2 hrs will be considered and punished as a late cancellation (due to the short notice).</t>
  </si>
  <si>
    <t xml:space="preserve">6. Make sure to update the IDs of your slots for each week before Sunday 11:59:59 PM because if we just enter Monday , the slot considered as free slot </t>
  </si>
  <si>
    <t>7. No Free Slots is accepted to be taken without informing the Admins</t>
  </si>
  <si>
    <t>Daily PK</t>
  </si>
  <si>
    <t>TOP 25</t>
  </si>
  <si>
    <t>Rewards</t>
  </si>
  <si>
    <t>PK points</t>
  </si>
  <si>
    <t>win</t>
  </si>
  <si>
    <t>lose</t>
  </si>
  <si>
    <t>Rebates Percentage</t>
  </si>
  <si>
    <t xml:space="preserve"> Talent PK</t>
  </si>
  <si>
    <t>Schedule</t>
  </si>
  <si>
    <t>Day</t>
  </si>
  <si>
    <t>Theme</t>
  </si>
  <si>
    <t>Mon</t>
  </si>
  <si>
    <t>Super Makeup</t>
  </si>
  <si>
    <t>Tue</t>
  </si>
  <si>
    <t>Funny Cosplay</t>
  </si>
  <si>
    <t>Wed</t>
  </si>
  <si>
    <t>Keep on Dancing</t>
  </si>
  <si>
    <t>Thur</t>
  </si>
  <si>
    <t>Hot Dance</t>
  </si>
  <si>
    <t>Fri</t>
  </si>
  <si>
    <t>Music</t>
  </si>
  <si>
    <t>Sat</t>
  </si>
  <si>
    <t>Lip Sync Battle</t>
  </si>
  <si>
    <t>Sun</t>
  </si>
  <si>
    <t>Any Talents</t>
  </si>
  <si>
    <t>Agency 2 vs 2 PK</t>
  </si>
  <si>
    <t>Rules</t>
  </si>
  <si>
    <t>1. 10 min PK</t>
  </si>
  <si>
    <t>2. UK USERS ONLY</t>
  </si>
  <si>
    <t>3. Each Agency need 2 different IDs / members to book the slot &amp; to show up in 2 vs 2 PK to get rewards</t>
  </si>
  <si>
    <t>4. The 2 vs 2 rewards will be distributed to each members according to their percentage of contribution.</t>
  </si>
  <si>
    <t>Win</t>
  </si>
  <si>
    <t>Lose</t>
  </si>
  <si>
    <t>Star Tasks PK</t>
  </si>
  <si>
    <t xml:space="preserve">Rewards </t>
  </si>
  <si>
    <t>Level</t>
  </si>
  <si>
    <t>⭐</t>
  </si>
  <si>
    <t>⭐⭐</t>
  </si>
  <si>
    <t>⭐⭐⭐</t>
  </si>
  <si>
    <t>⭐⭐⭐⭐</t>
  </si>
  <si>
    <t>⭐⭐⭐⭐⭐</t>
  </si>
  <si>
    <t>⭐⭐⭐⭐⭐⭐</t>
  </si>
  <si>
    <t>Hosts Multi-guest Room event</t>
  </si>
  <si>
    <t xml:space="preserve">Schedule </t>
  </si>
  <si>
    <t>Time Slots: 19:00-19:30 (1 slots per day)</t>
  </si>
  <si>
    <t>Note</t>
  </si>
  <si>
    <t>To be Honest</t>
  </si>
  <si>
    <t>Up to 5 hosts per time, 1000 beans per host</t>
  </si>
  <si>
    <t>App function</t>
  </si>
  <si>
    <t xml:space="preserve">Draw Guess </t>
  </si>
  <si>
    <t>Clap @ 7</t>
  </si>
  <si>
    <t>Talk Guess</t>
  </si>
  <si>
    <t>Digit Bomb</t>
  </si>
  <si>
    <t>Quiz</t>
  </si>
  <si>
    <t>Meet the Idol</t>
  </si>
  <si>
    <t>1 host per time, 2500 beans rewards</t>
  </si>
  <si>
    <t>Hosts should arrange it themselves.</t>
  </si>
  <si>
    <t>Guess the Song</t>
  </si>
  <si>
    <t>Truth or Dare</t>
  </si>
  <si>
    <t>Agency PK Party</t>
  </si>
  <si>
    <t>UK Time 17:00 - 22:00</t>
  </si>
  <si>
    <t>MaX PK points</t>
  </si>
  <si>
    <t>Rebates Percentage for Winning Host</t>
  </si>
  <si>
    <t>MaX rewards received for each level</t>
  </si>
  <si>
    <t>Rebates Percentage for Losing Host</t>
  </si>
  <si>
    <t xml:space="preserve">Agency Glory PK </t>
  </si>
  <si>
    <t>Slots SWAPPING is Not Allowed at All.</t>
  </si>
  <si>
    <t xml:space="preserve">Rules </t>
  </si>
  <si>
    <t>2. Agencies can join more than once during the 1st round. Single PK for each game and the winner will be promoted to the next round.</t>
  </si>
  <si>
    <t>3. In case of equal Score , we'll use Draw to determine the winner to the next round</t>
  </si>
  <si>
    <t xml:space="preserve">4. The host can not play more than one pk in the same round </t>
  </si>
  <si>
    <t xml:space="preserve">5. If the agency has more than one slot in a specific round , they are not allowed to switch between their hosts to get a specific opponent </t>
  </si>
  <si>
    <t xml:space="preserve">6. If the host loses a pk in a certain round , he/she can't not be a replacement for another host from his/her agency in the next round </t>
  </si>
  <si>
    <t>Schedule &amp; Rewards</t>
  </si>
  <si>
    <t>1st Round</t>
  </si>
  <si>
    <t>48&gt;24</t>
  </si>
  <si>
    <t>2nd Round</t>
  </si>
  <si>
    <t>24&gt;12</t>
  </si>
  <si>
    <t>Semi-Final</t>
  </si>
  <si>
    <t>12&gt;6</t>
  </si>
  <si>
    <t>Final</t>
  </si>
  <si>
    <t>6&gt;3</t>
  </si>
  <si>
    <t>Rewards for top3 hosts</t>
  </si>
  <si>
    <t>Ranking</t>
  </si>
  <si>
    <t>Top 1</t>
  </si>
  <si>
    <t>Top 2</t>
  </si>
  <si>
    <t>Top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</si>
</sst>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0\)"/>
  </numFmts>
  <fonts count="9">
    <font>
      <sz val="10"/>
      <color rgb="FF000000"/>
      <name val="Arial"/>
      <scheme val="minor"/>
    </font>
    <font>
      <b/>
      <sz val="10"/>
      <color rgb="FFFF0000"/>
      <name val="Arial"/>
    </font>
    <font>
      <sz val="10"/>
      <color theme="1"/>
      <name val="Arial"/>
    </font>
    <font>
      <b/>
      <sz val="12"/>
      <color theme="1"/>
      <name val="Arial"/>
    </font>
    <font>
      <b/>
      <sz val="11"/>
      <color rgb="FFFF0000"/>
      <name val="Arial"/>
    </font>
    <font>
      <b/>
      <sz val="10"/>
      <color theme="1"/>
      <name val="Arial"/>
    </font>
    <font>
      <sz val="10"/>
      <name val="Arial"/>
    </font>
    <font>
      <sz val="11"/>
      <color rgb="FFFFFFFF"/>
      <name val="Docs-Roboto"/>
    </font>
    <font>
      <sz val="10"/>
      <color rgb="FFFF0000"/>
      <name val="Arial"/>
    </font>
  </fonts>
  <fills count="9">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CFE2F3"/>
        <bgColor rgb="FFCFE2F3"/>
      </patternFill>
    </fill>
  </fills>
  <borders count="7">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0">
    <xf numFmtId="0" fontId="0" fillId="0" borderId="0" xfId="0"/>
    <xf numFmtId="0" fontId="1" fillId="0" borderId="0" xfId="0" applyFont="1"/>
    <xf numFmtId="0" fontId="2" fillId="0" borderId="0" xfId="0" applyFont="1"/>
    <xf numFmtId="0" fontId="2" fillId="2" borderId="0" xfId="0" applyFont="1" applyFill="1"/>
    <xf numFmtId="164" fontId="3" fillId="0" borderId="0" xfId="0" applyNumberFormat="1" applyFont="1"/>
    <xf numFmtId="164" fontId="2" fillId="0" borderId="0" xfId="0" applyNumberFormat="1" applyFont="1"/>
    <xf numFmtId="3" fontId="2" fillId="0" borderId="0" xfId="0" applyNumberFormat="1" applyFont="1"/>
    <xf numFmtId="3" fontId="4" fillId="0" borderId="0" xfId="0" applyNumberFormat="1" applyFont="1"/>
    <xf numFmtId="3" fontId="5" fillId="0" borderId="1" xfId="0" applyNumberFormat="1" applyFont="1" applyBorder="1"/>
    <xf numFmtId="164" fontId="2" fillId="0" borderId="1" xfId="0" applyNumberFormat="1" applyFont="1" applyBorder="1"/>
    <xf numFmtId="3" fontId="2" fillId="0" borderId="1" xfId="0" applyNumberFormat="1" applyFont="1" applyBorder="1"/>
    <xf numFmtId="3" fontId="5" fillId="3" borderId="2" xfId="0" applyNumberFormat="1" applyFont="1" applyFill="1" applyBorder="1" applyAlignment="1">
      <alignment horizontal="center"/>
    </xf>
    <xf numFmtId="3" fontId="5" fillId="4" borderId="3" xfId="0" applyNumberFormat="1" applyFont="1" applyFill="1" applyBorder="1" applyAlignment="1">
      <alignment horizontal="center"/>
    </xf>
    <xf numFmtId="3" fontId="5" fillId="5" borderId="3" xfId="0" applyNumberFormat="1" applyFont="1" applyFill="1" applyBorder="1" applyAlignment="1">
      <alignment horizontal="center"/>
    </xf>
    <xf numFmtId="3" fontId="5" fillId="5" borderId="4" xfId="0" applyNumberFormat="1" applyFont="1" applyFill="1" applyBorder="1" applyAlignment="1">
      <alignment horizontal="center"/>
    </xf>
    <xf numFmtId="3" fontId="2" fillId="0" borderId="2" xfId="0" applyNumberFormat="1" applyFont="1" applyBorder="1" applyAlignment="1">
      <alignment horizontal="center" wrapText="1"/>
    </xf>
    <xf numFmtId="3" fontId="2" fillId="0" borderId="3" xfId="0" applyNumberFormat="1" applyFont="1" applyBorder="1" applyAlignment="1">
      <alignment horizontal="center" wrapText="1"/>
    </xf>
    <xf numFmtId="10" fontId="2" fillId="0" borderId="4" xfId="0" applyNumberFormat="1" applyFont="1" applyBorder="1" applyAlignment="1">
      <alignment horizontal="center"/>
    </xf>
    <xf numFmtId="1" fontId="2" fillId="0" borderId="0" xfId="0" applyNumberFormat="1" applyFont="1"/>
    <xf numFmtId="10" fontId="2" fillId="0" borderId="0" xfId="0" applyNumberFormat="1" applyFont="1"/>
    <xf numFmtId="164" fontId="3" fillId="0" borderId="0" xfId="0" applyNumberFormat="1" applyFont="1" applyAlignment="1">
      <alignment horizontal="center"/>
    </xf>
    <xf numFmtId="0" fontId="5" fillId="0" borderId="1" xfId="0" applyFont="1" applyBorder="1" applyAlignment="1">
      <alignment horizontal="center"/>
    </xf>
    <xf numFmtId="0" fontId="2" fillId="0" borderId="1" xfId="0" applyFont="1" applyBorder="1"/>
    <xf numFmtId="0" fontId="5" fillId="3" borderId="2" xfId="0" applyFont="1" applyFill="1" applyBorder="1" applyAlignment="1">
      <alignment horizontal="center"/>
    </xf>
    <xf numFmtId="0" fontId="5" fillId="3" borderId="3" xfId="0" applyFont="1" applyFill="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164" fontId="2" fillId="0" borderId="2" xfId="0" applyNumberFormat="1" applyFont="1" applyBorder="1" applyAlignment="1">
      <alignment horizontal="center"/>
    </xf>
    <xf numFmtId="164" fontId="2" fillId="0" borderId="3" xfId="0" applyNumberFormat="1" applyFont="1" applyBorder="1" applyAlignment="1">
      <alignment horizontal="center"/>
    </xf>
    <xf numFmtId="0" fontId="5" fillId="3" borderId="4" xfId="0" applyFont="1" applyFill="1" applyBorder="1" applyAlignment="1">
      <alignment horizontal="center"/>
    </xf>
    <xf numFmtId="0" fontId="5" fillId="6" borderId="4" xfId="0" applyFont="1" applyFill="1" applyBorder="1" applyAlignment="1">
      <alignment horizontal="center"/>
    </xf>
    <xf numFmtId="0" fontId="5" fillId="5" borderId="4" xfId="0" applyFont="1" applyFill="1" applyBorder="1" applyAlignment="1">
      <alignment horizontal="center"/>
    </xf>
    <xf numFmtId="164" fontId="2" fillId="0" borderId="4" xfId="0" applyNumberFormat="1" applyFont="1" applyBorder="1" applyAlignment="1">
      <alignment horizontal="center"/>
    </xf>
    <xf numFmtId="0" fontId="3" fillId="0" borderId="0" xfId="0" applyFont="1"/>
    <xf numFmtId="0" fontId="5" fillId="0" borderId="0" xfId="0" applyFont="1"/>
    <xf numFmtId="0" fontId="3" fillId="0" borderId="0" xfId="0" applyFont="1" applyAlignment="1">
      <alignment horizontal="center"/>
    </xf>
    <xf numFmtId="164" fontId="5" fillId="0" borderId="1" xfId="0" applyNumberFormat="1" applyFont="1" applyBorder="1" applyAlignment="1">
      <alignment horizontal="center"/>
    </xf>
    <xf numFmtId="164" fontId="5" fillId="3" borderId="2" xfId="0" applyNumberFormat="1" applyFont="1" applyFill="1" applyBorder="1" applyAlignment="1">
      <alignment horizontal="center"/>
    </xf>
    <xf numFmtId="164" fontId="5" fillId="3" borderId="3" xfId="0" applyNumberFormat="1" applyFont="1" applyFill="1" applyBorder="1" applyAlignment="1">
      <alignment horizontal="center"/>
    </xf>
    <xf numFmtId="164" fontId="5" fillId="6" borderId="3" xfId="0" applyNumberFormat="1" applyFont="1" applyFill="1" applyBorder="1" applyAlignment="1">
      <alignment horizontal="center"/>
    </xf>
    <xf numFmtId="0" fontId="5" fillId="5" borderId="3" xfId="0" applyFont="1" applyFill="1" applyBorder="1" applyAlignment="1">
      <alignment horizontal="center"/>
    </xf>
    <xf numFmtId="0" fontId="2" fillId="0" borderId="4" xfId="0" applyFont="1" applyBorder="1" applyAlignment="1">
      <alignment horizontal="center"/>
    </xf>
    <xf numFmtId="9" fontId="2" fillId="0" borderId="0" xfId="0" applyNumberFormat="1" applyFont="1"/>
    <xf numFmtId="164" fontId="5" fillId="3" borderId="4" xfId="0" applyNumberFormat="1" applyFont="1" applyFill="1" applyBorder="1" applyAlignment="1">
      <alignment horizontal="center" wrapText="1"/>
    </xf>
    <xf numFmtId="0" fontId="5" fillId="3" borderId="4" xfId="0" applyFont="1" applyFill="1" applyBorder="1" applyAlignment="1">
      <alignment horizontal="center" wrapText="1"/>
    </xf>
    <xf numFmtId="9" fontId="2" fillId="0" borderId="2" xfId="0" applyNumberFormat="1" applyFont="1" applyBorder="1" applyAlignment="1">
      <alignment horizontal="center"/>
    </xf>
    <xf numFmtId="0" fontId="3" fillId="2" borderId="0" xfId="0" applyFont="1" applyFill="1"/>
    <xf numFmtId="0" fontId="7" fillId="7" borderId="0" xfId="0" applyFont="1" applyFill="1" applyAlignment="1">
      <alignment wrapText="1"/>
    </xf>
    <xf numFmtId="0" fontId="8" fillId="2" borderId="0" xfId="0" applyFont="1" applyFill="1"/>
    <xf numFmtId="164" fontId="8" fillId="2" borderId="0" xfId="0" applyNumberFormat="1" applyFont="1" applyFill="1"/>
    <xf numFmtId="164" fontId="2" fillId="2" borderId="0" xfId="0" applyNumberFormat="1" applyFont="1" applyFill="1"/>
    <xf numFmtId="164" fontId="5" fillId="0" borderId="0" xfId="0" applyNumberFormat="1" applyFont="1"/>
    <xf numFmtId="164" fontId="5" fillId="5" borderId="3" xfId="0" applyNumberFormat="1" applyFont="1" applyFill="1" applyBorder="1" applyAlignment="1">
      <alignment horizontal="center"/>
    </xf>
    <xf numFmtId="3" fontId="2" fillId="2" borderId="2" xfId="0" applyNumberFormat="1" applyFont="1" applyFill="1" applyBorder="1" applyAlignment="1">
      <alignment horizontal="center" wrapText="1"/>
    </xf>
    <xf numFmtId="164" fontId="2" fillId="0" borderId="3" xfId="0" applyNumberFormat="1" applyFont="1" applyBorder="1" applyAlignment="1">
      <alignment horizontal="center" wrapText="1"/>
    </xf>
    <xf numFmtId="0" fontId="2" fillId="0" borderId="3" xfId="0" applyFont="1" applyBorder="1" applyAlignment="1">
      <alignment horizontal="center" wrapText="1"/>
    </xf>
    <xf numFmtId="164" fontId="1" fillId="0" borderId="1" xfId="0" applyNumberFormat="1" applyFont="1" applyBorder="1"/>
    <xf numFmtId="164" fontId="5" fillId="6" borderId="2" xfId="0" applyNumberFormat="1" applyFont="1" applyFill="1" applyBorder="1" applyAlignment="1">
      <alignment horizontal="center"/>
    </xf>
    <xf numFmtId="164" fontId="5" fillId="8" borderId="3" xfId="0" applyNumberFormat="1" applyFont="1" applyFill="1" applyBorder="1" applyAlignment="1">
      <alignment horizontal="center"/>
    </xf>
    <xf numFmtId="0" fontId="2" fillId="0" borderId="0" xfId="0" applyFont="1" applyAlignment="1">
      <alignment vertical="center"/>
    </xf>
    <xf numFmtId="0" fontId="5" fillId="0" borderId="0" xfId="0" applyFont="1"/>
    <xf numFmtId="0" fontId="0" fillId="0" borderId="0" xfId="0"/>
    <xf numFmtId="0" fontId="2" fillId="0" borderId="1" xfId="0" applyFont="1" applyBorder="1"/>
    <xf numFmtId="0" fontId="6" fillId="0" borderId="1" xfId="0" applyFont="1" applyBorder="1"/>
    <xf numFmtId="0" fontId="5" fillId="3" borderId="1" xfId="0" applyFont="1" applyFill="1" applyBorder="1" applyAlignment="1">
      <alignment horizontal="center"/>
    </xf>
    <xf numFmtId="0" fontId="6" fillId="0" borderId="3" xfId="0" applyFont="1" applyBorder="1"/>
    <xf numFmtId="0" fontId="2" fillId="0" borderId="1" xfId="0" applyFont="1" applyBorder="1" applyAlignment="1">
      <alignment horizontal="center"/>
    </xf>
    <xf numFmtId="9" fontId="5" fillId="4" borderId="5" xfId="0" applyNumberFormat="1" applyFont="1" applyFill="1" applyBorder="1" applyAlignment="1">
      <alignment horizontal="center" wrapText="1"/>
    </xf>
    <xf numFmtId="0" fontId="6" fillId="0" borderId="6" xfId="0" applyFont="1" applyBorder="1"/>
    <xf numFmtId="9" fontId="2" fillId="0" borderId="5"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sheetPr>
  <dimension ref="A1:AD827"/>
  <sheetViews>
    <sheetView showGridLines="0" tabSelected="1" topLeftCell="A24" workbookViewId="0"/>
  </sheetViews>
  <sheetFormatPr defaultColWidth="12.5703125" defaultRowHeight="15.75" customHeight="1"/>
  <cols>
    <col min="1" max="1" width="24.7109375" customWidth="1"/>
    <col min="2" max="2" width="41.28515625" customWidth="1"/>
    <col min="3" max="3" width="21.85546875" customWidth="1"/>
    <col min="4" max="4" width="27.42578125" customWidth="1"/>
    <col min="5" max="5" width="16.85546875" customWidth="1"/>
    <col min="6" max="6" width="17.7109375" customWidth="1"/>
    <col min="7" max="7" width="34.7109375" customWidth="1"/>
    <col min="8" max="8" width="19.85546875" customWidth="1"/>
    <col min="9" max="9" width="23.85546875" customWidth="1"/>
    <col min="10" max="10" width="22.42578125" customWidth="1"/>
    <col min="11" max="11" width="24.42578125" customWidth="1"/>
    <col min="12" max="12" width="14.140625" customWidth="1"/>
    <col min="13" max="13" width="10.28515625" customWidth="1"/>
  </cols>
  <sheetData>
    <row r="1" spans="1:30" ht="16.5"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row>
    <row r="2" spans="1:30" ht="16.5" customHeight="1">
      <c r="A2" s="1" t="s">
        <v>1</v>
      </c>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ht="16.5" customHeight="1">
      <c r="A3" s="1" t="s">
        <v>2</v>
      </c>
      <c r="B3" s="2"/>
      <c r="C3" s="2"/>
      <c r="D3" s="2"/>
      <c r="E3" s="2"/>
      <c r="F3" s="2"/>
      <c r="G3" s="2"/>
      <c r="H3" s="2"/>
      <c r="I3" s="2"/>
      <c r="J3" s="2"/>
      <c r="K3" s="2"/>
      <c r="L3" s="2"/>
      <c r="M3" s="2"/>
      <c r="N3" s="2"/>
      <c r="O3" s="2"/>
      <c r="P3" s="2"/>
      <c r="Q3" s="2"/>
      <c r="R3" s="2"/>
      <c r="S3" s="2"/>
      <c r="T3" s="2"/>
      <c r="U3" s="2"/>
      <c r="V3" s="2"/>
      <c r="W3" s="2"/>
      <c r="X3" s="2"/>
      <c r="Y3" s="2"/>
      <c r="Z3" s="2"/>
      <c r="AA3" s="2"/>
      <c r="AB3" s="2"/>
      <c r="AC3" s="2"/>
      <c r="AD3" s="2"/>
    </row>
    <row r="4" spans="1:30" ht="16.5" customHeight="1">
      <c r="A4" s="1" t="s">
        <v>3</v>
      </c>
      <c r="B4" s="2"/>
      <c r="C4" s="2"/>
      <c r="D4" s="2"/>
      <c r="E4" s="2"/>
      <c r="F4" s="2"/>
      <c r="G4" s="2"/>
      <c r="H4" s="2"/>
      <c r="I4" s="2"/>
      <c r="J4" s="2"/>
      <c r="K4" s="2"/>
      <c r="L4" s="2"/>
      <c r="M4" s="2"/>
      <c r="N4" s="2"/>
      <c r="O4" s="2"/>
      <c r="P4" s="2"/>
      <c r="Q4" s="2"/>
      <c r="R4" s="2"/>
      <c r="S4" s="2"/>
      <c r="T4" s="2"/>
      <c r="U4" s="2"/>
      <c r="V4" s="2"/>
      <c r="W4" s="2"/>
      <c r="X4" s="2"/>
      <c r="Y4" s="2"/>
      <c r="Z4" s="2"/>
      <c r="AA4" s="2"/>
      <c r="AB4" s="2"/>
      <c r="AC4" s="2"/>
      <c r="AD4" s="2"/>
    </row>
    <row r="5" spans="1:30" ht="16.5" customHeight="1">
      <c r="A5" s="1" t="s">
        <v>4</v>
      </c>
      <c r="B5" s="3"/>
      <c r="C5" s="2"/>
      <c r="D5" s="2"/>
      <c r="E5" s="2"/>
      <c r="F5" s="2"/>
      <c r="G5" s="2"/>
      <c r="H5" s="2"/>
      <c r="I5" s="2"/>
      <c r="J5" s="2"/>
      <c r="K5" s="2"/>
      <c r="L5" s="2"/>
      <c r="M5" s="2"/>
      <c r="N5" s="2"/>
      <c r="O5" s="2"/>
      <c r="P5" s="2"/>
      <c r="Q5" s="2"/>
      <c r="R5" s="2"/>
      <c r="S5" s="2"/>
      <c r="T5" s="2"/>
      <c r="U5" s="2"/>
      <c r="V5" s="2"/>
      <c r="W5" s="2"/>
      <c r="X5" s="2"/>
      <c r="Y5" s="2"/>
      <c r="Z5" s="2"/>
      <c r="AA5" s="2"/>
      <c r="AB5" s="2"/>
      <c r="AC5" s="2"/>
      <c r="AD5" s="2"/>
    </row>
    <row r="6" spans="1:30" ht="16.5" customHeight="1">
      <c r="A6" s="1" t="s">
        <v>5</v>
      </c>
      <c r="B6" s="2"/>
      <c r="C6" s="2"/>
      <c r="D6" s="2"/>
      <c r="E6" s="2"/>
      <c r="F6" s="2"/>
      <c r="G6" s="2"/>
      <c r="H6" s="2"/>
      <c r="I6" s="2"/>
      <c r="J6" s="2"/>
      <c r="K6" s="2"/>
      <c r="L6" s="2"/>
      <c r="M6" s="2"/>
      <c r="N6" s="2"/>
      <c r="O6" s="2"/>
      <c r="P6" s="2"/>
      <c r="Q6" s="2"/>
      <c r="R6" s="2"/>
      <c r="S6" s="2"/>
      <c r="T6" s="2"/>
      <c r="U6" s="2"/>
      <c r="V6" s="2"/>
      <c r="W6" s="2"/>
      <c r="X6" s="2"/>
      <c r="Y6" s="2"/>
      <c r="Z6" s="2"/>
      <c r="AA6" s="2"/>
      <c r="AB6" s="2"/>
      <c r="AC6" s="2"/>
      <c r="AD6" s="2"/>
    </row>
    <row r="7" spans="1:30" ht="16.5" customHeight="1">
      <c r="A7" s="1" t="s">
        <v>6</v>
      </c>
      <c r="B7" s="2"/>
      <c r="C7" s="2"/>
      <c r="D7" s="2"/>
      <c r="E7" s="2"/>
      <c r="F7" s="2"/>
      <c r="G7" s="2"/>
      <c r="H7" s="2"/>
      <c r="I7" s="2"/>
      <c r="J7" s="2"/>
      <c r="K7" s="2"/>
      <c r="L7" s="2"/>
      <c r="M7" s="2"/>
      <c r="N7" s="2"/>
      <c r="O7" s="2"/>
      <c r="P7" s="2"/>
      <c r="Q7" s="2"/>
      <c r="R7" s="2"/>
      <c r="S7" s="2"/>
      <c r="T7" s="2"/>
      <c r="U7" s="2"/>
      <c r="V7" s="2"/>
      <c r="W7" s="2"/>
      <c r="X7" s="2"/>
      <c r="Y7" s="2"/>
      <c r="Z7" s="2"/>
      <c r="AA7" s="2"/>
      <c r="AB7" s="2"/>
      <c r="AC7" s="2"/>
      <c r="AD7" s="2"/>
    </row>
    <row r="8" spans="1:30" ht="12.75">
      <c r="A8" s="2"/>
      <c r="B8" s="2"/>
      <c r="C8" s="2"/>
      <c r="D8" s="2"/>
      <c r="E8" s="2"/>
      <c r="F8" s="2"/>
      <c r="G8" s="2"/>
      <c r="H8" s="2"/>
      <c r="I8" s="2"/>
      <c r="J8" s="2"/>
      <c r="K8" s="2"/>
      <c r="L8" s="2"/>
      <c r="M8" s="2"/>
      <c r="N8" s="2"/>
      <c r="O8" s="2"/>
      <c r="P8" s="2"/>
      <c r="Q8" s="2"/>
      <c r="R8" s="2"/>
      <c r="S8" s="2"/>
      <c r="T8" s="2"/>
      <c r="U8" s="2"/>
      <c r="V8" s="2"/>
      <c r="W8" s="2"/>
      <c r="X8" s="2"/>
      <c r="Y8" s="2"/>
      <c r="Z8" s="2"/>
      <c r="AA8" s="2"/>
      <c r="AB8" s="2"/>
      <c r="AC8" s="2"/>
      <c r="AD8" s="2"/>
    </row>
    <row r="9" spans="1:30" ht="16.5" customHeight="1">
      <c r="A9" s="4" t="s">
        <v>7</v>
      </c>
      <c r="B9" s="5"/>
      <c r="C9" s="6"/>
      <c r="D9" s="2"/>
      <c r="E9" s="2"/>
      <c r="F9" s="2"/>
      <c r="G9" s="2"/>
      <c r="H9" s="2"/>
      <c r="I9" s="2"/>
      <c r="J9" s="2"/>
      <c r="K9" s="2"/>
      <c r="L9" s="2"/>
      <c r="M9" s="2"/>
      <c r="N9" s="2"/>
      <c r="O9" s="2"/>
      <c r="P9" s="2"/>
      <c r="Q9" s="2"/>
      <c r="R9" s="2"/>
      <c r="S9" s="2"/>
      <c r="T9" s="2"/>
      <c r="U9" s="2"/>
      <c r="V9" s="2"/>
      <c r="W9" s="2"/>
      <c r="X9" s="2"/>
      <c r="Y9" s="2"/>
      <c r="Z9" s="2"/>
      <c r="AA9" s="2"/>
      <c r="AB9" s="2"/>
      <c r="AC9" s="2"/>
      <c r="AD9" s="2"/>
    </row>
    <row r="10" spans="1:30" ht="16.5" customHeight="1">
      <c r="A10" s="7" t="s">
        <v>8</v>
      </c>
      <c r="B10" s="5"/>
      <c r="C10" s="6"/>
      <c r="D10" s="2"/>
      <c r="E10" s="2"/>
      <c r="F10" s="2"/>
      <c r="G10" s="2"/>
      <c r="H10" s="2"/>
      <c r="I10" s="2"/>
      <c r="J10" s="2"/>
      <c r="K10" s="2"/>
      <c r="L10" s="2"/>
      <c r="M10" s="2"/>
      <c r="N10" s="2"/>
      <c r="O10" s="2"/>
      <c r="P10" s="2"/>
      <c r="Q10" s="2"/>
      <c r="R10" s="2"/>
      <c r="S10" s="2"/>
      <c r="T10" s="2"/>
      <c r="U10" s="2"/>
      <c r="V10" s="2"/>
      <c r="W10" s="2"/>
      <c r="X10" s="2"/>
      <c r="Y10" s="2"/>
      <c r="Z10" s="2"/>
      <c r="AA10" s="2"/>
      <c r="AB10" s="2"/>
      <c r="AC10" s="2"/>
      <c r="AD10" s="2"/>
    </row>
    <row r="11" spans="1:30" ht="16.5" customHeight="1">
      <c r="A11" s="6"/>
      <c r="B11" s="5"/>
      <c r="C11" s="6"/>
      <c r="D11" s="2"/>
      <c r="E11" s="2"/>
      <c r="F11" s="2"/>
      <c r="G11" s="2"/>
      <c r="H11" s="2"/>
      <c r="I11" s="2"/>
      <c r="J11" s="2"/>
      <c r="K11" s="2"/>
      <c r="L11" s="2"/>
      <c r="M11" s="2"/>
      <c r="N11" s="2"/>
      <c r="O11" s="2"/>
      <c r="P11" s="2"/>
      <c r="Q11" s="2"/>
      <c r="R11" s="2"/>
      <c r="S11" s="2"/>
      <c r="T11" s="2"/>
      <c r="U11" s="2"/>
      <c r="V11" s="2"/>
      <c r="W11" s="2"/>
      <c r="X11" s="2"/>
      <c r="Y11" s="2"/>
      <c r="Z11" s="2"/>
      <c r="AA11" s="2"/>
      <c r="AB11" s="2"/>
      <c r="AC11" s="2"/>
      <c r="AD11" s="2"/>
    </row>
    <row r="12" spans="1:30" ht="16.5" customHeight="1">
      <c r="A12" s="8" t="s">
        <v>9</v>
      </c>
      <c r="B12" s="9"/>
      <c r="C12" s="10"/>
      <c r="D12" s="2"/>
      <c r="E12" s="2"/>
      <c r="F12" s="2"/>
      <c r="G12" s="2"/>
      <c r="H12" s="2"/>
      <c r="I12" s="2"/>
      <c r="J12" s="2"/>
      <c r="K12" s="2"/>
      <c r="L12" s="2"/>
      <c r="M12" s="2"/>
      <c r="N12" s="2"/>
      <c r="O12" s="2"/>
      <c r="P12" s="2"/>
      <c r="Q12" s="2"/>
      <c r="R12" s="2"/>
      <c r="S12" s="2"/>
      <c r="T12" s="2"/>
      <c r="U12" s="2"/>
      <c r="V12" s="2"/>
      <c r="W12" s="2"/>
      <c r="X12" s="2"/>
      <c r="Y12" s="2"/>
      <c r="Z12" s="2"/>
      <c r="AA12" s="2"/>
      <c r="AB12" s="2"/>
      <c r="AC12" s="2"/>
      <c r="AD12" s="2"/>
    </row>
    <row r="13" spans="1:30" ht="16.5" customHeight="1">
      <c r="A13" s="11" t="s">
        <v>10</v>
      </c>
      <c r="B13" s="12" t="s">
        <v>11</v>
      </c>
      <c r="C13" s="13" t="s">
        <v>12</v>
      </c>
      <c r="D13" s="14" t="s">
        <v>13</v>
      </c>
      <c r="E13" s="2"/>
      <c r="F13" s="2"/>
      <c r="G13" s="2"/>
      <c r="H13" s="2"/>
      <c r="I13" s="2"/>
      <c r="J13" s="2"/>
      <c r="K13" s="2"/>
      <c r="L13" s="2"/>
      <c r="M13" s="2"/>
      <c r="N13" s="2"/>
      <c r="O13" s="2"/>
      <c r="P13" s="2"/>
      <c r="Q13" s="2"/>
      <c r="R13" s="2"/>
      <c r="S13" s="2"/>
      <c r="T13" s="2"/>
      <c r="U13" s="2"/>
      <c r="V13" s="2"/>
      <c r="W13" s="2"/>
      <c r="X13" s="2"/>
      <c r="Y13" s="2"/>
      <c r="Z13" s="2"/>
      <c r="AA13" s="2"/>
      <c r="AB13" s="2"/>
      <c r="AC13" s="2"/>
      <c r="AD13" s="2"/>
    </row>
    <row r="14" spans="1:30" ht="16.5" customHeight="1">
      <c r="A14" s="15">
        <v>7000</v>
      </c>
      <c r="B14" s="16">
        <v>210</v>
      </c>
      <c r="C14" s="16">
        <f t="shared" ref="C14:C20" si="0">B14/2</f>
        <v>105</v>
      </c>
      <c r="D14" s="17">
        <f t="shared" ref="D14:D20" si="1">B14/A14/0.1</f>
        <v>0.3</v>
      </c>
      <c r="E14" s="18"/>
      <c r="F14" s="18"/>
      <c r="G14" s="19"/>
      <c r="H14" s="19"/>
      <c r="I14" s="2"/>
      <c r="J14" s="2"/>
      <c r="K14" s="2"/>
      <c r="L14" s="2"/>
      <c r="M14" s="2"/>
      <c r="N14" s="2"/>
      <c r="O14" s="2"/>
      <c r="P14" s="2"/>
      <c r="Q14" s="2"/>
      <c r="R14" s="2"/>
      <c r="S14" s="2"/>
      <c r="T14" s="2"/>
      <c r="U14" s="2"/>
      <c r="V14" s="2"/>
      <c r="W14" s="2"/>
      <c r="X14" s="2"/>
      <c r="Y14" s="2"/>
      <c r="Z14" s="2"/>
      <c r="AA14" s="2"/>
      <c r="AB14" s="2"/>
      <c r="AC14" s="2"/>
      <c r="AD14" s="2"/>
    </row>
    <row r="15" spans="1:30" ht="16.5" customHeight="1">
      <c r="A15" s="15">
        <v>10000</v>
      </c>
      <c r="B15" s="16">
        <v>300</v>
      </c>
      <c r="C15" s="16">
        <f t="shared" si="0"/>
        <v>150</v>
      </c>
      <c r="D15" s="17">
        <f t="shared" si="1"/>
        <v>0.3</v>
      </c>
      <c r="E15" s="18"/>
      <c r="F15" s="18"/>
      <c r="G15" s="19"/>
      <c r="H15" s="19"/>
      <c r="I15" s="2"/>
      <c r="J15" s="2"/>
      <c r="K15" s="2"/>
      <c r="L15" s="2"/>
      <c r="M15" s="2"/>
      <c r="N15" s="2"/>
      <c r="O15" s="2"/>
      <c r="P15" s="2"/>
      <c r="Q15" s="2"/>
      <c r="R15" s="2"/>
      <c r="S15" s="2"/>
      <c r="T15" s="2"/>
      <c r="U15" s="2"/>
      <c r="V15" s="2"/>
      <c r="W15" s="2"/>
      <c r="X15" s="2"/>
      <c r="Y15" s="2"/>
      <c r="Z15" s="2"/>
      <c r="AA15" s="2"/>
      <c r="AB15" s="2"/>
      <c r="AC15" s="2"/>
      <c r="AD15" s="2"/>
    </row>
    <row r="16" spans="1:30" ht="16.5" customHeight="1">
      <c r="A16" s="15">
        <v>20000</v>
      </c>
      <c r="B16" s="16">
        <v>600</v>
      </c>
      <c r="C16" s="16">
        <f t="shared" si="0"/>
        <v>300</v>
      </c>
      <c r="D16" s="17">
        <f t="shared" si="1"/>
        <v>0.3</v>
      </c>
      <c r="E16" s="18"/>
      <c r="F16" s="18"/>
      <c r="G16" s="19"/>
      <c r="H16" s="19"/>
      <c r="I16" s="2"/>
      <c r="J16" s="2"/>
      <c r="K16" s="2"/>
      <c r="L16" s="2"/>
      <c r="M16" s="2"/>
      <c r="N16" s="2"/>
      <c r="O16" s="2"/>
      <c r="P16" s="2"/>
      <c r="Q16" s="2"/>
      <c r="R16" s="2"/>
      <c r="S16" s="2"/>
      <c r="T16" s="2"/>
      <c r="U16" s="2"/>
      <c r="V16" s="2"/>
      <c r="W16" s="2"/>
      <c r="X16" s="2"/>
      <c r="Y16" s="2"/>
      <c r="Z16" s="2"/>
      <c r="AA16" s="2"/>
      <c r="AB16" s="2"/>
      <c r="AC16" s="2"/>
      <c r="AD16" s="2"/>
    </row>
    <row r="17" spans="1:30" ht="16.5" customHeight="1">
      <c r="A17" s="15">
        <v>30000</v>
      </c>
      <c r="B17" s="16">
        <v>900</v>
      </c>
      <c r="C17" s="16">
        <f t="shared" si="0"/>
        <v>450</v>
      </c>
      <c r="D17" s="17">
        <f t="shared" si="1"/>
        <v>0.3</v>
      </c>
      <c r="E17" s="18"/>
      <c r="F17" s="18"/>
      <c r="G17" s="19"/>
      <c r="H17" s="19"/>
      <c r="I17" s="2"/>
      <c r="J17" s="2"/>
      <c r="K17" s="2"/>
      <c r="L17" s="2"/>
      <c r="M17" s="2"/>
      <c r="N17" s="2"/>
      <c r="O17" s="2"/>
      <c r="P17" s="2"/>
      <c r="Q17" s="2"/>
      <c r="R17" s="2"/>
      <c r="S17" s="2"/>
      <c r="T17" s="2"/>
      <c r="U17" s="2"/>
      <c r="V17" s="2"/>
      <c r="W17" s="2"/>
      <c r="X17" s="2"/>
      <c r="Y17" s="2"/>
      <c r="Z17" s="2"/>
      <c r="AA17" s="2"/>
      <c r="AB17" s="2"/>
      <c r="AC17" s="2"/>
      <c r="AD17" s="2"/>
    </row>
    <row r="18" spans="1:30" ht="16.5" customHeight="1">
      <c r="A18" s="15">
        <v>50000</v>
      </c>
      <c r="B18" s="16">
        <v>1000</v>
      </c>
      <c r="C18" s="16">
        <f t="shared" si="0"/>
        <v>500</v>
      </c>
      <c r="D18" s="17">
        <f t="shared" si="1"/>
        <v>0.19999999999999998</v>
      </c>
      <c r="E18" s="18"/>
      <c r="F18" s="18"/>
      <c r="G18" s="19"/>
      <c r="H18" s="19"/>
      <c r="I18" s="2"/>
      <c r="J18" s="2"/>
      <c r="K18" s="2"/>
      <c r="L18" s="2"/>
      <c r="M18" s="2"/>
      <c r="N18" s="2"/>
      <c r="O18" s="2"/>
      <c r="P18" s="2"/>
      <c r="Q18" s="2"/>
      <c r="R18" s="2"/>
      <c r="S18" s="2"/>
      <c r="T18" s="2"/>
      <c r="U18" s="2"/>
      <c r="V18" s="2"/>
      <c r="W18" s="2"/>
      <c r="X18" s="2"/>
      <c r="Y18" s="2"/>
      <c r="Z18" s="2"/>
      <c r="AA18" s="2"/>
      <c r="AB18" s="2"/>
      <c r="AC18" s="2"/>
      <c r="AD18" s="2"/>
    </row>
    <row r="19" spans="1:30" ht="16.5" customHeight="1">
      <c r="A19" s="15">
        <v>100000</v>
      </c>
      <c r="B19" s="16">
        <v>1800</v>
      </c>
      <c r="C19" s="16">
        <f t="shared" si="0"/>
        <v>900</v>
      </c>
      <c r="D19" s="17">
        <f t="shared" si="1"/>
        <v>0.17999999999999997</v>
      </c>
      <c r="E19" s="18"/>
      <c r="F19" s="18"/>
      <c r="G19" s="19"/>
      <c r="H19" s="19"/>
      <c r="I19" s="2"/>
      <c r="J19" s="2"/>
      <c r="K19" s="2"/>
      <c r="L19" s="2"/>
      <c r="M19" s="2"/>
      <c r="N19" s="2"/>
      <c r="O19" s="2"/>
      <c r="P19" s="2"/>
      <c r="Q19" s="2"/>
      <c r="R19" s="2"/>
      <c r="S19" s="2"/>
      <c r="T19" s="2"/>
      <c r="U19" s="2"/>
      <c r="V19" s="2"/>
      <c r="W19" s="2"/>
      <c r="X19" s="2"/>
      <c r="Y19" s="2"/>
      <c r="Z19" s="2"/>
      <c r="AA19" s="2"/>
      <c r="AB19" s="2"/>
      <c r="AC19" s="2"/>
      <c r="AD19" s="2"/>
    </row>
    <row r="20" spans="1:30" ht="16.5" customHeight="1">
      <c r="A20" s="15">
        <v>150000</v>
      </c>
      <c r="B20" s="16">
        <v>2700</v>
      </c>
      <c r="C20" s="16">
        <f t="shared" si="0"/>
        <v>1350</v>
      </c>
      <c r="D20" s="17">
        <f t="shared" si="1"/>
        <v>0.17999999999999997</v>
      </c>
      <c r="E20" s="18"/>
      <c r="F20" s="18"/>
      <c r="G20" s="19"/>
      <c r="H20" s="19"/>
      <c r="I20" s="2"/>
      <c r="J20" s="2"/>
      <c r="K20" s="2"/>
      <c r="L20" s="2"/>
      <c r="M20" s="2"/>
      <c r="N20" s="2"/>
      <c r="O20" s="2"/>
      <c r="P20" s="2"/>
      <c r="Q20" s="2"/>
      <c r="R20" s="2"/>
      <c r="S20" s="2"/>
      <c r="T20" s="2"/>
      <c r="U20" s="2"/>
      <c r="V20" s="2"/>
      <c r="W20" s="2"/>
      <c r="X20" s="2"/>
      <c r="Y20" s="2"/>
      <c r="Z20" s="2"/>
      <c r="AA20" s="2"/>
      <c r="AB20" s="2"/>
      <c r="AC20" s="2"/>
      <c r="AD20" s="2"/>
    </row>
    <row r="21" spans="1:30"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row>
    <row r="22" spans="1:30" ht="16.5" customHeight="1">
      <c r="A22" s="20" t="s">
        <v>14</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row>
    <row r="23" spans="1:30" ht="16.5" customHeight="1">
      <c r="A23" s="21" t="s">
        <v>15</v>
      </c>
      <c r="B23" s="2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row>
    <row r="24" spans="1:30" ht="16.5" customHeight="1">
      <c r="A24" s="23" t="s">
        <v>16</v>
      </c>
      <c r="B24" s="24" t="s">
        <v>17</v>
      </c>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row>
    <row r="25" spans="1:30" ht="16.5" customHeight="1">
      <c r="A25" s="25" t="s">
        <v>18</v>
      </c>
      <c r="B25" s="26" t="s">
        <v>19</v>
      </c>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row>
    <row r="26" spans="1:30" ht="16.5" customHeight="1">
      <c r="A26" s="25" t="s">
        <v>20</v>
      </c>
      <c r="B26" s="26" t="s">
        <v>21</v>
      </c>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spans="1:30" ht="16.5" customHeight="1">
      <c r="A27" s="25" t="s">
        <v>22</v>
      </c>
      <c r="B27" s="26" t="s">
        <v>23</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spans="1:30" ht="16.5" customHeight="1">
      <c r="A28" s="27" t="s">
        <v>24</v>
      </c>
      <c r="B28" s="28" t="s">
        <v>25</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r="29" spans="1:30" ht="16.5" customHeight="1">
      <c r="A29" s="27" t="s">
        <v>26</v>
      </c>
      <c r="B29" s="28" t="s">
        <v>27</v>
      </c>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spans="1:30" ht="16.5" customHeight="1">
      <c r="A30" s="27" t="s">
        <v>28</v>
      </c>
      <c r="B30" s="28" t="s">
        <v>29</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row>
    <row r="31" spans="1:30" ht="16.5" customHeight="1">
      <c r="A31" s="27" t="s">
        <v>30</v>
      </c>
      <c r="B31" s="28" t="s">
        <v>31</v>
      </c>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row>
    <row r="32" spans="1:30"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row>
    <row r="33" spans="1:30" ht="16.5" customHeight="1">
      <c r="A33" s="29" t="s">
        <v>10</v>
      </c>
      <c r="B33" s="30" t="s">
        <v>11</v>
      </c>
      <c r="C33" s="31" t="s">
        <v>12</v>
      </c>
      <c r="D33" s="14" t="s">
        <v>13</v>
      </c>
      <c r="E33" s="2"/>
      <c r="F33" s="2"/>
      <c r="G33" s="2"/>
      <c r="H33" s="2"/>
      <c r="I33" s="6"/>
      <c r="J33" s="2"/>
      <c r="K33" s="2"/>
      <c r="L33" s="2"/>
      <c r="M33" s="2"/>
      <c r="N33" s="2"/>
      <c r="O33" s="2"/>
      <c r="P33" s="2"/>
      <c r="Q33" s="2"/>
      <c r="R33" s="2"/>
      <c r="S33" s="2"/>
      <c r="T33" s="2"/>
      <c r="U33" s="2"/>
      <c r="V33" s="2"/>
      <c r="W33" s="2"/>
      <c r="X33" s="2"/>
      <c r="Y33" s="2"/>
      <c r="Z33" s="2"/>
      <c r="AA33" s="2"/>
      <c r="AB33" s="2"/>
      <c r="AC33" s="2"/>
      <c r="AD33" s="2"/>
    </row>
    <row r="34" spans="1:30" ht="16.5" customHeight="1">
      <c r="A34" s="32">
        <v>5000</v>
      </c>
      <c r="B34" s="32">
        <v>150</v>
      </c>
      <c r="C34" s="32">
        <f t="shared" ref="C34:C38" si="2">B34/2</f>
        <v>75</v>
      </c>
      <c r="D34" s="17">
        <f t="shared" ref="D34:D38" si="3">B34/A34/0.1</f>
        <v>0.3</v>
      </c>
      <c r="E34" s="2"/>
      <c r="F34" s="5"/>
      <c r="G34" s="5"/>
      <c r="H34" s="5"/>
      <c r="I34" s="19"/>
      <c r="J34" s="2"/>
      <c r="K34" s="2"/>
      <c r="L34" s="2"/>
      <c r="M34" s="2"/>
      <c r="N34" s="2"/>
      <c r="O34" s="2"/>
      <c r="P34" s="2"/>
      <c r="Q34" s="2"/>
      <c r="R34" s="2"/>
      <c r="S34" s="2"/>
      <c r="T34" s="2"/>
      <c r="U34" s="2"/>
      <c r="V34" s="2"/>
      <c r="W34" s="2"/>
      <c r="X34" s="2"/>
      <c r="Y34" s="2"/>
      <c r="Z34" s="2"/>
      <c r="AA34" s="2"/>
      <c r="AB34" s="2"/>
      <c r="AC34" s="2"/>
      <c r="AD34" s="2"/>
    </row>
    <row r="35" spans="1:30" ht="16.5" customHeight="1">
      <c r="A35" s="32">
        <v>10000</v>
      </c>
      <c r="B35" s="32">
        <v>350</v>
      </c>
      <c r="C35" s="32">
        <f t="shared" si="2"/>
        <v>175</v>
      </c>
      <c r="D35" s="17">
        <f t="shared" si="3"/>
        <v>0.35000000000000003</v>
      </c>
      <c r="E35" s="2"/>
      <c r="F35" s="5"/>
      <c r="G35" s="5"/>
      <c r="H35" s="5"/>
      <c r="I35" s="19"/>
      <c r="J35" s="2"/>
      <c r="K35" s="2"/>
      <c r="L35" s="2"/>
      <c r="M35" s="2"/>
      <c r="N35" s="2"/>
      <c r="O35" s="2"/>
      <c r="P35" s="2"/>
      <c r="Q35" s="2"/>
      <c r="R35" s="2"/>
      <c r="S35" s="2"/>
      <c r="T35" s="2"/>
      <c r="U35" s="2"/>
      <c r="V35" s="2"/>
      <c r="W35" s="2"/>
      <c r="X35" s="2"/>
      <c r="Y35" s="2"/>
      <c r="Z35" s="2"/>
      <c r="AA35" s="2"/>
      <c r="AB35" s="2"/>
      <c r="AC35" s="2"/>
      <c r="AD35" s="2"/>
    </row>
    <row r="36" spans="1:30" ht="16.5" customHeight="1">
      <c r="A36" s="32">
        <v>20000</v>
      </c>
      <c r="B36" s="32">
        <v>700</v>
      </c>
      <c r="C36" s="32">
        <f t="shared" si="2"/>
        <v>350</v>
      </c>
      <c r="D36" s="17">
        <f t="shared" si="3"/>
        <v>0.35000000000000003</v>
      </c>
      <c r="E36" s="2"/>
      <c r="F36" s="5"/>
      <c r="G36" s="5"/>
      <c r="H36" s="5"/>
      <c r="I36" s="19"/>
      <c r="J36" s="2"/>
      <c r="K36" s="2"/>
      <c r="L36" s="2"/>
      <c r="M36" s="2"/>
      <c r="N36" s="2"/>
      <c r="O36" s="2"/>
      <c r="P36" s="2"/>
      <c r="Q36" s="2"/>
      <c r="R36" s="2"/>
      <c r="S36" s="2"/>
      <c r="T36" s="2"/>
      <c r="U36" s="2"/>
      <c r="V36" s="2"/>
      <c r="W36" s="2"/>
      <c r="X36" s="2"/>
      <c r="Y36" s="2"/>
      <c r="Z36" s="2"/>
      <c r="AA36" s="2"/>
      <c r="AB36" s="2"/>
      <c r="AC36" s="2"/>
      <c r="AD36" s="2"/>
    </row>
    <row r="37" spans="1:30" ht="16.5" customHeight="1">
      <c r="A37" s="32">
        <v>30000</v>
      </c>
      <c r="B37" s="32">
        <v>1000</v>
      </c>
      <c r="C37" s="32">
        <f t="shared" si="2"/>
        <v>500</v>
      </c>
      <c r="D37" s="17">
        <f t="shared" si="3"/>
        <v>0.33333333333333331</v>
      </c>
      <c r="E37" s="2"/>
      <c r="F37" s="5"/>
      <c r="G37" s="5"/>
      <c r="H37" s="5"/>
      <c r="I37" s="19"/>
      <c r="J37" s="2"/>
      <c r="K37" s="2"/>
      <c r="L37" s="2"/>
      <c r="M37" s="2"/>
      <c r="N37" s="2"/>
      <c r="O37" s="2"/>
      <c r="P37" s="2"/>
      <c r="Q37" s="2"/>
      <c r="R37" s="2"/>
      <c r="S37" s="2"/>
      <c r="T37" s="2"/>
      <c r="U37" s="2"/>
      <c r="V37" s="2"/>
      <c r="W37" s="2"/>
      <c r="X37" s="2"/>
      <c r="Y37" s="2"/>
      <c r="Z37" s="2"/>
      <c r="AA37" s="2"/>
      <c r="AB37" s="2"/>
      <c r="AC37" s="2"/>
      <c r="AD37" s="2"/>
    </row>
    <row r="38" spans="1:30" ht="16.5" customHeight="1">
      <c r="A38" s="32">
        <v>50000</v>
      </c>
      <c r="B38" s="32">
        <v>1700</v>
      </c>
      <c r="C38" s="32">
        <f t="shared" si="2"/>
        <v>850</v>
      </c>
      <c r="D38" s="17">
        <f t="shared" si="3"/>
        <v>0.34</v>
      </c>
      <c r="E38" s="2"/>
      <c r="F38" s="5"/>
      <c r="G38" s="5"/>
      <c r="H38" s="5"/>
      <c r="I38" s="19"/>
      <c r="J38" s="2"/>
      <c r="K38" s="2"/>
      <c r="L38" s="2"/>
      <c r="M38" s="2"/>
      <c r="N38" s="2"/>
      <c r="O38" s="2"/>
      <c r="P38" s="2"/>
      <c r="Q38" s="2"/>
      <c r="R38" s="2"/>
      <c r="S38" s="2"/>
      <c r="T38" s="2"/>
      <c r="U38" s="2"/>
      <c r="V38" s="2"/>
      <c r="W38" s="2"/>
      <c r="X38" s="2"/>
      <c r="Y38" s="2"/>
      <c r="Z38" s="2"/>
      <c r="AA38" s="2"/>
      <c r="AB38" s="2"/>
      <c r="AC38" s="2"/>
      <c r="AD38" s="2"/>
    </row>
    <row r="39" spans="1:30" ht="16.5" customHeight="1">
      <c r="A39" s="2"/>
      <c r="B39" s="2"/>
      <c r="C39" s="2"/>
      <c r="D39" s="19"/>
      <c r="E39" s="2"/>
      <c r="F39" s="2"/>
      <c r="G39" s="2"/>
      <c r="H39" s="2"/>
      <c r="I39" s="2"/>
      <c r="J39" s="2"/>
      <c r="K39" s="2"/>
      <c r="L39" s="2"/>
      <c r="M39" s="2"/>
      <c r="N39" s="2"/>
      <c r="O39" s="2"/>
      <c r="P39" s="2"/>
      <c r="Q39" s="2"/>
      <c r="R39" s="2"/>
      <c r="S39" s="2"/>
      <c r="T39" s="2"/>
      <c r="U39" s="2"/>
      <c r="V39" s="2"/>
      <c r="W39" s="2"/>
      <c r="X39" s="2"/>
      <c r="Y39" s="2"/>
      <c r="Z39" s="2"/>
      <c r="AA39" s="2"/>
      <c r="AB39" s="2"/>
      <c r="AC39" s="2"/>
      <c r="AD39" s="2"/>
    </row>
    <row r="40" spans="1:30" ht="16.5" customHeight="1">
      <c r="A40" s="33" t="s">
        <v>32</v>
      </c>
      <c r="B40" s="2"/>
      <c r="C40" s="2"/>
      <c r="D40" s="19"/>
      <c r="E40" s="2"/>
      <c r="F40" s="2"/>
      <c r="G40" s="2"/>
      <c r="H40" s="2"/>
      <c r="I40" s="2"/>
      <c r="J40" s="2"/>
      <c r="K40" s="2"/>
      <c r="L40" s="2"/>
      <c r="M40" s="2"/>
      <c r="N40" s="2"/>
      <c r="O40" s="2"/>
      <c r="P40" s="2"/>
      <c r="Q40" s="2"/>
      <c r="R40" s="2"/>
      <c r="S40" s="2"/>
      <c r="T40" s="2"/>
      <c r="U40" s="2"/>
      <c r="V40" s="2"/>
      <c r="W40" s="2"/>
      <c r="X40" s="2"/>
      <c r="Y40" s="2"/>
      <c r="Z40" s="2"/>
      <c r="AA40" s="2"/>
      <c r="AB40" s="2"/>
      <c r="AC40" s="2"/>
      <c r="AD40" s="2"/>
    </row>
    <row r="41" spans="1:30" ht="16.5" customHeight="1">
      <c r="A41" s="34" t="s">
        <v>33</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row>
    <row r="42" spans="1:30" ht="16.5" customHeight="1">
      <c r="A42" s="2" t="s">
        <v>34</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spans="1:30" ht="16.5" customHeight="1">
      <c r="A43" s="2" t="s">
        <v>35</v>
      </c>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row>
    <row r="44" spans="1:30" ht="16.5" customHeight="1">
      <c r="A44" s="2" t="s">
        <v>36</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row>
    <row r="45" spans="1:30" ht="16.5" customHeight="1">
      <c r="A45" s="2" t="s">
        <v>37</v>
      </c>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row>
    <row r="46" spans="1:30" ht="16.5" customHeight="1">
      <c r="A46" s="2"/>
      <c r="B46" s="2"/>
      <c r="C46" s="2"/>
      <c r="D46" s="19"/>
      <c r="E46" s="2"/>
      <c r="F46" s="2"/>
      <c r="G46" s="2"/>
      <c r="H46" s="2"/>
      <c r="I46" s="2"/>
      <c r="J46" s="2"/>
      <c r="K46" s="2"/>
      <c r="L46" s="2"/>
      <c r="M46" s="2"/>
      <c r="N46" s="2"/>
      <c r="O46" s="2"/>
      <c r="P46" s="2"/>
      <c r="Q46" s="2"/>
      <c r="R46" s="2"/>
      <c r="S46" s="2"/>
      <c r="T46" s="2"/>
      <c r="U46" s="2"/>
      <c r="V46" s="2"/>
      <c r="W46" s="2"/>
      <c r="X46" s="2"/>
      <c r="Y46" s="2"/>
      <c r="Z46" s="2"/>
      <c r="AA46" s="2"/>
      <c r="AB46" s="2"/>
      <c r="AC46" s="2"/>
      <c r="AD46" s="2"/>
    </row>
    <row r="47" spans="1:30" ht="16.5" customHeight="1">
      <c r="A47" s="29" t="s">
        <v>10</v>
      </c>
      <c r="B47" s="30" t="s">
        <v>38</v>
      </c>
      <c r="C47" s="31" t="s">
        <v>39</v>
      </c>
      <c r="D47" s="14" t="s">
        <v>13</v>
      </c>
      <c r="E47" s="2"/>
      <c r="F47" s="2"/>
      <c r="G47" s="2"/>
      <c r="H47" s="2"/>
      <c r="I47" s="6"/>
      <c r="J47" s="2"/>
      <c r="K47" s="2"/>
      <c r="L47" s="2"/>
      <c r="M47" s="2"/>
      <c r="N47" s="2"/>
      <c r="O47" s="2"/>
      <c r="P47" s="2"/>
      <c r="Q47" s="2"/>
      <c r="R47" s="2"/>
      <c r="S47" s="2"/>
      <c r="T47" s="2"/>
      <c r="U47" s="2"/>
      <c r="V47" s="2"/>
      <c r="W47" s="2"/>
      <c r="X47" s="2"/>
      <c r="Y47" s="2"/>
      <c r="Z47" s="2"/>
      <c r="AA47" s="2"/>
      <c r="AB47" s="2"/>
      <c r="AC47" s="2"/>
      <c r="AD47" s="2"/>
    </row>
    <row r="48" spans="1:30" ht="16.5" customHeight="1">
      <c r="A48" s="32">
        <v>5000</v>
      </c>
      <c r="B48" s="32">
        <v>150</v>
      </c>
      <c r="C48" s="32">
        <f t="shared" ref="C48:C53" si="4">B48/2</f>
        <v>75</v>
      </c>
      <c r="D48" s="17">
        <f t="shared" ref="D48:D53" si="5">B48/A48/0.1</f>
        <v>0.3</v>
      </c>
      <c r="E48" s="2"/>
      <c r="F48" s="5"/>
      <c r="G48" s="5"/>
      <c r="H48" s="5"/>
      <c r="I48" s="19"/>
      <c r="J48" s="2"/>
      <c r="K48" s="2"/>
      <c r="L48" s="2"/>
      <c r="M48" s="2"/>
      <c r="N48" s="2"/>
      <c r="O48" s="2"/>
      <c r="P48" s="2"/>
      <c r="Q48" s="2"/>
      <c r="R48" s="2"/>
      <c r="S48" s="2"/>
      <c r="T48" s="2"/>
      <c r="U48" s="2"/>
      <c r="V48" s="2"/>
      <c r="W48" s="2"/>
      <c r="X48" s="2"/>
      <c r="Y48" s="2"/>
      <c r="Z48" s="2"/>
      <c r="AA48" s="2"/>
      <c r="AB48" s="2"/>
      <c r="AC48" s="2"/>
      <c r="AD48" s="2"/>
    </row>
    <row r="49" spans="1:30" ht="16.5" customHeight="1">
      <c r="A49" s="32">
        <v>10000</v>
      </c>
      <c r="B49" s="32">
        <v>300</v>
      </c>
      <c r="C49" s="32">
        <f t="shared" si="4"/>
        <v>150</v>
      </c>
      <c r="D49" s="17">
        <f t="shared" si="5"/>
        <v>0.3</v>
      </c>
      <c r="E49" s="2"/>
      <c r="F49" s="5"/>
      <c r="G49" s="5"/>
      <c r="H49" s="5"/>
      <c r="I49" s="19"/>
      <c r="J49" s="2"/>
      <c r="K49" s="2"/>
      <c r="L49" s="2"/>
      <c r="M49" s="2"/>
      <c r="N49" s="2"/>
      <c r="O49" s="2"/>
      <c r="P49" s="2"/>
      <c r="Q49" s="2"/>
      <c r="R49" s="2"/>
      <c r="S49" s="2"/>
      <c r="T49" s="2"/>
      <c r="U49" s="2"/>
      <c r="V49" s="2"/>
      <c r="W49" s="2"/>
      <c r="X49" s="2"/>
      <c r="Y49" s="2"/>
      <c r="Z49" s="2"/>
      <c r="AA49" s="2"/>
      <c r="AB49" s="2"/>
      <c r="AC49" s="2"/>
      <c r="AD49" s="2"/>
    </row>
    <row r="50" spans="1:30" ht="16.5" customHeight="1">
      <c r="A50" s="32">
        <v>25000</v>
      </c>
      <c r="B50" s="32">
        <v>800</v>
      </c>
      <c r="C50" s="32">
        <f t="shared" si="4"/>
        <v>400</v>
      </c>
      <c r="D50" s="17">
        <f t="shared" si="5"/>
        <v>0.32</v>
      </c>
      <c r="E50" s="2"/>
      <c r="F50" s="5"/>
      <c r="G50" s="5"/>
      <c r="H50" s="5"/>
      <c r="I50" s="19"/>
      <c r="J50" s="2"/>
      <c r="K50" s="2"/>
      <c r="L50" s="2"/>
      <c r="M50" s="2"/>
      <c r="N50" s="2"/>
      <c r="O50" s="2"/>
      <c r="P50" s="2"/>
      <c r="Q50" s="2"/>
      <c r="R50" s="2"/>
      <c r="S50" s="2"/>
      <c r="T50" s="2"/>
      <c r="U50" s="2"/>
      <c r="V50" s="2"/>
      <c r="W50" s="2"/>
      <c r="X50" s="2"/>
      <c r="Y50" s="2"/>
      <c r="Z50" s="2"/>
      <c r="AA50" s="2"/>
      <c r="AB50" s="2"/>
      <c r="AC50" s="2"/>
      <c r="AD50" s="2"/>
    </row>
    <row r="51" spans="1:30" ht="16.5" customHeight="1">
      <c r="A51" s="32">
        <v>50000</v>
      </c>
      <c r="B51" s="32">
        <v>1700</v>
      </c>
      <c r="C51" s="32">
        <f t="shared" si="4"/>
        <v>850</v>
      </c>
      <c r="D51" s="17">
        <f t="shared" si="5"/>
        <v>0.34</v>
      </c>
      <c r="E51" s="2"/>
      <c r="F51" s="5"/>
      <c r="G51" s="5"/>
      <c r="H51" s="5"/>
      <c r="I51" s="19"/>
      <c r="J51" s="2"/>
      <c r="K51" s="2"/>
      <c r="L51" s="2"/>
      <c r="M51" s="2"/>
      <c r="N51" s="2"/>
      <c r="O51" s="2"/>
      <c r="P51" s="2"/>
      <c r="Q51" s="2"/>
      <c r="R51" s="2"/>
      <c r="S51" s="2"/>
      <c r="T51" s="2"/>
      <c r="U51" s="2"/>
      <c r="V51" s="2"/>
      <c r="W51" s="2"/>
      <c r="X51" s="2"/>
      <c r="Y51" s="2"/>
      <c r="Z51" s="2"/>
      <c r="AA51" s="2"/>
      <c r="AB51" s="2"/>
      <c r="AC51" s="2"/>
      <c r="AD51" s="2"/>
    </row>
    <row r="52" spans="1:30" ht="16.5" customHeight="1">
      <c r="A52" s="32">
        <v>70000</v>
      </c>
      <c r="B52" s="32">
        <v>2300</v>
      </c>
      <c r="C52" s="32">
        <f t="shared" si="4"/>
        <v>1150</v>
      </c>
      <c r="D52" s="17">
        <f t="shared" si="5"/>
        <v>0.32857142857142851</v>
      </c>
      <c r="E52" s="2"/>
      <c r="F52" s="5"/>
      <c r="G52" s="5"/>
      <c r="H52" s="5"/>
      <c r="I52" s="19"/>
      <c r="J52" s="2"/>
      <c r="K52" s="2"/>
      <c r="L52" s="2"/>
      <c r="M52" s="2"/>
      <c r="N52" s="2"/>
      <c r="O52" s="2"/>
      <c r="P52" s="2"/>
      <c r="Q52" s="2"/>
      <c r="R52" s="2"/>
      <c r="S52" s="2"/>
      <c r="T52" s="2"/>
      <c r="U52" s="2"/>
      <c r="V52" s="2"/>
      <c r="W52" s="2"/>
      <c r="X52" s="2"/>
      <c r="Y52" s="2"/>
      <c r="Z52" s="2"/>
      <c r="AA52" s="2"/>
      <c r="AB52" s="2"/>
      <c r="AC52" s="2"/>
      <c r="AD52" s="2"/>
    </row>
    <row r="53" spans="1:30" ht="16.5" customHeight="1">
      <c r="A53" s="32">
        <v>100000</v>
      </c>
      <c r="B53" s="32">
        <v>3500</v>
      </c>
      <c r="C53" s="32">
        <f t="shared" si="4"/>
        <v>1750</v>
      </c>
      <c r="D53" s="17">
        <f t="shared" si="5"/>
        <v>0.35000000000000003</v>
      </c>
      <c r="E53" s="2"/>
      <c r="F53" s="5"/>
      <c r="G53" s="5"/>
      <c r="H53" s="5"/>
      <c r="I53" s="19"/>
      <c r="J53" s="2"/>
      <c r="K53" s="2"/>
      <c r="L53" s="2"/>
      <c r="M53" s="2"/>
      <c r="N53" s="2"/>
      <c r="O53" s="2"/>
      <c r="P53" s="2"/>
      <c r="Q53" s="2"/>
      <c r="R53" s="2"/>
      <c r="S53" s="2"/>
      <c r="T53" s="2"/>
      <c r="U53" s="2"/>
      <c r="V53" s="2"/>
      <c r="W53" s="2"/>
      <c r="X53" s="2"/>
      <c r="Y53" s="2"/>
      <c r="Z53" s="2"/>
      <c r="AA53" s="2"/>
      <c r="AB53" s="2"/>
      <c r="AC53" s="2"/>
      <c r="AD53" s="2"/>
    </row>
    <row r="54" spans="1:30"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row>
    <row r="55" spans="1:30" ht="16.5" customHeight="1">
      <c r="A55" s="35" t="s">
        <v>40</v>
      </c>
      <c r="B55" s="2"/>
      <c r="C55" s="5"/>
      <c r="D55" s="5"/>
      <c r="E55" s="2"/>
      <c r="F55" s="2"/>
      <c r="G55" s="2"/>
      <c r="H55" s="2"/>
      <c r="I55" s="2"/>
      <c r="J55" s="2"/>
      <c r="K55" s="2"/>
      <c r="L55" s="2"/>
      <c r="M55" s="2"/>
      <c r="N55" s="2"/>
      <c r="O55" s="2"/>
      <c r="P55" s="2"/>
      <c r="Q55" s="2"/>
      <c r="R55" s="2"/>
      <c r="S55" s="2"/>
      <c r="T55" s="2"/>
      <c r="U55" s="2"/>
      <c r="V55" s="2"/>
      <c r="W55" s="2"/>
      <c r="X55" s="2"/>
      <c r="Y55" s="2"/>
      <c r="Z55" s="2"/>
      <c r="AA55" s="2"/>
      <c r="AB55" s="2"/>
      <c r="AC55" s="2"/>
      <c r="AD55" s="2"/>
    </row>
    <row r="56" spans="1:30" ht="16.5" customHeight="1">
      <c r="A56" s="5"/>
      <c r="B56" s="5"/>
      <c r="C56" s="5"/>
      <c r="D56" s="5"/>
      <c r="E56" s="2"/>
      <c r="F56" s="2"/>
      <c r="G56" s="2"/>
      <c r="H56" s="2"/>
      <c r="I56" s="2"/>
      <c r="J56" s="2"/>
      <c r="K56" s="2"/>
      <c r="L56" s="2"/>
      <c r="M56" s="2"/>
      <c r="N56" s="2"/>
      <c r="O56" s="2"/>
      <c r="P56" s="2"/>
      <c r="Q56" s="2"/>
      <c r="R56" s="2"/>
      <c r="S56" s="2"/>
      <c r="T56" s="2"/>
      <c r="U56" s="2"/>
      <c r="V56" s="2"/>
      <c r="W56" s="2"/>
      <c r="X56" s="2"/>
      <c r="Y56" s="2"/>
      <c r="Z56" s="2"/>
      <c r="AA56" s="2"/>
      <c r="AB56" s="2"/>
      <c r="AC56" s="2"/>
      <c r="AD56" s="2"/>
    </row>
    <row r="57" spans="1:30" ht="16.5" customHeight="1">
      <c r="A57" s="36" t="s">
        <v>41</v>
      </c>
      <c r="B57" s="9"/>
      <c r="C57" s="9"/>
      <c r="D57" s="9"/>
      <c r="E57" s="2"/>
      <c r="F57" s="2"/>
      <c r="G57" s="2"/>
      <c r="H57" s="2"/>
      <c r="I57" s="2"/>
      <c r="J57" s="2"/>
      <c r="K57" s="2"/>
      <c r="L57" s="2"/>
      <c r="M57" s="2"/>
      <c r="N57" s="2"/>
      <c r="O57" s="2"/>
      <c r="P57" s="2"/>
      <c r="Q57" s="2"/>
      <c r="R57" s="2"/>
      <c r="S57" s="2"/>
      <c r="T57" s="2"/>
      <c r="U57" s="2"/>
      <c r="V57" s="2"/>
      <c r="W57" s="2"/>
      <c r="X57" s="2"/>
      <c r="Y57" s="2"/>
      <c r="Z57" s="2"/>
      <c r="AA57" s="2"/>
      <c r="AB57" s="2"/>
      <c r="AC57" s="2"/>
      <c r="AD57" s="2"/>
    </row>
    <row r="58" spans="1:30" ht="16.5" customHeight="1">
      <c r="A58" s="37" t="s">
        <v>42</v>
      </c>
      <c r="B58" s="38" t="s">
        <v>10</v>
      </c>
      <c r="C58" s="39" t="s">
        <v>11</v>
      </c>
      <c r="D58" s="40" t="s">
        <v>12</v>
      </c>
      <c r="E58" s="14" t="s">
        <v>13</v>
      </c>
      <c r="F58" s="2"/>
      <c r="G58" s="5"/>
      <c r="H58" s="5"/>
      <c r="I58" s="2"/>
      <c r="J58" s="6"/>
      <c r="K58" s="2"/>
      <c r="L58" s="2"/>
      <c r="M58" s="2"/>
      <c r="N58" s="2"/>
      <c r="O58" s="2"/>
      <c r="P58" s="2"/>
      <c r="Q58" s="2"/>
      <c r="R58" s="2"/>
      <c r="S58" s="2"/>
      <c r="T58" s="2"/>
      <c r="U58" s="2"/>
      <c r="V58" s="2"/>
      <c r="W58" s="2"/>
      <c r="X58" s="2"/>
      <c r="Y58" s="2"/>
      <c r="Z58" s="2"/>
      <c r="AA58" s="2"/>
      <c r="AB58" s="2"/>
      <c r="AC58" s="2"/>
      <c r="AD58" s="2"/>
    </row>
    <row r="59" spans="1:30" ht="16.5" customHeight="1">
      <c r="A59" s="27" t="s">
        <v>43</v>
      </c>
      <c r="B59" s="32">
        <v>2000</v>
      </c>
      <c r="C59" s="32">
        <v>60</v>
      </c>
      <c r="D59" s="32">
        <f t="shared" ref="D59:D64" si="6">C59/2</f>
        <v>30</v>
      </c>
      <c r="E59" s="17">
        <f t="shared" ref="E59:E64" si="7">C59/B59/0.1</f>
        <v>0.3</v>
      </c>
      <c r="F59" s="2"/>
      <c r="G59" s="5"/>
      <c r="H59" s="5"/>
      <c r="I59" s="5"/>
      <c r="J59" s="19"/>
      <c r="K59" s="2"/>
      <c r="L59" s="2"/>
      <c r="M59" s="2"/>
      <c r="N59" s="2"/>
      <c r="O59" s="2"/>
      <c r="P59" s="2"/>
      <c r="Q59" s="2"/>
      <c r="R59" s="2"/>
      <c r="S59" s="2"/>
      <c r="T59" s="2"/>
      <c r="U59" s="2"/>
      <c r="V59" s="2"/>
      <c r="W59" s="2"/>
      <c r="X59" s="2"/>
      <c r="Y59" s="2"/>
      <c r="Z59" s="2"/>
      <c r="AA59" s="2"/>
      <c r="AB59" s="2"/>
      <c r="AC59" s="2"/>
      <c r="AD59" s="2"/>
    </row>
    <row r="60" spans="1:30" ht="16.5" customHeight="1">
      <c r="A60" s="27" t="s">
        <v>44</v>
      </c>
      <c r="B60" s="32">
        <v>10000</v>
      </c>
      <c r="C60" s="32">
        <v>320</v>
      </c>
      <c r="D60" s="32">
        <f t="shared" si="6"/>
        <v>160</v>
      </c>
      <c r="E60" s="17">
        <f t="shared" si="7"/>
        <v>0.32</v>
      </c>
      <c r="F60" s="2"/>
      <c r="G60" s="5"/>
      <c r="H60" s="5"/>
      <c r="I60" s="5"/>
      <c r="J60" s="19"/>
      <c r="K60" s="2"/>
      <c r="L60" s="2"/>
      <c r="M60" s="2"/>
      <c r="N60" s="2"/>
      <c r="O60" s="2"/>
      <c r="P60" s="2"/>
      <c r="Q60" s="2"/>
      <c r="R60" s="2"/>
      <c r="S60" s="2"/>
      <c r="T60" s="2"/>
      <c r="U60" s="2"/>
      <c r="V60" s="2"/>
      <c r="W60" s="2"/>
      <c r="X60" s="2"/>
      <c r="Y60" s="2"/>
      <c r="Z60" s="2"/>
      <c r="AA60" s="2"/>
      <c r="AB60" s="2"/>
      <c r="AC60" s="2"/>
      <c r="AD60" s="2"/>
    </row>
    <row r="61" spans="1:30" ht="16.5" customHeight="1">
      <c r="A61" s="27" t="s">
        <v>45</v>
      </c>
      <c r="B61" s="32">
        <v>50000</v>
      </c>
      <c r="C61" s="32">
        <v>1700</v>
      </c>
      <c r="D61" s="32">
        <f t="shared" si="6"/>
        <v>850</v>
      </c>
      <c r="E61" s="17">
        <f t="shared" si="7"/>
        <v>0.34</v>
      </c>
      <c r="F61" s="2"/>
      <c r="G61" s="5"/>
      <c r="H61" s="5"/>
      <c r="I61" s="5"/>
      <c r="J61" s="19"/>
      <c r="K61" s="2"/>
      <c r="L61" s="2"/>
      <c r="M61" s="2"/>
      <c r="N61" s="2"/>
      <c r="O61" s="2"/>
      <c r="P61" s="2"/>
      <c r="Q61" s="2"/>
      <c r="R61" s="2"/>
      <c r="S61" s="2"/>
      <c r="T61" s="2"/>
      <c r="U61" s="2"/>
      <c r="V61" s="2"/>
      <c r="W61" s="2"/>
      <c r="X61" s="2"/>
      <c r="Y61" s="2"/>
      <c r="Z61" s="2"/>
      <c r="AA61" s="2"/>
      <c r="AB61" s="2"/>
      <c r="AC61" s="2"/>
      <c r="AD61" s="2"/>
    </row>
    <row r="62" spans="1:30" ht="16.5" customHeight="1">
      <c r="A62" s="27" t="s">
        <v>46</v>
      </c>
      <c r="B62" s="32">
        <v>80000</v>
      </c>
      <c r="C62" s="32">
        <v>2800</v>
      </c>
      <c r="D62" s="32">
        <f t="shared" si="6"/>
        <v>1400</v>
      </c>
      <c r="E62" s="17">
        <f t="shared" si="7"/>
        <v>0.35000000000000003</v>
      </c>
      <c r="F62" s="2"/>
      <c r="G62" s="5"/>
      <c r="H62" s="5"/>
      <c r="I62" s="5"/>
      <c r="J62" s="19"/>
      <c r="K62" s="2"/>
      <c r="L62" s="2"/>
      <c r="M62" s="2"/>
      <c r="N62" s="2"/>
      <c r="O62" s="2"/>
      <c r="P62" s="2"/>
      <c r="Q62" s="2"/>
      <c r="R62" s="2"/>
      <c r="S62" s="2"/>
      <c r="T62" s="2"/>
      <c r="U62" s="2"/>
      <c r="V62" s="2"/>
      <c r="W62" s="2"/>
      <c r="X62" s="2"/>
      <c r="Y62" s="2"/>
      <c r="Z62" s="2"/>
      <c r="AA62" s="2"/>
      <c r="AB62" s="2"/>
      <c r="AC62" s="2"/>
      <c r="AD62" s="2"/>
    </row>
    <row r="63" spans="1:30" ht="16.5" customHeight="1">
      <c r="A63" s="27" t="s">
        <v>47</v>
      </c>
      <c r="B63" s="32">
        <v>100000</v>
      </c>
      <c r="C63" s="32">
        <v>3500</v>
      </c>
      <c r="D63" s="32">
        <f t="shared" si="6"/>
        <v>1750</v>
      </c>
      <c r="E63" s="17">
        <f t="shared" si="7"/>
        <v>0.35000000000000003</v>
      </c>
      <c r="F63" s="2"/>
      <c r="G63" s="5"/>
      <c r="H63" s="5"/>
      <c r="I63" s="5"/>
      <c r="J63" s="19"/>
      <c r="K63" s="2"/>
      <c r="L63" s="2"/>
      <c r="M63" s="2"/>
      <c r="N63" s="2"/>
      <c r="O63" s="2"/>
      <c r="P63" s="2"/>
      <c r="Q63" s="2"/>
      <c r="R63" s="2"/>
      <c r="S63" s="2"/>
      <c r="T63" s="2"/>
      <c r="U63" s="2"/>
      <c r="V63" s="2"/>
      <c r="W63" s="2"/>
      <c r="X63" s="2"/>
      <c r="Y63" s="2"/>
      <c r="Z63" s="2"/>
      <c r="AA63" s="2"/>
      <c r="AB63" s="2"/>
      <c r="AC63" s="2"/>
      <c r="AD63" s="2"/>
    </row>
    <row r="64" spans="1:30" ht="16.5" customHeight="1">
      <c r="A64" s="27" t="s">
        <v>48</v>
      </c>
      <c r="B64" s="32">
        <v>120000</v>
      </c>
      <c r="C64" s="32">
        <v>4000</v>
      </c>
      <c r="D64" s="32">
        <f t="shared" si="6"/>
        <v>2000</v>
      </c>
      <c r="E64" s="17">
        <f t="shared" si="7"/>
        <v>0.33333333333333331</v>
      </c>
      <c r="F64" s="2"/>
      <c r="G64" s="5"/>
      <c r="H64" s="5"/>
      <c r="I64" s="5"/>
      <c r="J64" s="19"/>
      <c r="K64" s="2"/>
      <c r="L64" s="2"/>
      <c r="M64" s="2"/>
      <c r="N64" s="2"/>
      <c r="O64" s="2"/>
      <c r="P64" s="2"/>
      <c r="Q64" s="2"/>
      <c r="R64" s="2"/>
      <c r="S64" s="2"/>
      <c r="T64" s="2"/>
      <c r="U64" s="2"/>
      <c r="V64" s="2"/>
      <c r="W64" s="2"/>
      <c r="X64" s="2"/>
      <c r="Y64" s="2"/>
      <c r="Z64" s="2"/>
      <c r="AA64" s="2"/>
      <c r="AB64" s="2"/>
      <c r="AC64" s="2"/>
      <c r="AD64" s="2"/>
    </row>
    <row r="65" spans="1:30" ht="16.5" customHeight="1">
      <c r="A65" s="2"/>
      <c r="B65" s="2"/>
      <c r="C65" s="2"/>
      <c r="D65" s="2"/>
      <c r="E65" s="19"/>
      <c r="F65" s="2"/>
      <c r="G65" s="2"/>
      <c r="H65" s="2"/>
      <c r="I65" s="2"/>
      <c r="J65" s="2"/>
      <c r="K65" s="2"/>
      <c r="L65" s="2"/>
      <c r="M65" s="2"/>
      <c r="N65" s="2"/>
      <c r="O65" s="2"/>
      <c r="P65" s="2"/>
      <c r="Q65" s="2"/>
      <c r="R65" s="2"/>
      <c r="S65" s="2"/>
      <c r="T65" s="2"/>
      <c r="U65" s="2"/>
      <c r="V65" s="2"/>
      <c r="W65" s="2"/>
      <c r="X65" s="2"/>
      <c r="Y65" s="2"/>
      <c r="Z65" s="2"/>
      <c r="AA65" s="2"/>
      <c r="AB65" s="2"/>
      <c r="AC65" s="2"/>
      <c r="AD65" s="2"/>
    </row>
    <row r="66" spans="1:30"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row>
    <row r="67" spans="1:30"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row>
    <row r="68" spans="1:30"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row>
    <row r="69" spans="1:30" ht="16.5" customHeight="1">
      <c r="A69" s="33" t="s">
        <v>49</v>
      </c>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row>
    <row r="70" spans="1:30" ht="16.5" customHeight="1">
      <c r="A70" s="60" t="s">
        <v>50</v>
      </c>
      <c r="B70" s="61"/>
      <c r="C70" s="61"/>
      <c r="D70" s="61"/>
      <c r="E70" s="61"/>
      <c r="F70" s="2"/>
      <c r="G70" s="2"/>
      <c r="H70" s="2"/>
      <c r="I70" s="2"/>
      <c r="J70" s="2"/>
      <c r="K70" s="2"/>
      <c r="L70" s="2"/>
      <c r="M70" s="2"/>
      <c r="N70" s="2"/>
      <c r="O70" s="2"/>
      <c r="P70" s="2"/>
      <c r="Q70" s="2"/>
      <c r="R70" s="2"/>
      <c r="S70" s="2"/>
      <c r="T70" s="2"/>
      <c r="U70" s="2"/>
      <c r="V70" s="2"/>
      <c r="W70" s="2"/>
      <c r="X70" s="2"/>
      <c r="Y70" s="2"/>
      <c r="Z70" s="2"/>
      <c r="AA70" s="2"/>
      <c r="AB70" s="2"/>
      <c r="AC70" s="2"/>
      <c r="AD70" s="2"/>
    </row>
    <row r="71" spans="1:30" ht="16.5" customHeight="1">
      <c r="A71" s="62" t="s">
        <v>51</v>
      </c>
      <c r="B71" s="63"/>
      <c r="C71" s="63"/>
      <c r="D71" s="63"/>
      <c r="E71" s="63"/>
      <c r="F71" s="2"/>
      <c r="G71" s="2"/>
      <c r="H71" s="2"/>
      <c r="I71" s="2"/>
      <c r="J71" s="2"/>
      <c r="K71" s="2"/>
      <c r="L71" s="2"/>
      <c r="M71" s="2"/>
      <c r="N71" s="2"/>
      <c r="O71" s="2"/>
      <c r="P71" s="2"/>
      <c r="Q71" s="2"/>
      <c r="R71" s="2"/>
      <c r="S71" s="2"/>
      <c r="T71" s="2"/>
      <c r="U71" s="2"/>
      <c r="V71" s="2"/>
      <c r="W71" s="2"/>
      <c r="X71" s="2"/>
      <c r="Y71" s="2"/>
      <c r="Z71" s="2"/>
      <c r="AA71" s="2"/>
      <c r="AB71" s="2"/>
      <c r="AC71" s="2"/>
      <c r="AD71" s="2"/>
    </row>
    <row r="72" spans="1:30" ht="16.5" customHeight="1">
      <c r="A72" s="23" t="s">
        <v>17</v>
      </c>
      <c r="B72" s="64" t="s">
        <v>9</v>
      </c>
      <c r="C72" s="65"/>
      <c r="D72" s="64" t="s">
        <v>52</v>
      </c>
      <c r="E72" s="65"/>
      <c r="F72" s="2"/>
      <c r="G72" s="2"/>
      <c r="H72" s="2"/>
      <c r="I72" s="2"/>
      <c r="J72" s="2"/>
      <c r="K72" s="2"/>
      <c r="L72" s="2"/>
      <c r="M72" s="2"/>
      <c r="N72" s="2"/>
      <c r="O72" s="2"/>
      <c r="P72" s="2"/>
      <c r="Q72" s="2"/>
      <c r="R72" s="2"/>
      <c r="S72" s="2"/>
      <c r="T72" s="2"/>
      <c r="U72" s="2"/>
      <c r="V72" s="2"/>
      <c r="W72" s="2"/>
      <c r="X72" s="2"/>
      <c r="Y72" s="2"/>
      <c r="Z72" s="2"/>
      <c r="AA72" s="2"/>
      <c r="AB72" s="2"/>
      <c r="AC72" s="2"/>
      <c r="AD72" s="2"/>
    </row>
    <row r="73" spans="1:30" ht="16.5" customHeight="1">
      <c r="A73" s="25" t="s">
        <v>53</v>
      </c>
      <c r="B73" s="66" t="s">
        <v>54</v>
      </c>
      <c r="C73" s="65"/>
      <c r="D73" s="66" t="s">
        <v>55</v>
      </c>
      <c r="E73" s="65"/>
      <c r="F73" s="2"/>
      <c r="G73" s="2"/>
      <c r="H73" s="2"/>
      <c r="I73" s="2"/>
      <c r="J73" s="2"/>
      <c r="K73" s="2"/>
      <c r="L73" s="2"/>
      <c r="M73" s="2"/>
      <c r="N73" s="2"/>
      <c r="O73" s="2"/>
      <c r="P73" s="2"/>
      <c r="Q73" s="2"/>
      <c r="R73" s="2"/>
      <c r="S73" s="2"/>
      <c r="T73" s="2"/>
      <c r="U73" s="2"/>
      <c r="V73" s="2"/>
      <c r="W73" s="2"/>
      <c r="X73" s="2"/>
      <c r="Y73" s="2"/>
      <c r="Z73" s="2"/>
      <c r="AA73" s="2"/>
      <c r="AB73" s="2"/>
      <c r="AC73" s="2"/>
      <c r="AD73" s="2"/>
    </row>
    <row r="74" spans="1:30" ht="16.5" customHeight="1">
      <c r="A74" s="25" t="s">
        <v>56</v>
      </c>
      <c r="B74" s="66" t="s">
        <v>54</v>
      </c>
      <c r="C74" s="65"/>
      <c r="D74" s="66" t="s">
        <v>55</v>
      </c>
      <c r="E74" s="65"/>
      <c r="F74" s="2"/>
      <c r="G74" s="2"/>
      <c r="H74" s="2"/>
      <c r="I74" s="2"/>
      <c r="J74" s="2"/>
      <c r="K74" s="2"/>
      <c r="L74" s="2"/>
      <c r="M74" s="2"/>
      <c r="N74" s="2"/>
      <c r="O74" s="2"/>
      <c r="P74" s="2"/>
      <c r="Q74" s="2"/>
      <c r="R74" s="2"/>
      <c r="S74" s="2"/>
      <c r="T74" s="2"/>
      <c r="U74" s="2"/>
      <c r="V74" s="2"/>
      <c r="W74" s="2"/>
      <c r="X74" s="2"/>
      <c r="Y74" s="2"/>
      <c r="Z74" s="2"/>
      <c r="AA74" s="2"/>
      <c r="AB74" s="2"/>
      <c r="AC74" s="2"/>
      <c r="AD74" s="2"/>
    </row>
    <row r="75" spans="1:30" ht="16.5" customHeight="1">
      <c r="A75" s="41" t="s">
        <v>57</v>
      </c>
      <c r="B75" s="66" t="s">
        <v>54</v>
      </c>
      <c r="C75" s="65"/>
      <c r="D75" s="66" t="s">
        <v>55</v>
      </c>
      <c r="E75" s="65"/>
      <c r="F75" s="2"/>
      <c r="G75" s="2"/>
      <c r="H75" s="2"/>
      <c r="I75" s="2"/>
      <c r="J75" s="2"/>
      <c r="K75" s="2"/>
      <c r="L75" s="2"/>
      <c r="M75" s="2"/>
      <c r="N75" s="2"/>
      <c r="O75" s="2"/>
      <c r="P75" s="2"/>
      <c r="Q75" s="2"/>
      <c r="R75" s="2"/>
      <c r="S75" s="2"/>
      <c r="T75" s="2"/>
      <c r="U75" s="2"/>
      <c r="V75" s="2"/>
      <c r="W75" s="2"/>
      <c r="X75" s="2"/>
      <c r="Y75" s="2"/>
      <c r="Z75" s="2"/>
      <c r="AA75" s="2"/>
      <c r="AB75" s="2"/>
      <c r="AC75" s="2"/>
      <c r="AD75" s="2"/>
    </row>
    <row r="76" spans="1:30" ht="16.5" customHeight="1">
      <c r="A76" s="25" t="s">
        <v>58</v>
      </c>
      <c r="B76" s="66" t="s">
        <v>54</v>
      </c>
      <c r="C76" s="65"/>
      <c r="D76" s="66" t="s">
        <v>55</v>
      </c>
      <c r="E76" s="65"/>
      <c r="F76" s="2"/>
      <c r="G76" s="2"/>
      <c r="H76" s="2"/>
      <c r="I76" s="2"/>
      <c r="J76" s="2"/>
      <c r="K76" s="2"/>
      <c r="L76" s="2"/>
      <c r="M76" s="2"/>
      <c r="N76" s="2"/>
      <c r="O76" s="2"/>
      <c r="P76" s="2"/>
      <c r="Q76" s="2"/>
      <c r="R76" s="2"/>
      <c r="S76" s="2"/>
      <c r="T76" s="2"/>
      <c r="U76" s="2"/>
      <c r="V76" s="2"/>
      <c r="W76" s="2"/>
      <c r="X76" s="2"/>
      <c r="Y76" s="2"/>
      <c r="Z76" s="2"/>
      <c r="AA76" s="2"/>
      <c r="AB76" s="2"/>
      <c r="AC76" s="2"/>
      <c r="AD76" s="2"/>
    </row>
    <row r="77" spans="1:30" ht="16.5" customHeight="1">
      <c r="A77" s="25" t="s">
        <v>59</v>
      </c>
      <c r="B77" s="66" t="s">
        <v>54</v>
      </c>
      <c r="C77" s="65"/>
      <c r="D77" s="66" t="s">
        <v>55</v>
      </c>
      <c r="E77" s="65"/>
      <c r="F77" s="2"/>
      <c r="G77" s="2"/>
      <c r="H77" s="2"/>
      <c r="I77" s="2"/>
      <c r="J77" s="2"/>
      <c r="K77" s="2"/>
      <c r="L77" s="2"/>
      <c r="M77" s="2"/>
      <c r="N77" s="2"/>
      <c r="O77" s="2"/>
      <c r="P77" s="2"/>
      <c r="Q77" s="2"/>
      <c r="R77" s="2"/>
      <c r="S77" s="2"/>
      <c r="T77" s="2"/>
      <c r="U77" s="2"/>
      <c r="V77" s="2"/>
      <c r="W77" s="2"/>
      <c r="X77" s="2"/>
      <c r="Y77" s="2"/>
      <c r="Z77" s="2"/>
      <c r="AA77" s="2"/>
      <c r="AB77" s="2"/>
      <c r="AC77" s="2"/>
      <c r="AD77" s="2"/>
    </row>
    <row r="78" spans="1:30" ht="16.5" customHeight="1">
      <c r="A78" s="25" t="s">
        <v>60</v>
      </c>
      <c r="B78" s="66" t="s">
        <v>54</v>
      </c>
      <c r="C78" s="65"/>
      <c r="D78" s="66" t="s">
        <v>55</v>
      </c>
      <c r="E78" s="65"/>
      <c r="F78" s="2"/>
      <c r="G78" s="2"/>
      <c r="H78" s="2"/>
      <c r="I78" s="2"/>
      <c r="J78" s="2"/>
      <c r="K78" s="2"/>
      <c r="L78" s="2"/>
      <c r="M78" s="2"/>
      <c r="N78" s="2"/>
      <c r="O78" s="2"/>
      <c r="P78" s="2"/>
      <c r="Q78" s="2"/>
      <c r="R78" s="2"/>
      <c r="S78" s="2"/>
      <c r="T78" s="2"/>
      <c r="U78" s="2"/>
      <c r="V78" s="2"/>
      <c r="W78" s="2"/>
      <c r="X78" s="2"/>
      <c r="Y78" s="2"/>
      <c r="Z78" s="2"/>
      <c r="AA78" s="2"/>
      <c r="AB78" s="2"/>
      <c r="AC78" s="2"/>
      <c r="AD78" s="2"/>
    </row>
    <row r="79" spans="1:30" ht="16.5" customHeight="1">
      <c r="A79" s="25" t="s">
        <v>61</v>
      </c>
      <c r="B79" s="66" t="s">
        <v>62</v>
      </c>
      <c r="C79" s="65"/>
      <c r="D79" s="66" t="s">
        <v>63</v>
      </c>
      <c r="E79" s="65"/>
      <c r="F79" s="2"/>
      <c r="G79" s="2"/>
      <c r="H79" s="2"/>
      <c r="I79" s="2"/>
      <c r="J79" s="2"/>
      <c r="K79" s="2"/>
      <c r="L79" s="2"/>
      <c r="M79" s="2"/>
      <c r="N79" s="2"/>
      <c r="O79" s="2"/>
      <c r="P79" s="2"/>
      <c r="Q79" s="2"/>
      <c r="R79" s="2"/>
      <c r="S79" s="2"/>
      <c r="T79" s="2"/>
      <c r="U79" s="2"/>
      <c r="V79" s="2"/>
      <c r="W79" s="2"/>
      <c r="X79" s="2"/>
      <c r="Y79" s="2"/>
      <c r="Z79" s="2"/>
      <c r="AA79" s="2"/>
      <c r="AB79" s="2"/>
      <c r="AC79" s="2"/>
      <c r="AD79" s="2"/>
    </row>
    <row r="80" spans="1:30" ht="16.5" customHeight="1">
      <c r="A80" s="25" t="s">
        <v>64</v>
      </c>
      <c r="B80" s="66" t="s">
        <v>54</v>
      </c>
      <c r="C80" s="65"/>
      <c r="D80" s="66" t="s">
        <v>63</v>
      </c>
      <c r="E80" s="65"/>
      <c r="F80" s="2"/>
      <c r="G80" s="2"/>
      <c r="H80" s="2"/>
      <c r="I80" s="2"/>
      <c r="J80" s="2"/>
      <c r="K80" s="2"/>
      <c r="L80" s="2"/>
      <c r="M80" s="2"/>
      <c r="N80" s="2"/>
      <c r="O80" s="2"/>
      <c r="P80" s="2"/>
      <c r="Q80" s="2"/>
      <c r="R80" s="2"/>
      <c r="S80" s="2"/>
      <c r="T80" s="2"/>
      <c r="U80" s="2"/>
      <c r="V80" s="2"/>
      <c r="W80" s="2"/>
      <c r="X80" s="2"/>
      <c r="Y80" s="2"/>
      <c r="Z80" s="2"/>
      <c r="AA80" s="2"/>
      <c r="AB80" s="2"/>
      <c r="AC80" s="2"/>
      <c r="AD80" s="2"/>
    </row>
    <row r="81" spans="1:30" ht="30.75" customHeight="1">
      <c r="A81" s="25" t="s">
        <v>65</v>
      </c>
      <c r="B81" s="66" t="s">
        <v>54</v>
      </c>
      <c r="C81" s="65"/>
      <c r="D81" s="66" t="s">
        <v>63</v>
      </c>
      <c r="E81" s="65"/>
      <c r="F81" s="2"/>
      <c r="G81" s="2"/>
      <c r="H81" s="2"/>
      <c r="I81" s="2"/>
      <c r="J81" s="2"/>
      <c r="K81" s="2"/>
      <c r="L81" s="2"/>
      <c r="M81" s="2"/>
      <c r="N81" s="2"/>
      <c r="O81" s="2"/>
      <c r="P81" s="2"/>
      <c r="Q81" s="2"/>
      <c r="R81" s="2"/>
      <c r="S81" s="2"/>
      <c r="T81" s="2"/>
      <c r="U81" s="2"/>
      <c r="V81" s="2"/>
      <c r="W81" s="2"/>
      <c r="X81" s="2"/>
      <c r="Y81" s="2"/>
      <c r="Z81" s="2"/>
      <c r="AA81" s="2"/>
      <c r="AB81" s="2"/>
      <c r="AC81" s="2"/>
      <c r="AD81" s="2"/>
    </row>
    <row r="82" spans="1:30"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row>
    <row r="83" spans="1:30"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row>
    <row r="84" spans="1:30"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row>
    <row r="85" spans="1:30" ht="16.5" customHeight="1">
      <c r="A85" s="2"/>
      <c r="B85" s="2"/>
      <c r="C85" s="2"/>
      <c r="D85" s="2"/>
      <c r="E85" s="5"/>
      <c r="F85" s="2"/>
      <c r="G85" s="2"/>
      <c r="H85" s="2"/>
      <c r="I85" s="2"/>
      <c r="J85" s="2"/>
      <c r="K85" s="2"/>
      <c r="L85" s="2"/>
      <c r="M85" s="2"/>
      <c r="N85" s="2"/>
      <c r="O85" s="2"/>
      <c r="P85" s="2"/>
      <c r="Q85" s="2"/>
      <c r="R85" s="2"/>
      <c r="S85" s="2"/>
      <c r="T85" s="2"/>
      <c r="U85" s="2"/>
      <c r="V85" s="2"/>
      <c r="W85" s="2"/>
      <c r="X85" s="2"/>
      <c r="Y85" s="2"/>
      <c r="Z85" s="2"/>
      <c r="AA85" s="2"/>
      <c r="AB85" s="2"/>
      <c r="AC85" s="2"/>
      <c r="AD85" s="2"/>
    </row>
    <row r="86" spans="1:30" ht="42.75" customHeight="1">
      <c r="A86" s="5"/>
      <c r="B86" s="42"/>
      <c r="C86" s="42"/>
      <c r="D86" s="2"/>
      <c r="E86" s="5"/>
      <c r="F86" s="2"/>
      <c r="G86" s="2"/>
      <c r="H86" s="2"/>
      <c r="I86" s="2"/>
      <c r="J86" s="2"/>
      <c r="K86" s="2"/>
      <c r="L86" s="2"/>
      <c r="M86" s="2"/>
      <c r="N86" s="2"/>
      <c r="O86" s="2"/>
      <c r="P86" s="2"/>
      <c r="Q86" s="2"/>
      <c r="R86" s="2"/>
      <c r="S86" s="2"/>
      <c r="T86" s="2"/>
      <c r="U86" s="2"/>
      <c r="V86" s="2"/>
      <c r="W86" s="2"/>
      <c r="X86" s="2"/>
      <c r="Y86" s="2"/>
      <c r="Z86" s="2"/>
      <c r="AA86" s="2"/>
      <c r="AB86" s="2"/>
      <c r="AC86" s="2"/>
      <c r="AD86" s="2"/>
    </row>
    <row r="87" spans="1:30" ht="46.5" customHeight="1">
      <c r="A87" s="4" t="s">
        <v>66</v>
      </c>
      <c r="B87" s="42"/>
      <c r="C87" s="42"/>
      <c r="D87" s="2"/>
      <c r="E87" s="42"/>
      <c r="F87" s="2"/>
      <c r="G87" s="2"/>
      <c r="H87" s="2"/>
      <c r="I87" s="2"/>
      <c r="J87" s="2"/>
      <c r="K87" s="2"/>
      <c r="L87" s="2"/>
      <c r="M87" s="2"/>
      <c r="N87" s="2"/>
      <c r="O87" s="2"/>
      <c r="P87" s="2"/>
      <c r="Q87" s="2"/>
      <c r="R87" s="2"/>
      <c r="S87" s="2"/>
      <c r="T87" s="2"/>
      <c r="U87" s="2"/>
      <c r="V87" s="2"/>
      <c r="W87" s="2"/>
      <c r="X87" s="2"/>
      <c r="Y87" s="2"/>
      <c r="Z87" s="2"/>
      <c r="AA87" s="2"/>
      <c r="AB87" s="2"/>
      <c r="AC87" s="2"/>
      <c r="AD87" s="2"/>
    </row>
    <row r="88" spans="1:30" ht="16.5" customHeight="1">
      <c r="A88" s="2" t="s">
        <v>67</v>
      </c>
      <c r="B88" s="2"/>
      <c r="C88" s="2"/>
      <c r="D88" s="2"/>
      <c r="E88" s="5"/>
      <c r="F88" s="2"/>
      <c r="G88" s="2"/>
      <c r="H88" s="2"/>
      <c r="I88" s="2"/>
      <c r="J88" s="2"/>
      <c r="K88" s="2"/>
      <c r="L88" s="2"/>
      <c r="M88" s="2"/>
      <c r="N88" s="2"/>
      <c r="O88" s="2"/>
      <c r="P88" s="2"/>
      <c r="Q88" s="2"/>
      <c r="R88" s="2"/>
      <c r="S88" s="2"/>
      <c r="T88" s="2"/>
      <c r="U88" s="2"/>
      <c r="V88" s="2"/>
      <c r="W88" s="2"/>
      <c r="X88" s="2"/>
      <c r="Y88" s="2"/>
      <c r="Z88" s="2"/>
      <c r="AA88" s="2"/>
      <c r="AB88" s="2"/>
      <c r="AC88" s="2"/>
      <c r="AD88" s="2"/>
    </row>
    <row r="89" spans="1:30" ht="16.5" customHeight="1">
      <c r="A89" s="43" t="s">
        <v>68</v>
      </c>
      <c r="B89" s="67" t="s">
        <v>69</v>
      </c>
      <c r="C89" s="68"/>
      <c r="D89" s="44" t="s">
        <v>70</v>
      </c>
      <c r="E89" s="43" t="s">
        <v>71</v>
      </c>
      <c r="F89" s="2"/>
      <c r="G89" s="2"/>
      <c r="H89" s="2"/>
      <c r="I89" s="2"/>
      <c r="J89" s="2"/>
      <c r="K89" s="2"/>
      <c r="L89" s="2"/>
      <c r="M89" s="2"/>
      <c r="N89" s="2"/>
      <c r="O89" s="2"/>
      <c r="P89" s="2"/>
      <c r="Q89" s="2"/>
      <c r="R89" s="2"/>
      <c r="S89" s="2"/>
      <c r="T89" s="2"/>
      <c r="U89" s="2"/>
      <c r="V89" s="2"/>
      <c r="W89" s="2"/>
      <c r="X89" s="2"/>
      <c r="Y89" s="2"/>
      <c r="Z89" s="2"/>
      <c r="AA89" s="2"/>
      <c r="AB89" s="2"/>
      <c r="AC89" s="2"/>
      <c r="AD89" s="2"/>
    </row>
    <row r="90" spans="1:30" ht="16.5" customHeight="1">
      <c r="A90" s="32">
        <v>150000</v>
      </c>
      <c r="B90" s="69">
        <v>0.25</v>
      </c>
      <c r="C90" s="68"/>
      <c r="D90" s="41">
        <f>B90*A90/10</f>
        <v>3750</v>
      </c>
      <c r="E90" s="45">
        <v>0.1</v>
      </c>
      <c r="F90" s="2"/>
      <c r="G90" s="2"/>
      <c r="H90" s="2"/>
      <c r="I90" s="2"/>
      <c r="J90" s="2"/>
      <c r="K90" s="2"/>
      <c r="L90" s="2"/>
      <c r="M90" s="2"/>
      <c r="N90" s="2"/>
      <c r="O90" s="2"/>
      <c r="P90" s="2"/>
      <c r="Q90" s="2"/>
      <c r="R90" s="2"/>
      <c r="S90" s="2"/>
      <c r="T90" s="2"/>
      <c r="U90" s="2"/>
      <c r="V90" s="2"/>
      <c r="W90" s="2"/>
      <c r="X90" s="2"/>
      <c r="Y90" s="2"/>
      <c r="Z90" s="2"/>
      <c r="AA90" s="2"/>
      <c r="AB90" s="2"/>
      <c r="AC90" s="2"/>
      <c r="AD90" s="2"/>
    </row>
    <row r="91" spans="1:30" ht="16.5" customHeight="1">
      <c r="A91" s="2"/>
      <c r="B91" s="2"/>
      <c r="C91" s="5"/>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spans="1:30" ht="16.5" customHeight="1">
      <c r="A92" s="2"/>
      <c r="B92" s="2"/>
      <c r="C92" s="5"/>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spans="1:30"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spans="1:30" ht="16.5" customHeight="1">
      <c r="A94" s="46" t="s">
        <v>72</v>
      </c>
      <c r="B94" s="47" t="s">
        <v>73</v>
      </c>
      <c r="C94" s="5"/>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spans="1:30" ht="16.5" customHeight="1">
      <c r="A95" s="34" t="s">
        <v>74</v>
      </c>
      <c r="B95" s="2"/>
      <c r="C95" s="5"/>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spans="1:30" ht="16.5" customHeight="1">
      <c r="A96" s="2" t="s">
        <v>34</v>
      </c>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spans="1:30" ht="16.5" customHeight="1">
      <c r="A97" s="2" t="s">
        <v>75</v>
      </c>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spans="1:30" ht="16.5" customHeight="1">
      <c r="A98" s="2" t="s">
        <v>76</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spans="1:30" ht="16.5" customHeight="1">
      <c r="A99" s="48" t="s">
        <v>77</v>
      </c>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spans="1:30" ht="16.5" customHeight="1">
      <c r="A100" s="49" t="s">
        <v>78</v>
      </c>
      <c r="B100" s="5"/>
      <c r="C100" s="5"/>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spans="1:30" ht="16.5" customHeight="1">
      <c r="A101" s="49" t="s">
        <v>79</v>
      </c>
      <c r="B101" s="5"/>
      <c r="C101" s="5"/>
      <c r="D101" s="6"/>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spans="1:30" ht="16.5" customHeight="1">
      <c r="A102" s="50"/>
      <c r="B102" s="5"/>
      <c r="C102" s="5"/>
      <c r="D102" s="19"/>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spans="1:30" ht="16.5" customHeight="1">
      <c r="A103" s="51" t="s">
        <v>80</v>
      </c>
      <c r="B103" s="5"/>
      <c r="C103" s="5"/>
      <c r="D103" s="19"/>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spans="1:30" ht="16.5" customHeight="1">
      <c r="A104" s="9" t="s">
        <v>81</v>
      </c>
      <c r="B104" s="9" t="s">
        <v>82</v>
      </c>
      <c r="C104" s="9"/>
      <c r="D104" s="6"/>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spans="1:30" ht="16.5" customHeight="1">
      <c r="A105" s="37" t="s">
        <v>10</v>
      </c>
      <c r="B105" s="39" t="s">
        <v>11</v>
      </c>
      <c r="C105" s="52" t="s">
        <v>12</v>
      </c>
      <c r="D105" s="14" t="s">
        <v>13</v>
      </c>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spans="1:30" ht="16.5" customHeight="1">
      <c r="A106" s="53">
        <v>5000</v>
      </c>
      <c r="B106" s="54">
        <v>150</v>
      </c>
      <c r="C106" s="54">
        <f t="shared" ref="C106:C109" si="8">B106/2</f>
        <v>75</v>
      </c>
      <c r="D106" s="17">
        <f t="shared" ref="D106:D109" si="9">B106/A106/0.1</f>
        <v>0.3</v>
      </c>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spans="1:30" ht="16.5" customHeight="1">
      <c r="A107" s="15">
        <v>10000</v>
      </c>
      <c r="B107" s="54">
        <v>300</v>
      </c>
      <c r="C107" s="54">
        <f t="shared" si="8"/>
        <v>150</v>
      </c>
      <c r="D107" s="17">
        <f t="shared" si="9"/>
        <v>0.3</v>
      </c>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spans="1:30" ht="16.5" customHeight="1">
      <c r="A108" s="15">
        <v>30000</v>
      </c>
      <c r="B108" s="54">
        <v>900</v>
      </c>
      <c r="C108" s="54">
        <f t="shared" si="8"/>
        <v>450</v>
      </c>
      <c r="D108" s="17">
        <f t="shared" si="9"/>
        <v>0.3</v>
      </c>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spans="1:30" ht="16.5" customHeight="1">
      <c r="A109" s="15">
        <v>50000</v>
      </c>
      <c r="B109" s="54">
        <v>1500</v>
      </c>
      <c r="C109" s="54">
        <f t="shared" si="8"/>
        <v>750</v>
      </c>
      <c r="D109" s="17">
        <f t="shared" si="9"/>
        <v>0.3</v>
      </c>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spans="1:30" ht="16.5" customHeight="1">
      <c r="A110" s="9" t="s">
        <v>83</v>
      </c>
      <c r="B110" s="9" t="s">
        <v>84</v>
      </c>
      <c r="C110" s="9"/>
      <c r="D110" s="6"/>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spans="1:30" ht="16.5" customHeight="1">
      <c r="A111" s="37" t="s">
        <v>10</v>
      </c>
      <c r="B111" s="39" t="s">
        <v>11</v>
      </c>
      <c r="C111" s="52" t="s">
        <v>12</v>
      </c>
      <c r="D111" s="14" t="s">
        <v>13</v>
      </c>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spans="1:30" ht="16.5" customHeight="1">
      <c r="A112" s="15">
        <v>10000</v>
      </c>
      <c r="B112" s="55">
        <v>350</v>
      </c>
      <c r="C112" s="55">
        <f t="shared" ref="C112:C116" si="10">B112/2</f>
        <v>175</v>
      </c>
      <c r="D112" s="17">
        <f t="shared" ref="D112:D116" si="11">B112/A112/0.1</f>
        <v>0.35000000000000003</v>
      </c>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spans="1:30" ht="16.5" customHeight="1">
      <c r="A113" s="15">
        <v>30000</v>
      </c>
      <c r="B113" s="54">
        <v>1050</v>
      </c>
      <c r="C113" s="54">
        <f t="shared" si="10"/>
        <v>525</v>
      </c>
      <c r="D113" s="17">
        <f t="shared" si="11"/>
        <v>0.35000000000000003</v>
      </c>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spans="1:30" ht="16.5" customHeight="1">
      <c r="A114" s="15">
        <v>50000</v>
      </c>
      <c r="B114" s="54">
        <v>1750</v>
      </c>
      <c r="C114" s="54">
        <f t="shared" si="10"/>
        <v>875</v>
      </c>
      <c r="D114" s="17">
        <f t="shared" si="11"/>
        <v>0.35000000000000003</v>
      </c>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spans="1:30" ht="16.5" customHeight="1">
      <c r="A115" s="15">
        <v>70000</v>
      </c>
      <c r="B115" s="54">
        <v>2450</v>
      </c>
      <c r="C115" s="54">
        <f t="shared" si="10"/>
        <v>1225</v>
      </c>
      <c r="D115" s="17">
        <f t="shared" si="11"/>
        <v>0.35000000000000003</v>
      </c>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spans="1:30" ht="16.5" customHeight="1">
      <c r="A116" s="15">
        <v>100000</v>
      </c>
      <c r="B116" s="54">
        <v>3500</v>
      </c>
      <c r="C116" s="54">
        <f t="shared" si="10"/>
        <v>1750</v>
      </c>
      <c r="D116" s="17">
        <f t="shared" si="11"/>
        <v>0.35000000000000003</v>
      </c>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spans="1:30" ht="16.5" customHeight="1">
      <c r="A117" s="9" t="s">
        <v>85</v>
      </c>
      <c r="B117" s="9" t="s">
        <v>86</v>
      </c>
      <c r="C117" s="9"/>
      <c r="D117" s="6"/>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spans="1:30" ht="16.5" customHeight="1">
      <c r="A118" s="37" t="s">
        <v>10</v>
      </c>
      <c r="B118" s="39" t="s">
        <v>11</v>
      </c>
      <c r="C118" s="52" t="s">
        <v>12</v>
      </c>
      <c r="D118" s="14" t="s">
        <v>13</v>
      </c>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spans="1:30" ht="16.5" customHeight="1">
      <c r="A119" s="15">
        <v>30000</v>
      </c>
      <c r="B119" s="55">
        <v>1000</v>
      </c>
      <c r="C119" s="55">
        <f t="shared" ref="C119:C123" si="12">B119/2</f>
        <v>500</v>
      </c>
      <c r="D119" s="17">
        <f t="shared" ref="D119:D123" si="13">B119/A119/0.1</f>
        <v>0.33333333333333331</v>
      </c>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spans="1:30" ht="16.5" customHeight="1">
      <c r="A120" s="15">
        <v>50000</v>
      </c>
      <c r="B120" s="54">
        <v>1650</v>
      </c>
      <c r="C120" s="54">
        <f t="shared" si="12"/>
        <v>825</v>
      </c>
      <c r="D120" s="17">
        <f t="shared" si="13"/>
        <v>0.33</v>
      </c>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spans="1:30" ht="16.5" customHeight="1">
      <c r="A121" s="15">
        <v>70000</v>
      </c>
      <c r="B121" s="54">
        <v>2250</v>
      </c>
      <c r="C121" s="54">
        <f t="shared" si="12"/>
        <v>1125</v>
      </c>
      <c r="D121" s="17">
        <f t="shared" si="13"/>
        <v>0.3214285714285714</v>
      </c>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spans="1:30" ht="16.5" customHeight="1">
      <c r="A122" s="15">
        <v>100000</v>
      </c>
      <c r="B122" s="54">
        <v>3300</v>
      </c>
      <c r="C122" s="54">
        <f t="shared" si="12"/>
        <v>1650</v>
      </c>
      <c r="D122" s="17">
        <f t="shared" si="13"/>
        <v>0.33</v>
      </c>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spans="1:30" ht="16.5" customHeight="1">
      <c r="A123" s="15">
        <v>200000</v>
      </c>
      <c r="B123" s="54">
        <v>7000</v>
      </c>
      <c r="C123" s="54">
        <f t="shared" si="12"/>
        <v>3500</v>
      </c>
      <c r="D123" s="17">
        <f t="shared" si="13"/>
        <v>0.35000000000000003</v>
      </c>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spans="1:30" ht="16.5" customHeight="1">
      <c r="A124" s="9" t="s">
        <v>87</v>
      </c>
      <c r="B124" s="9" t="s">
        <v>88</v>
      </c>
      <c r="C124" s="9"/>
      <c r="D124" s="6"/>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spans="1:30" ht="16.5" customHeight="1">
      <c r="A125" s="37" t="s">
        <v>10</v>
      </c>
      <c r="B125" s="39" t="s">
        <v>11</v>
      </c>
      <c r="C125" s="52" t="s">
        <v>12</v>
      </c>
      <c r="D125" s="14" t="s">
        <v>13</v>
      </c>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spans="1:30" ht="16.5" customHeight="1">
      <c r="A126" s="15">
        <v>30000</v>
      </c>
      <c r="B126" s="55">
        <v>1200</v>
      </c>
      <c r="C126" s="55">
        <f t="shared" ref="C126:C131" si="14">B126/2</f>
        <v>600</v>
      </c>
      <c r="D126" s="17">
        <f t="shared" ref="D126:D131" si="15">B126/A126/0.1</f>
        <v>0.39999999999999997</v>
      </c>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spans="1:30" ht="16.5" customHeight="1">
      <c r="A127" s="15">
        <v>50000</v>
      </c>
      <c r="B127" s="55">
        <v>2000</v>
      </c>
      <c r="C127" s="55">
        <f t="shared" si="14"/>
        <v>1000</v>
      </c>
      <c r="D127" s="17">
        <f t="shared" si="15"/>
        <v>0.39999999999999997</v>
      </c>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spans="1:30" ht="16.5" customHeight="1">
      <c r="A128" s="15">
        <v>70000</v>
      </c>
      <c r="B128" s="54">
        <v>2800</v>
      </c>
      <c r="C128" s="55">
        <f t="shared" si="14"/>
        <v>1400</v>
      </c>
      <c r="D128" s="17">
        <f t="shared" si="15"/>
        <v>0.39999999999999997</v>
      </c>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spans="1:30" ht="16.5" customHeight="1">
      <c r="A129" s="15">
        <v>100000</v>
      </c>
      <c r="B129" s="54">
        <v>4000</v>
      </c>
      <c r="C129" s="55">
        <f t="shared" si="14"/>
        <v>2000</v>
      </c>
      <c r="D129" s="17">
        <f t="shared" si="15"/>
        <v>0.39999999999999997</v>
      </c>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spans="1:30" ht="16.5" customHeight="1">
      <c r="A130" s="15">
        <v>300000</v>
      </c>
      <c r="B130" s="54">
        <v>12000</v>
      </c>
      <c r="C130" s="55">
        <f t="shared" si="14"/>
        <v>6000</v>
      </c>
      <c r="D130" s="17">
        <f t="shared" si="15"/>
        <v>0.39999999999999997</v>
      </c>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spans="1:30" ht="23.25" customHeight="1">
      <c r="A131" s="15">
        <v>900000</v>
      </c>
      <c r="B131" s="54">
        <v>35000</v>
      </c>
      <c r="C131" s="55">
        <f t="shared" si="14"/>
        <v>17500</v>
      </c>
      <c r="D131" s="17">
        <f t="shared" si="15"/>
        <v>0.3888888888888889</v>
      </c>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spans="1:30" ht="24" customHeight="1">
      <c r="A132" s="56" t="s">
        <v>89</v>
      </c>
      <c r="B132" s="9"/>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spans="1:30" ht="33.75" customHeight="1">
      <c r="A133" s="57" t="s">
        <v>90</v>
      </c>
      <c r="B133" s="58" t="s">
        <v>9</v>
      </c>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spans="1:30" ht="16.5" customHeight="1">
      <c r="A134" s="15" t="s">
        <v>91</v>
      </c>
      <c r="B134" s="55">
        <v>5000</v>
      </c>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spans="1:30" ht="16.5" customHeight="1">
      <c r="A135" s="15" t="s">
        <v>92</v>
      </c>
      <c r="B135" s="55">
        <v>3000</v>
      </c>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spans="1:30" ht="16.5" customHeight="1">
      <c r="A136" s="15" t="s">
        <v>93</v>
      </c>
      <c r="B136" s="54">
        <v>2000</v>
      </c>
      <c r="C136" s="6"/>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spans="1:30"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spans="1:30"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spans="1:30"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spans="1:3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spans="1:30"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spans="1:30"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spans="1:30"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spans="1:30"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spans="1:30"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spans="1:30"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spans="1:30"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spans="1:30"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spans="1:30"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spans="1:3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spans="1:30"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spans="1:30"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spans="1:30"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spans="1:30"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spans="1:30"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spans="1:30"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spans="1:30"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spans="1:30"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spans="1:30"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spans="1:3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spans="1:30"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spans="1:30"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spans="1:30"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spans="1:30"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spans="1:30"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spans="1:30"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spans="1:30"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spans="1:30"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spans="1:30"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spans="1:3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spans="1:30"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spans="1:30"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spans="1:30"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spans="1:30"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spans="1:30"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spans="1:30"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spans="1:30"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spans="1:30"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spans="1:30"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spans="1:3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spans="1:30"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spans="1:30"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spans="1:30"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spans="1:30"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spans="1:30"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spans="1:30"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spans="1:30"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spans="1:30"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spans="1:30"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spans="1:3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spans="1:30"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spans="1:30"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spans="1:30"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spans="1:30"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spans="1:30"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spans="1:30"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spans="1:30"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spans="1:30"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spans="1:30"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spans="1:3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spans="1:30"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spans="1:30"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spans="1:30"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spans="1:30"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spans="1:30"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spans="1:30"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spans="1:30"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spans="1:30"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spans="1:30"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spans="1:3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spans="1:30"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spans="1:30"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spans="1:30"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spans="1:30"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spans="1:30"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spans="1:30"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spans="1:30"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spans="1:30"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spans="1:30"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spans="1:3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spans="1:30"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spans="1:30"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spans="1:30"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spans="1:30"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spans="1:30"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spans="1:30"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spans="1:30"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spans="1:30"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spans="1:30"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spans="1:30"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spans="1:30"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spans="1:30"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spans="1:30"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spans="1:30"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spans="1:30"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spans="1:30"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spans="1:30"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spans="1:30"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spans="1:30"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spans="1:30"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spans="1:30"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spans="1:30"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spans="1:30"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spans="1:30"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spans="1:30"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spans="1:30"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spans="1:30"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spans="1:30"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spans="1:30"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spans="1:30"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spans="1:30"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spans="1:30"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spans="1:30"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spans="1:30"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spans="1:30"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spans="1:30"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spans="1:30"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spans="1:30"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spans="1:30"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spans="1:30"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spans="1:30"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spans="1:30"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spans="1:30"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spans="1:30"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spans="1:30"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spans="1:30"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spans="1:30"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spans="1:30"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spans="1:30"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spans="1:30"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spans="1:30"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spans="1:30"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spans="1:30"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spans="1:30"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spans="1:30"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spans="1:30"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spans="1:30"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spans="1:30"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spans="1:30"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spans="1:30"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spans="1:30"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spans="1:30"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spans="1:30"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spans="1:30"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spans="1:30"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spans="1:30"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spans="1:30"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spans="1:30"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spans="1:30"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spans="1:30"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spans="1:30"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spans="1:30"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spans="1:30"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spans="1:30"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spans="1:30"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spans="1:30"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spans="1:30"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spans="1:30"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spans="1:30"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spans="1:30"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spans="1:30"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spans="1:30"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spans="1:30"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spans="1:30"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spans="1:30"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spans="1:30"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spans="1:30"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spans="1:30"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spans="1:30"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spans="1:30"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spans="1:30"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spans="1:30"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spans="1:30"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spans="1:30"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spans="1:30"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spans="1:30"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spans="1:30"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spans="1:30"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spans="1:30"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spans="1:30"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spans="1:30"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spans="1:30"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spans="1:30"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spans="1:30"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spans="1:30"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spans="1:30"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spans="1:30"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spans="1:30"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spans="1:30"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spans="1:30"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spans="1:30"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spans="1:30"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spans="1:30"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spans="1:30"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spans="1:30"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spans="1:30"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spans="1:30"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spans="1:30"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spans="1:30"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spans="1:30"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spans="1:30"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spans="1:30"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spans="1:30"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spans="1:30"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spans="1:30"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spans="1:30"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spans="1:30"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spans="1:30"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spans="1:30"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spans="1:30"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spans="1:30"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spans="1:30"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spans="1:30"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spans="1:30"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spans="1:30"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spans="1:30"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spans="1:30"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spans="1:30"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spans="1:30"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spans="1:30"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spans="1:30"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spans="1:30"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spans="1:30"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spans="1:30"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spans="1:30"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spans="1:30"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spans="1:30"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spans="1:30"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spans="1:30"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spans="1:30"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spans="1:30"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spans="1:30"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spans="1:30"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spans="1:30"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spans="1:30"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spans="1:30"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spans="1:30"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spans="1:30"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spans="1:30"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spans="1:30"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spans="1:30"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spans="1:30"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spans="1:30"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spans="1:30"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spans="1:30"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spans="1:30"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spans="1:30"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spans="1:30"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spans="1:30"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spans="1:30"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spans="1:30"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spans="1:30"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spans="1:30"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spans="1:30"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spans="1:30"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spans="1:30"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spans="1:30"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spans="1:30"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spans="1:30"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spans="1:30"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spans="1:30"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spans="1:30"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spans="1:30"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spans="1:30"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spans="1:30"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spans="1:30"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spans="1:30"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spans="1:30"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spans="1:30"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spans="1:30"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spans="1:30"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spans="1:30"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spans="1:30"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spans="1:30"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spans="1:30"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spans="1:30"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spans="1:30"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spans="1:30"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spans="1:30"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spans="1:30"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spans="1:30"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spans="1:30"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spans="1:30"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spans="1:30"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spans="1:30"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spans="1:30"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spans="1:30"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spans="1:30"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spans="1:30"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spans="1:30"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spans="1:30"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spans="1:30"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spans="1:30"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spans="1:30"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spans="1:30"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spans="1:30"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spans="1:30"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spans="1:30"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spans="1:30"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spans="1:30"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spans="1:30"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spans="1:30"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spans="1:30"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spans="1:30"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spans="1:30"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spans="1:30"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spans="1:30"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spans="1:30"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spans="1:30"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spans="1:30"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spans="1:30"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spans="1:30"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spans="1:30"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spans="1:30"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spans="1:30"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spans="1:30"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spans="1:30"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spans="1:30"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spans="1:30"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spans="1:30"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spans="1:30"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spans="1:30"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spans="1:30"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spans="1:30"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spans="1:30"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spans="1:30"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spans="1:30"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spans="1:30"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spans="1:30"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spans="1:30"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spans="1:30"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spans="1:30"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spans="1:30"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spans="1:30"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spans="1:30"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spans="1:30"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spans="1:30"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spans="1:30"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spans="1:30"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spans="1:30"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spans="1:30"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spans="1:30"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spans="1:30"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spans="1:30"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spans="1:30"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spans="1:30"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spans="1:30"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spans="1:30"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spans="1:30"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spans="1:30"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spans="1:30"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spans="1:30"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spans="1:30"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spans="1:30"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spans="1:30"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spans="1:30"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spans="1:30"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spans="1:30"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spans="1:30"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spans="1:30"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spans="1:30"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spans="1:30"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spans="1:30"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spans="1:30"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spans="1:30"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spans="1:30"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spans="1:30"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spans="1:30"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spans="1:30"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spans="1:30"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spans="1:30"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spans="1:30"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spans="1:30"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spans="1:30"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spans="1:30"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spans="1:30"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spans="1:30"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spans="1:30"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spans="1:30"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spans="1:30"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spans="1:30"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spans="1:30"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spans="1:30"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spans="1:30"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spans="1:30"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spans="1:30"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spans="1:30"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spans="1:30"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spans="1:30"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spans="1:30"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spans="1:30"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spans="1:30"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spans="1:30"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spans="1:30"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spans="1:30"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spans="1:30"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spans="1:30"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spans="1:30"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spans="1:30"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spans="1:30"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spans="1:30"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spans="1:30"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spans="1:30"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spans="1:30"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spans="1:30"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spans="1:30"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spans="1:30"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spans="1:30"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spans="1:30"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spans="1:30"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spans="1:30"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spans="1:30"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spans="1:30"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spans="1:30"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spans="1:30"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spans="1:30"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spans="1:30"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spans="1:30"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spans="1:30"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spans="1:30"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spans="1:30"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spans="1:30"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spans="1:30"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spans="1:30"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spans="1:30"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spans="1:30"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spans="1:30"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spans="1:30"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spans="1:30"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spans="1:30"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spans="1:30"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spans="1:30"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spans="1:30"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spans="1:30"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spans="1:30"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spans="1:30"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spans="1:30"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spans="1:30"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spans="1:30"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spans="1:30"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spans="1:30"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spans="1:30"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spans="1:30"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spans="1:30"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spans="1:30"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spans="1:30"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spans="1:30"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spans="1:30"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spans="1:30"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spans="1:30"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spans="1:30"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spans="1:30"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spans="1:30"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spans="1:30"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spans="1:30"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spans="1:30"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spans="1:30"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spans="1:30"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spans="1:30"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spans="1:30"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spans="1:30"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spans="1:30"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spans="1:30"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spans="1:30"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spans="1:30"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spans="1:30"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spans="1:30"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spans="1:30"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spans="1:30"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spans="1:30"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spans="1:30"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spans="1:30"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spans="1:30"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spans="1:30"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spans="1:30"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spans="1:30"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spans="1:30"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spans="1:30"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spans="1:30"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spans="1:30"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spans="1:30"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spans="1:30"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spans="1:30"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spans="1:30"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spans="1:30"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spans="1:30"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spans="1:30"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spans="1:30"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spans="1:30"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spans="1:30"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spans="1:30"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spans="1:30"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spans="1:30"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spans="1:30"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spans="1:30"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spans="1:30"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spans="1:30"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spans="1:30"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spans="1:30"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spans="1:30"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spans="1:30"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spans="1:30"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spans="1:30"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spans="1:30"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spans="1:30"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spans="1:30"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spans="1:30"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spans="1:30"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spans="1:30"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spans="1:30"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spans="1:30"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spans="1:30"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spans="1:30"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spans="1:30"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spans="1:30"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spans="1:30"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spans="1:30"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spans="1:30"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spans="1:30"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spans="1:30"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spans="1:30"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spans="1:30"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spans="1:30"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spans="1:30"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spans="1:30"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spans="1:30"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spans="1:30"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spans="1:30"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spans="1:30"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spans="1:30"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spans="1:30"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spans="1:30"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spans="1:30"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spans="1:30"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spans="1:30"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spans="1:30"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spans="1:30"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spans="1:30"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spans="1:30"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spans="1:30"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spans="1:30"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spans="1:30"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spans="1:30"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spans="1:30"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spans="1:30"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spans="1:30"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spans="1:30"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spans="1:30"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spans="1:30"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spans="1:30"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spans="1:30"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spans="1:30"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spans="1:30"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spans="1:30"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spans="1:30"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spans="1:30"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spans="1:30"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spans="1:30"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spans="1:30"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spans="1:30"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spans="1:30"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spans="1:30"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spans="1:30"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spans="1:30"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spans="1:30"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spans="1:30"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spans="1:30"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spans="1:30"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spans="1:30"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spans="1:30"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spans="1:30"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spans="1:30"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spans="1:30"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spans="1:30"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spans="1:30"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spans="1:30"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spans="1:30"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spans="1:30"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spans="1:30"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spans="1:30"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spans="1:30"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spans="1:30"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spans="1:30"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spans="1:30"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spans="1:30"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spans="1:30"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spans="1:30"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spans="1:30"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spans="1:30"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spans="1:30"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spans="1:30"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spans="1:30"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spans="1:30"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spans="1:30"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spans="1:30"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spans="1:30"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spans="1:30"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spans="1:30"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spans="1:30"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spans="1:30"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spans="1:30"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spans="1:30"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spans="1:30"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spans="1:30"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spans="1:30"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spans="1:30"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spans="1:30"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spans="1:30"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spans="1:30"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spans="1:30"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spans="1:30"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spans="1:30"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spans="1:30"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spans="1:30"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spans="1:30"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spans="1:30"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spans="1:30"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spans="1:30"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spans="1:30"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spans="1:30"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spans="1:30"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spans="1:30"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spans="1:30"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spans="1:30"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spans="1:30"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spans="1:30"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spans="1:30"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spans="1:30"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spans="1:30"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spans="1:30"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spans="1:30"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spans="1:30"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spans="1:30"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spans="1:30"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spans="1:30"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spans="1:30"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spans="1:30"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spans="1:30"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spans="1:30"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spans="1:30"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spans="1:30"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spans="1:30"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spans="1:30"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spans="1:30"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spans="1:30"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spans="1:30"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spans="1:30"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spans="1:30"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spans="1:30"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spans="1:30"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spans="1:30"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spans="1:30"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spans="1:30"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spans="1:30"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spans="1:30"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spans="1:30"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spans="1:30"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spans="1:30"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spans="1:30"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spans="1:30"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spans="1:30"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spans="1:30"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spans="1:30"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spans="1:30"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spans="1:30"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spans="1:30"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spans="1:30"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spans="1:30"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spans="1:30"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spans="1:30"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spans="1:30"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spans="1:30"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spans="1:30"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spans="1:30"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spans="1:30"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spans="1:30"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spans="1:30"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spans="1:30"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spans="1:30"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spans="1:30"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spans="1:30"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spans="1:30"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spans="1:30"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spans="1:30"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spans="1:30"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spans="1:30" ht="16.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c r="AA826" s="59"/>
      <c r="AB826" s="59"/>
      <c r="AC826" s="59"/>
      <c r="AD826" s="59"/>
    </row>
    <row r="827" spans="1:30" ht="16.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c r="AA827" s="59"/>
      <c r="AB827" s="59"/>
      <c r="AC827" s="59"/>
      <c r="AD827" s="59"/>
    </row>
  </sheetData>
  <mergeCells count="24">
    <mergeCell ref="B77:C77"/>
    <mergeCell ref="D77:E77"/>
    <mergeCell ref="B81:C81"/>
    <mergeCell ref="B89:C89"/>
    <mergeCell ref="B90:C90"/>
    <mergeCell ref="B78:C78"/>
    <mergeCell ref="D78:E78"/>
    <mergeCell ref="B79:C79"/>
    <mergeCell ref="D79:E79"/>
    <mergeCell ref="B80:C80"/>
    <mergeCell ref="D80:E80"/>
    <mergeCell ref="D81:E81"/>
    <mergeCell ref="D74:E74"/>
    <mergeCell ref="B74:C74"/>
    <mergeCell ref="B75:C75"/>
    <mergeCell ref="D75:E75"/>
    <mergeCell ref="B76:C76"/>
    <mergeCell ref="D76:E76"/>
    <mergeCell ref="A70:E70"/>
    <mergeCell ref="A71:E71"/>
    <mergeCell ref="B72:C72"/>
    <mergeCell ref="D72:E72"/>
    <mergeCell ref="B73:C73"/>
    <mergeCell ref="D73:E7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Rules and rewards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Tacit Blade</cp:lastModifiedBy>
  <dcterms:modified xsi:type="dcterms:W3CDTF">2025-07-26T21:24:30Z</dcterms:modified>
</cp:coreProperties>
</file>