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and rewards" sheetId="1" r:id="rId4"/>
  </sheets>
  <definedNames/>
  <calcPr/>
</workbook>
</file>

<file path=xl/sharedStrings.xml><?xml version="1.0" encoding="utf-8"?>
<sst xmlns="http://schemas.openxmlformats.org/spreadsheetml/2006/main" count="138" uniqueCount="94">
  <si>
    <t>1. No-show, late cancellation or escaping before the end of the PK will be punished.</t>
  </si>
  <si>
    <t>2. Using multiple fake accounts, or virtual avatars to cover the face (5 times or above weekly) or not showing the face will be punished. Using virtual avatars to cover the face (3-4 times weekly) will receive only 50% rewards.</t>
  </si>
  <si>
    <t>3. Modifying slots from other agencies/families without permission will be punished if reported.</t>
  </si>
  <si>
    <t>4. During the punishment period, the host will not receive any rewards for 7 days even if he/she signs up and attends the event.</t>
  </si>
  <si>
    <t>5. Cancelling / Removing the host's ID before the pk time by 2 hrs will be considered and punished as a late cancellation (due to the short notice).</t>
  </si>
  <si>
    <t xml:space="preserve">6. Make sure to update the IDs of your slots for each week before Sunday 11:59:59 PM because if we just enter Monday , the slot considered as free slot </t>
  </si>
  <si>
    <t>7. No Free Slots is accepted to be taken without informing the Admins</t>
  </si>
  <si>
    <t>Daily PK</t>
  </si>
  <si>
    <t>TOP 25</t>
  </si>
  <si>
    <t>Rewards</t>
  </si>
  <si>
    <t>PK points</t>
  </si>
  <si>
    <t>win</t>
  </si>
  <si>
    <t>lose</t>
  </si>
  <si>
    <t>Rebates Percentage</t>
  </si>
  <si>
    <t xml:space="preserve"> Talent PK</t>
  </si>
  <si>
    <t>Schedule</t>
  </si>
  <si>
    <t>Day</t>
  </si>
  <si>
    <t>Theme</t>
  </si>
  <si>
    <t>Mon</t>
  </si>
  <si>
    <t>Super Makeup</t>
  </si>
  <si>
    <t>Tue</t>
  </si>
  <si>
    <t>Funny Cosplay</t>
  </si>
  <si>
    <t>Wed</t>
  </si>
  <si>
    <t>Keep on Dancing</t>
  </si>
  <si>
    <t>Thur</t>
  </si>
  <si>
    <t>Hot Dance</t>
  </si>
  <si>
    <t>Fri</t>
  </si>
  <si>
    <t>Music</t>
  </si>
  <si>
    <t>Sat</t>
  </si>
  <si>
    <t>Lip Sync Battle</t>
  </si>
  <si>
    <t>Sun</t>
  </si>
  <si>
    <t>Any Talents</t>
  </si>
  <si>
    <t>Agency 2 vs 2 PK</t>
  </si>
  <si>
    <t>Rules</t>
  </si>
  <si>
    <t>1. 10 min PK</t>
  </si>
  <si>
    <t>2. UK USERS ONLY</t>
  </si>
  <si>
    <t>3. Each Agency need 2 different IDs / members to book the slot &amp; to show up in 2 vs 2 PK to get rewards</t>
  </si>
  <si>
    <t>4. The 2 vs 2 rewards will be distributed to each members according to their percentage of contribution.</t>
  </si>
  <si>
    <t>Win</t>
  </si>
  <si>
    <t>Lose</t>
  </si>
  <si>
    <t>Star Tasks PK</t>
  </si>
  <si>
    <t xml:space="preserve">Rewards </t>
  </si>
  <si>
    <t>Level</t>
  </si>
  <si>
    <t>⭐</t>
  </si>
  <si>
    <t>⭐⭐</t>
  </si>
  <si>
    <t>⭐⭐⭐</t>
  </si>
  <si>
    <t>⭐⭐⭐⭐</t>
  </si>
  <si>
    <t>⭐⭐⭐⭐⭐</t>
  </si>
  <si>
    <t>⭐⭐⭐⭐⭐⭐</t>
  </si>
  <si>
    <t>Hosts Multi-guest Room event</t>
  </si>
  <si>
    <t xml:space="preserve">Schedule </t>
  </si>
  <si>
    <t>Time Slots: 19:00-19:30 (1 slots per day)</t>
  </si>
  <si>
    <t>Note</t>
  </si>
  <si>
    <t>To be Honest</t>
  </si>
  <si>
    <t>Up to 5 hosts per time, 1000 beans per host</t>
  </si>
  <si>
    <t>App function</t>
  </si>
  <si>
    <t xml:space="preserve">Draw Guess </t>
  </si>
  <si>
    <t>Clap @ 7</t>
  </si>
  <si>
    <t>Talk Guess</t>
  </si>
  <si>
    <t>Digit Bomb</t>
  </si>
  <si>
    <t>Quiz</t>
  </si>
  <si>
    <t>Meet the Idol</t>
  </si>
  <si>
    <t>1 host per time, 2500 beans rewards</t>
  </si>
  <si>
    <t>Hosts should arrange it themselves.</t>
  </si>
  <si>
    <t>Guess the Song</t>
  </si>
  <si>
    <t>Truth or Dare</t>
  </si>
  <si>
    <t>Agency PK Party</t>
  </si>
  <si>
    <t>UK Time 17:00 - 22:00</t>
  </si>
  <si>
    <t>MaX PK points</t>
  </si>
  <si>
    <t>Rebates Percentage for Winning Host</t>
  </si>
  <si>
    <t>MaX rewards received for each level</t>
  </si>
  <si>
    <t>Rebates Percentage for Losing Host</t>
  </si>
  <si>
    <t xml:space="preserve">Agency Glory PK </t>
  </si>
  <si>
    <t>Slots SWAPPING is Not Allowed at All.</t>
  </si>
  <si>
    <t xml:space="preserve">Rules </t>
  </si>
  <si>
    <t>2. Agencies can join more than once during the 1st round. Single PK for each game and the winner will be promoted to the next round.</t>
  </si>
  <si>
    <t>3. In case of equal Score , we'll use Draw to determine the winner to the next round</t>
  </si>
  <si>
    <t xml:space="preserve">4. The host can not play more than one pk in the same round </t>
  </si>
  <si>
    <t xml:space="preserve">5. If the agency has more than one slot in a specific round , they are not allowed to switch between their hosts to get a specific opponent </t>
  </si>
  <si>
    <t xml:space="preserve">6. If the host loses a pk in a certain round , he/she can't not be a replacement for another host from his/her agency in the next round </t>
  </si>
  <si>
    <t>Schedule &amp; Rewards</t>
  </si>
  <si>
    <t>1st Round</t>
  </si>
  <si>
    <t>48&gt;24</t>
  </si>
  <si>
    <t>2nd Round</t>
  </si>
  <si>
    <t>24&gt;12</t>
  </si>
  <si>
    <t>Semi-Final</t>
  </si>
  <si>
    <t>12&gt;6</t>
  </si>
  <si>
    <t>Final</t>
  </si>
  <si>
    <t>6&gt;3</t>
  </si>
  <si>
    <t>Rewards for top3 hosts</t>
  </si>
  <si>
    <t>Ranking</t>
  </si>
  <si>
    <t>Top 1</t>
  </si>
  <si>
    <t>Top 2</t>
  </si>
  <si>
    <t>Top 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</si>
</sst>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0)"/>
  </numFmts>
  <fonts count="9">
    <font>
      <sz val="10.0"/>
      <color rgb="FF000000"/>
      <name val="Arial"/>
      <scheme val="minor"/>
    </font>
    <font>
      <b/>
      <color rgb="FFFF0000"/>
      <name val="Arial"/>
    </font>
    <font>
      <color theme="1"/>
      <name val="Arial"/>
    </font>
    <font>
      <b/>
      <sz val="12.0"/>
      <color theme="1"/>
      <name val="Arial"/>
    </font>
    <font>
      <b/>
      <sz val="11.0"/>
      <color rgb="FFFF0000"/>
      <name val="Arial"/>
    </font>
    <font>
      <b/>
      <color theme="1"/>
      <name val="Arial"/>
    </font>
    <font/>
    <font>
      <sz val="11.0"/>
      <color rgb="FFFFFFFF"/>
      <name val="Docs-Roboto"/>
    </font>
    <font>
      <color rgb="FFFF0000"/>
      <name val="Arial"/>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CFE2F3"/>
        <bgColor rgb="FFCFE2F3"/>
      </patternFill>
    </fill>
  </fills>
  <borders count="7">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0" fillId="0" fontId="2" numFmtId="0" xfId="0" applyFont="1"/>
    <xf borderId="0" fillId="2" fontId="2" numFmtId="0" xfId="0" applyFill="1" applyFont="1"/>
    <xf borderId="0" fillId="0" fontId="3" numFmtId="164" xfId="0" applyFont="1" applyNumberFormat="1"/>
    <xf borderId="0" fillId="0" fontId="2" numFmtId="164" xfId="0" applyFont="1" applyNumberFormat="1"/>
    <xf borderId="0" fillId="0" fontId="2" numFmtId="3" xfId="0" applyFont="1" applyNumberFormat="1"/>
    <xf borderId="0" fillId="0" fontId="4" numFmtId="3" xfId="0" applyFont="1" applyNumberFormat="1"/>
    <xf borderId="1" fillId="0" fontId="5" numFmtId="3" xfId="0" applyBorder="1" applyFont="1" applyNumberFormat="1"/>
    <xf borderId="1" fillId="0" fontId="2" numFmtId="164" xfId="0" applyBorder="1" applyFont="1" applyNumberFormat="1"/>
    <xf borderId="1" fillId="0" fontId="2" numFmtId="3" xfId="0" applyBorder="1" applyFont="1" applyNumberFormat="1"/>
    <xf borderId="2" fillId="3" fontId="5" numFmtId="3" xfId="0" applyAlignment="1" applyBorder="1" applyFill="1" applyFont="1" applyNumberFormat="1">
      <alignment horizontal="center"/>
    </xf>
    <xf borderId="3" fillId="4" fontId="5" numFmtId="3" xfId="0" applyAlignment="1" applyBorder="1" applyFill="1" applyFont="1" applyNumberFormat="1">
      <alignment horizontal="center"/>
    </xf>
    <xf borderId="3" fillId="5" fontId="5" numFmtId="3" xfId="0" applyAlignment="1" applyBorder="1" applyFill="1" applyFont="1" applyNumberFormat="1">
      <alignment horizontal="center"/>
    </xf>
    <xf borderId="4" fillId="5" fontId="5" numFmtId="3" xfId="0" applyAlignment="1" applyBorder="1" applyFont="1" applyNumberFormat="1">
      <alignment horizontal="center"/>
    </xf>
    <xf borderId="2" fillId="0" fontId="2" numFmtId="3" xfId="0" applyAlignment="1" applyBorder="1" applyFont="1" applyNumberFormat="1">
      <alignment horizontal="center" shrinkToFit="0" wrapText="1"/>
    </xf>
    <xf borderId="3" fillId="0" fontId="2" numFmtId="3" xfId="0" applyAlignment="1" applyBorder="1" applyFont="1" applyNumberFormat="1">
      <alignment horizontal="center" shrinkToFit="0" wrapText="1"/>
    </xf>
    <xf borderId="4" fillId="0" fontId="2" numFmtId="10" xfId="0" applyAlignment="1" applyBorder="1" applyFont="1" applyNumberFormat="1">
      <alignment horizontal="center"/>
    </xf>
    <xf borderId="0" fillId="0" fontId="2" numFmtId="1" xfId="0" applyFont="1" applyNumberFormat="1"/>
    <xf borderId="0" fillId="0" fontId="2" numFmtId="10" xfId="0" applyFont="1" applyNumberFormat="1"/>
    <xf borderId="0" fillId="0" fontId="3" numFmtId="164" xfId="0" applyAlignment="1" applyFont="1" applyNumberFormat="1">
      <alignment horizontal="center"/>
    </xf>
    <xf borderId="1" fillId="0" fontId="5" numFmtId="0" xfId="0" applyAlignment="1" applyBorder="1" applyFont="1">
      <alignment horizontal="center"/>
    </xf>
    <xf borderId="1" fillId="0" fontId="2" numFmtId="0" xfId="0" applyBorder="1" applyFont="1"/>
    <xf borderId="2" fillId="3" fontId="5" numFmtId="0" xfId="0" applyAlignment="1" applyBorder="1" applyFont="1">
      <alignment horizontal="center"/>
    </xf>
    <xf borderId="3" fillId="3" fontId="5"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2" fillId="0" fontId="2" numFmtId="164" xfId="0" applyAlignment="1" applyBorder="1" applyFont="1" applyNumberFormat="1">
      <alignment horizontal="center"/>
    </xf>
    <xf borderId="3" fillId="0" fontId="2" numFmtId="164" xfId="0" applyAlignment="1" applyBorder="1" applyFont="1" applyNumberFormat="1">
      <alignment horizontal="center"/>
    </xf>
    <xf borderId="4" fillId="3" fontId="5" numFmtId="0" xfId="0" applyAlignment="1" applyBorder="1" applyFont="1">
      <alignment horizontal="center"/>
    </xf>
    <xf borderId="4" fillId="6" fontId="5" numFmtId="0" xfId="0" applyAlignment="1" applyBorder="1" applyFill="1" applyFont="1">
      <alignment horizontal="center"/>
    </xf>
    <xf borderId="4" fillId="5" fontId="5" numFmtId="0" xfId="0" applyAlignment="1" applyBorder="1" applyFont="1">
      <alignment horizontal="center"/>
    </xf>
    <xf borderId="4" fillId="0" fontId="2" numFmtId="164" xfId="0" applyAlignment="1" applyBorder="1" applyFont="1" applyNumberFormat="1">
      <alignment horizontal="center"/>
    </xf>
    <xf borderId="0" fillId="0" fontId="2" numFmtId="0" xfId="0" applyAlignment="1" applyFont="1">
      <alignment vertical="bottom"/>
    </xf>
    <xf borderId="0" fillId="0" fontId="2" numFmtId="10" xfId="0" applyAlignment="1" applyFont="1" applyNumberFormat="1">
      <alignment vertical="bottom"/>
    </xf>
    <xf borderId="0" fillId="0" fontId="3" numFmtId="0" xfId="0" applyFont="1"/>
    <xf borderId="0" fillId="0" fontId="5" numFmtId="0" xfId="0" applyFont="1"/>
    <xf borderId="0" fillId="0" fontId="3" numFmtId="0" xfId="0" applyAlignment="1" applyFont="1">
      <alignment horizontal="center"/>
    </xf>
    <xf borderId="1" fillId="0" fontId="5" numFmtId="164" xfId="0" applyAlignment="1" applyBorder="1" applyFont="1" applyNumberFormat="1">
      <alignment horizontal="center"/>
    </xf>
    <xf borderId="2" fillId="3" fontId="5" numFmtId="164" xfId="0" applyAlignment="1" applyBorder="1" applyFont="1" applyNumberFormat="1">
      <alignment horizontal="center"/>
    </xf>
    <xf borderId="3" fillId="3" fontId="5" numFmtId="164" xfId="0" applyAlignment="1" applyBorder="1" applyFont="1" applyNumberFormat="1">
      <alignment horizontal="center"/>
    </xf>
    <xf borderId="3" fillId="6" fontId="5" numFmtId="164" xfId="0" applyAlignment="1" applyBorder="1" applyFont="1" applyNumberFormat="1">
      <alignment horizontal="center"/>
    </xf>
    <xf borderId="3" fillId="5" fontId="5" numFmtId="0" xfId="0" applyAlignment="1" applyBorder="1" applyFont="1">
      <alignment horizontal="center"/>
    </xf>
    <xf borderId="1" fillId="0" fontId="6" numFmtId="0" xfId="0" applyBorder="1" applyFont="1"/>
    <xf borderId="1" fillId="3" fontId="5" numFmtId="0" xfId="0" applyAlignment="1" applyBorder="1" applyFont="1">
      <alignment horizontal="center"/>
    </xf>
    <xf borderId="3" fillId="0" fontId="6" numFmtId="0" xfId="0" applyBorder="1" applyFont="1"/>
    <xf borderId="1" fillId="0" fontId="2" numFmtId="0" xfId="0" applyAlignment="1" applyBorder="1" applyFont="1">
      <alignment horizontal="center"/>
    </xf>
    <xf borderId="4" fillId="0" fontId="2" numFmtId="0" xfId="0" applyAlignment="1" applyBorder="1" applyFont="1">
      <alignment horizontal="center"/>
    </xf>
    <xf borderId="0" fillId="0" fontId="2" numFmtId="9" xfId="0" applyFont="1" applyNumberFormat="1"/>
    <xf borderId="0" fillId="0" fontId="3" numFmtId="164" xfId="0" applyFont="1" applyNumberFormat="1"/>
    <xf borderId="4" fillId="3" fontId="5" numFmtId="164" xfId="0" applyAlignment="1" applyBorder="1" applyFont="1" applyNumberFormat="1">
      <alignment horizontal="center" shrinkToFit="0" wrapText="1"/>
    </xf>
    <xf borderId="5" fillId="4" fontId="5" numFmtId="9" xfId="0" applyAlignment="1" applyBorder="1" applyFont="1" applyNumberFormat="1">
      <alignment horizontal="center" shrinkToFit="0" wrapText="1"/>
    </xf>
    <xf borderId="6" fillId="0" fontId="6" numFmtId="0" xfId="0" applyBorder="1" applyFont="1"/>
    <xf borderId="4" fillId="3" fontId="5" numFmtId="0" xfId="0" applyAlignment="1" applyBorder="1" applyFont="1">
      <alignment horizontal="center" shrinkToFit="0" wrapText="1"/>
    </xf>
    <xf borderId="5" fillId="0" fontId="2" numFmtId="9" xfId="0" applyAlignment="1" applyBorder="1" applyFont="1" applyNumberFormat="1">
      <alignment horizontal="center"/>
    </xf>
    <xf borderId="2" fillId="0" fontId="2" numFmtId="9" xfId="0" applyAlignment="1" applyBorder="1" applyFont="1" applyNumberFormat="1">
      <alignment horizontal="center"/>
    </xf>
    <xf borderId="0" fillId="0" fontId="2" numFmtId="164" xfId="0" applyAlignment="1" applyFont="1" applyNumberFormat="1">
      <alignment vertical="bottom"/>
    </xf>
    <xf borderId="0" fillId="2" fontId="3" numFmtId="0" xfId="0" applyFont="1"/>
    <xf borderId="0" fillId="7" fontId="7" numFmtId="0" xfId="0" applyAlignment="1" applyFill="1" applyFont="1">
      <alignment shrinkToFit="0" wrapText="1"/>
    </xf>
    <xf borderId="0" fillId="2" fontId="8" numFmtId="0" xfId="0" applyFont="1"/>
    <xf borderId="0" fillId="2" fontId="8" numFmtId="164" xfId="0" applyFont="1" applyNumberFormat="1"/>
    <xf borderId="0" fillId="2" fontId="2" numFmtId="164" xfId="0" applyFont="1" applyNumberFormat="1"/>
    <xf borderId="0" fillId="0" fontId="5" numFmtId="164" xfId="0" applyFont="1" applyNumberFormat="1"/>
    <xf borderId="3" fillId="5" fontId="5" numFmtId="164" xfId="0" applyAlignment="1" applyBorder="1" applyFont="1" applyNumberFormat="1">
      <alignment horizontal="center"/>
    </xf>
    <xf borderId="2" fillId="2" fontId="2" numFmtId="3" xfId="0" applyAlignment="1" applyBorder="1" applyFont="1" applyNumberFormat="1">
      <alignment horizontal="center" shrinkToFit="0" wrapText="1"/>
    </xf>
    <xf borderId="3" fillId="0" fontId="2" numFmtId="164" xfId="0" applyAlignment="1" applyBorder="1" applyFont="1" applyNumberFormat="1">
      <alignment horizontal="center" shrinkToFit="0" wrapText="1"/>
    </xf>
    <xf borderId="3" fillId="0" fontId="2" numFmtId="0" xfId="0" applyAlignment="1" applyBorder="1" applyFont="1">
      <alignment horizontal="center" shrinkToFit="0" wrapText="1"/>
    </xf>
    <xf borderId="1" fillId="0" fontId="1" numFmtId="164" xfId="0" applyBorder="1" applyFont="1" applyNumberFormat="1"/>
    <xf borderId="2" fillId="6" fontId="5" numFmtId="164" xfId="0" applyAlignment="1" applyBorder="1" applyFont="1" applyNumberFormat="1">
      <alignment horizontal="center"/>
    </xf>
    <xf borderId="3" fillId="8" fontId="5" numFmtId="164" xfId="0" applyAlignment="1" applyBorder="1" applyFill="1" applyFont="1" applyNumberFormat="1">
      <alignment horizont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4.75"/>
    <col customWidth="1" min="2" max="2" width="41.25"/>
    <col customWidth="1" min="3" max="3" width="21.88"/>
    <col customWidth="1" min="4" max="4" width="27.5"/>
    <col customWidth="1" min="5" max="5" width="16.88"/>
    <col customWidth="1" min="6" max="6" width="17.75"/>
    <col customWidth="1" min="7" max="7" width="34.75"/>
    <col customWidth="1" min="8" max="8" width="19.88"/>
    <col customWidth="1" min="9" max="9" width="23.88"/>
    <col customWidth="1" min="10" max="10" width="22.5"/>
    <col customWidth="1" min="11" max="11" width="24.38"/>
    <col customWidth="1" min="12" max="12" width="14.13"/>
    <col customWidth="1" min="13" max="13" width="10.25"/>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ht="16.5" customHeight="1">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6.5" customHeight="1">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ht="16.5" customHeight="1">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ht="16.5" customHeight="1">
      <c r="A5" s="1" t="s">
        <v>4</v>
      </c>
      <c r="B5" s="3"/>
      <c r="C5" s="2"/>
      <c r="D5" s="2"/>
      <c r="E5" s="2"/>
      <c r="F5" s="2"/>
      <c r="G5" s="2"/>
      <c r="H5" s="2"/>
      <c r="I5" s="2"/>
      <c r="J5" s="2"/>
      <c r="K5" s="2"/>
      <c r="L5" s="2"/>
      <c r="M5" s="2"/>
      <c r="N5" s="2"/>
      <c r="O5" s="2"/>
      <c r="P5" s="2"/>
      <c r="Q5" s="2"/>
      <c r="R5" s="2"/>
      <c r="S5" s="2"/>
      <c r="T5" s="2"/>
      <c r="U5" s="2"/>
      <c r="V5" s="2"/>
      <c r="W5" s="2"/>
      <c r="X5" s="2"/>
      <c r="Y5" s="2"/>
      <c r="Z5" s="2"/>
      <c r="AA5" s="2"/>
      <c r="AB5" s="2"/>
      <c r="AC5" s="2"/>
      <c r="AD5" s="2"/>
    </row>
    <row r="6" ht="16.5" customHeight="1">
      <c r="A6" s="1" t="s">
        <v>5</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ht="16.5" customHeight="1">
      <c r="A7" s="1" t="s">
        <v>6</v>
      </c>
      <c r="B7" s="2"/>
      <c r="C7" s="2"/>
      <c r="D7" s="2"/>
      <c r="E7" s="2"/>
      <c r="F7" s="2"/>
      <c r="G7" s="2"/>
      <c r="H7" s="2"/>
      <c r="I7" s="2"/>
      <c r="J7" s="2"/>
      <c r="K7" s="2"/>
      <c r="L7" s="2"/>
      <c r="M7" s="2"/>
      <c r="N7" s="2"/>
      <c r="O7" s="2"/>
      <c r="P7" s="2"/>
      <c r="Q7" s="2"/>
      <c r="R7" s="2"/>
      <c r="S7" s="2"/>
      <c r="T7" s="2"/>
      <c r="U7" s="2"/>
      <c r="V7" s="2"/>
      <c r="W7" s="2"/>
      <c r="X7" s="2"/>
      <c r="Y7" s="2"/>
      <c r="Z7" s="2"/>
      <c r="AA7" s="2"/>
      <c r="AB7" s="2"/>
      <c r="AC7" s="2"/>
      <c r="AD7" s="2"/>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row>
    <row r="9" ht="16.5" customHeight="1">
      <c r="A9" s="4" t="s">
        <v>7</v>
      </c>
      <c r="B9" s="5"/>
      <c r="C9" s="6"/>
      <c r="D9" s="2"/>
      <c r="E9" s="2"/>
      <c r="F9" s="2"/>
      <c r="G9" s="2"/>
      <c r="H9" s="2"/>
      <c r="I9" s="2"/>
      <c r="J9" s="2"/>
      <c r="K9" s="2"/>
      <c r="L9" s="2"/>
      <c r="M9" s="2"/>
      <c r="N9" s="2"/>
      <c r="O9" s="2"/>
      <c r="P9" s="2"/>
      <c r="Q9" s="2"/>
      <c r="R9" s="2"/>
      <c r="S9" s="2"/>
      <c r="T9" s="2"/>
      <c r="U9" s="2"/>
      <c r="V9" s="2"/>
      <c r="W9" s="2"/>
      <c r="X9" s="2"/>
      <c r="Y9" s="2"/>
      <c r="Z9" s="2"/>
      <c r="AA9" s="2"/>
      <c r="AB9" s="2"/>
      <c r="AC9" s="2"/>
      <c r="AD9" s="2"/>
    </row>
    <row r="10" ht="16.5" customHeight="1">
      <c r="A10" s="7" t="s">
        <v>8</v>
      </c>
      <c r="B10" s="5"/>
      <c r="C10" s="6"/>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ht="16.5" customHeight="1">
      <c r="A11" s="6"/>
      <c r="B11" s="5"/>
      <c r="C11" s="6"/>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ht="16.5" customHeight="1">
      <c r="A12" s="8" t="s">
        <v>9</v>
      </c>
      <c r="B12" s="9"/>
      <c r="C12" s="10"/>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ht="16.5" customHeight="1">
      <c r="A13" s="11" t="s">
        <v>10</v>
      </c>
      <c r="B13" s="12" t="s">
        <v>11</v>
      </c>
      <c r="C13" s="13" t="s">
        <v>12</v>
      </c>
      <c r="D13" s="14" t="s">
        <v>13</v>
      </c>
      <c r="E13" s="2"/>
      <c r="F13" s="2"/>
      <c r="G13" s="2"/>
      <c r="H13" s="2"/>
      <c r="I13" s="2"/>
      <c r="J13" s="2"/>
      <c r="K13" s="2"/>
      <c r="L13" s="2"/>
      <c r="M13" s="2"/>
      <c r="N13" s="2"/>
      <c r="O13" s="2"/>
      <c r="P13" s="2"/>
      <c r="Q13" s="2"/>
      <c r="R13" s="2"/>
      <c r="S13" s="2"/>
      <c r="T13" s="2"/>
      <c r="U13" s="2"/>
      <c r="V13" s="2"/>
      <c r="W13" s="2"/>
      <c r="X13" s="2"/>
      <c r="Y13" s="2"/>
      <c r="Z13" s="2"/>
      <c r="AA13" s="2"/>
      <c r="AB13" s="2"/>
      <c r="AC13" s="2"/>
      <c r="AD13" s="2"/>
    </row>
    <row r="14" ht="16.5" customHeight="1">
      <c r="A14" s="15">
        <v>7000.0</v>
      </c>
      <c r="B14" s="16">
        <v>210.0</v>
      </c>
      <c r="C14" s="16">
        <f t="shared" ref="C14:C20" si="1">B14/2</f>
        <v>105</v>
      </c>
      <c r="D14" s="17">
        <f t="shared" ref="D14:D20" si="2">B14/A14/0.1</f>
        <v>0.3</v>
      </c>
      <c r="E14" s="18"/>
      <c r="F14" s="18"/>
      <c r="G14" s="19"/>
      <c r="H14" s="19"/>
      <c r="I14" s="2"/>
      <c r="J14" s="2"/>
      <c r="K14" s="2"/>
      <c r="L14" s="2"/>
      <c r="M14" s="2"/>
      <c r="N14" s="2"/>
      <c r="O14" s="2"/>
      <c r="P14" s="2"/>
      <c r="Q14" s="2"/>
      <c r="R14" s="2"/>
      <c r="S14" s="2"/>
      <c r="T14" s="2"/>
      <c r="U14" s="2"/>
      <c r="V14" s="2"/>
      <c r="W14" s="2"/>
      <c r="X14" s="2"/>
      <c r="Y14" s="2"/>
      <c r="Z14" s="2"/>
      <c r="AA14" s="2"/>
      <c r="AB14" s="2"/>
      <c r="AC14" s="2"/>
      <c r="AD14" s="2"/>
    </row>
    <row r="15" ht="16.5" customHeight="1">
      <c r="A15" s="15">
        <v>10000.0</v>
      </c>
      <c r="B15" s="16">
        <v>300.0</v>
      </c>
      <c r="C15" s="16">
        <f t="shared" si="1"/>
        <v>150</v>
      </c>
      <c r="D15" s="17">
        <f t="shared" si="2"/>
        <v>0.3</v>
      </c>
      <c r="E15" s="18"/>
      <c r="F15" s="18"/>
      <c r="G15" s="19"/>
      <c r="H15" s="19"/>
      <c r="I15" s="2"/>
      <c r="J15" s="2"/>
      <c r="K15" s="2"/>
      <c r="L15" s="2"/>
      <c r="M15" s="2"/>
      <c r="N15" s="2"/>
      <c r="O15" s="2"/>
      <c r="P15" s="2"/>
      <c r="Q15" s="2"/>
      <c r="R15" s="2"/>
      <c r="S15" s="2"/>
      <c r="T15" s="2"/>
      <c r="U15" s="2"/>
      <c r="V15" s="2"/>
      <c r="W15" s="2"/>
      <c r="X15" s="2"/>
      <c r="Y15" s="2"/>
      <c r="Z15" s="2"/>
      <c r="AA15" s="2"/>
      <c r="AB15" s="2"/>
      <c r="AC15" s="2"/>
      <c r="AD15" s="2"/>
    </row>
    <row r="16" ht="16.5" customHeight="1">
      <c r="A16" s="15">
        <v>20000.0</v>
      </c>
      <c r="B16" s="16">
        <v>600.0</v>
      </c>
      <c r="C16" s="16">
        <f t="shared" si="1"/>
        <v>300</v>
      </c>
      <c r="D16" s="17">
        <f t="shared" si="2"/>
        <v>0.3</v>
      </c>
      <c r="E16" s="18"/>
      <c r="F16" s="18"/>
      <c r="G16" s="19"/>
      <c r="H16" s="19"/>
      <c r="I16" s="2"/>
      <c r="J16" s="2"/>
      <c r="K16" s="2"/>
      <c r="L16" s="2"/>
      <c r="M16" s="2"/>
      <c r="N16" s="2"/>
      <c r="O16" s="2"/>
      <c r="P16" s="2"/>
      <c r="Q16" s="2"/>
      <c r="R16" s="2"/>
      <c r="S16" s="2"/>
      <c r="T16" s="2"/>
      <c r="U16" s="2"/>
      <c r="V16" s="2"/>
      <c r="W16" s="2"/>
      <c r="X16" s="2"/>
      <c r="Y16" s="2"/>
      <c r="Z16" s="2"/>
      <c r="AA16" s="2"/>
      <c r="AB16" s="2"/>
      <c r="AC16" s="2"/>
      <c r="AD16" s="2"/>
    </row>
    <row r="17" ht="16.5" customHeight="1">
      <c r="A17" s="15">
        <v>30000.0</v>
      </c>
      <c r="B17" s="16">
        <v>900.0</v>
      </c>
      <c r="C17" s="16">
        <f t="shared" si="1"/>
        <v>450</v>
      </c>
      <c r="D17" s="17">
        <f t="shared" si="2"/>
        <v>0.3</v>
      </c>
      <c r="E17" s="18"/>
      <c r="F17" s="18"/>
      <c r="G17" s="19"/>
      <c r="H17" s="19"/>
      <c r="I17" s="2"/>
      <c r="J17" s="2"/>
      <c r="K17" s="2"/>
      <c r="L17" s="2"/>
      <c r="M17" s="2"/>
      <c r="N17" s="2"/>
      <c r="O17" s="2"/>
      <c r="P17" s="2"/>
      <c r="Q17" s="2"/>
      <c r="R17" s="2"/>
      <c r="S17" s="2"/>
      <c r="T17" s="2"/>
      <c r="U17" s="2"/>
      <c r="V17" s="2"/>
      <c r="W17" s="2"/>
      <c r="X17" s="2"/>
      <c r="Y17" s="2"/>
      <c r="Z17" s="2"/>
      <c r="AA17" s="2"/>
      <c r="AB17" s="2"/>
      <c r="AC17" s="2"/>
      <c r="AD17" s="2"/>
    </row>
    <row r="18" ht="16.5" customHeight="1">
      <c r="A18" s="15">
        <v>50000.0</v>
      </c>
      <c r="B18" s="16">
        <v>1000.0</v>
      </c>
      <c r="C18" s="16">
        <f t="shared" si="1"/>
        <v>500</v>
      </c>
      <c r="D18" s="17">
        <f t="shared" si="2"/>
        <v>0.2</v>
      </c>
      <c r="E18" s="18"/>
      <c r="F18" s="18"/>
      <c r="G18" s="19"/>
      <c r="H18" s="19"/>
      <c r="I18" s="2"/>
      <c r="J18" s="2"/>
      <c r="K18" s="2"/>
      <c r="L18" s="2"/>
      <c r="M18" s="2"/>
      <c r="N18" s="2"/>
      <c r="O18" s="2"/>
      <c r="P18" s="2"/>
      <c r="Q18" s="2"/>
      <c r="R18" s="2"/>
      <c r="S18" s="2"/>
      <c r="T18" s="2"/>
      <c r="U18" s="2"/>
      <c r="V18" s="2"/>
      <c r="W18" s="2"/>
      <c r="X18" s="2"/>
      <c r="Y18" s="2"/>
      <c r="Z18" s="2"/>
      <c r="AA18" s="2"/>
      <c r="AB18" s="2"/>
      <c r="AC18" s="2"/>
      <c r="AD18" s="2"/>
    </row>
    <row r="19" ht="16.5" customHeight="1">
      <c r="A19" s="15">
        <v>100000.0</v>
      </c>
      <c r="B19" s="16">
        <v>1800.0</v>
      </c>
      <c r="C19" s="16">
        <f t="shared" si="1"/>
        <v>900</v>
      </c>
      <c r="D19" s="17">
        <f t="shared" si="2"/>
        <v>0.18</v>
      </c>
      <c r="E19" s="18"/>
      <c r="F19" s="18"/>
      <c r="G19" s="19"/>
      <c r="H19" s="19"/>
      <c r="I19" s="2"/>
      <c r="J19" s="2"/>
      <c r="K19" s="2"/>
      <c r="L19" s="2"/>
      <c r="M19" s="2"/>
      <c r="N19" s="2"/>
      <c r="O19" s="2"/>
      <c r="P19" s="2"/>
      <c r="Q19" s="2"/>
      <c r="R19" s="2"/>
      <c r="S19" s="2"/>
      <c r="T19" s="2"/>
      <c r="U19" s="2"/>
      <c r="V19" s="2"/>
      <c r="W19" s="2"/>
      <c r="X19" s="2"/>
      <c r="Y19" s="2"/>
      <c r="Z19" s="2"/>
      <c r="AA19" s="2"/>
      <c r="AB19" s="2"/>
      <c r="AC19" s="2"/>
      <c r="AD19" s="2"/>
    </row>
    <row r="20" ht="16.5" customHeight="1">
      <c r="A20" s="15">
        <v>150000.0</v>
      </c>
      <c r="B20" s="16">
        <v>2700.0</v>
      </c>
      <c r="C20" s="16">
        <f t="shared" si="1"/>
        <v>1350</v>
      </c>
      <c r="D20" s="17">
        <f t="shared" si="2"/>
        <v>0.18</v>
      </c>
      <c r="E20" s="18"/>
      <c r="F20" s="18"/>
      <c r="G20" s="19"/>
      <c r="H20" s="19"/>
      <c r="I20" s="2"/>
      <c r="J20" s="2"/>
      <c r="K20" s="2"/>
      <c r="L20" s="2"/>
      <c r="M20" s="2"/>
      <c r="N20" s="2"/>
      <c r="O20" s="2"/>
      <c r="P20" s="2"/>
      <c r="Q20" s="2"/>
      <c r="R20" s="2"/>
      <c r="S20" s="2"/>
      <c r="T20" s="2"/>
      <c r="U20" s="2"/>
      <c r="V20" s="2"/>
      <c r="W20" s="2"/>
      <c r="X20" s="2"/>
      <c r="Y20" s="2"/>
      <c r="Z20" s="2"/>
      <c r="AA20" s="2"/>
      <c r="AB20" s="2"/>
      <c r="AC20" s="2"/>
      <c r="AD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ht="16.5" customHeight="1">
      <c r="A22" s="20" t="s">
        <v>14</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ht="16.5" customHeight="1">
      <c r="A23" s="21" t="s">
        <v>15</v>
      </c>
      <c r="B23" s="2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ht="16.5" customHeight="1">
      <c r="A24" s="23" t="s">
        <v>16</v>
      </c>
      <c r="B24" s="24" t="s">
        <v>17</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ht="16.5" customHeight="1">
      <c r="A25" s="25" t="s">
        <v>18</v>
      </c>
      <c r="B25" s="26" t="s">
        <v>19</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ht="16.5" customHeight="1">
      <c r="A26" s="25" t="s">
        <v>20</v>
      </c>
      <c r="B26" s="26" t="s">
        <v>21</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6.5" customHeight="1">
      <c r="A27" s="25" t="s">
        <v>22</v>
      </c>
      <c r="B27" s="26" t="s">
        <v>23</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ht="16.5" customHeight="1">
      <c r="A28" s="27" t="s">
        <v>24</v>
      </c>
      <c r="B28" s="28" t="s">
        <v>25</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ht="16.5" customHeight="1">
      <c r="A29" s="27" t="s">
        <v>26</v>
      </c>
      <c r="B29" s="28" t="s">
        <v>27</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ht="16.5" customHeight="1">
      <c r="A30" s="27" t="s">
        <v>28</v>
      </c>
      <c r="B30" s="28" t="s">
        <v>29</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ht="16.5" customHeight="1">
      <c r="A31" s="27" t="s">
        <v>30</v>
      </c>
      <c r="B31" s="28" t="s">
        <v>31</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ht="16.5" customHeight="1">
      <c r="A33" s="29" t="s">
        <v>10</v>
      </c>
      <c r="B33" s="30" t="s">
        <v>11</v>
      </c>
      <c r="C33" s="31" t="s">
        <v>12</v>
      </c>
      <c r="D33" s="14" t="s">
        <v>13</v>
      </c>
      <c r="E33" s="2"/>
      <c r="F33" s="2"/>
      <c r="G33" s="2"/>
      <c r="H33" s="2"/>
      <c r="I33" s="6"/>
      <c r="J33" s="2"/>
      <c r="K33" s="2"/>
      <c r="L33" s="2"/>
      <c r="M33" s="2"/>
      <c r="N33" s="2"/>
      <c r="O33" s="2"/>
      <c r="P33" s="2"/>
      <c r="Q33" s="2"/>
      <c r="R33" s="2"/>
      <c r="S33" s="2"/>
      <c r="T33" s="2"/>
      <c r="U33" s="2"/>
      <c r="V33" s="2"/>
      <c r="W33" s="2"/>
      <c r="X33" s="2"/>
      <c r="Y33" s="2"/>
      <c r="Z33" s="2"/>
      <c r="AA33" s="2"/>
      <c r="AB33" s="2"/>
      <c r="AC33" s="2"/>
      <c r="AD33" s="2"/>
    </row>
    <row r="34" ht="16.5" customHeight="1">
      <c r="A34" s="32">
        <v>5000.0</v>
      </c>
      <c r="B34" s="32">
        <v>150.0</v>
      </c>
      <c r="C34" s="32">
        <f t="shared" ref="C34:C38" si="3">B34/2</f>
        <v>75</v>
      </c>
      <c r="D34" s="17">
        <f t="shared" ref="D34:D38" si="4">B34/A34/0.1</f>
        <v>0.3</v>
      </c>
      <c r="E34" s="2"/>
      <c r="F34" s="5"/>
      <c r="G34" s="5"/>
      <c r="H34" s="5"/>
      <c r="I34" s="19"/>
      <c r="J34" s="2"/>
      <c r="K34" s="2"/>
      <c r="L34" s="2"/>
      <c r="M34" s="2"/>
      <c r="N34" s="2"/>
      <c r="O34" s="2"/>
      <c r="P34" s="2"/>
      <c r="Q34" s="2"/>
      <c r="R34" s="2"/>
      <c r="S34" s="2"/>
      <c r="T34" s="2"/>
      <c r="U34" s="2"/>
      <c r="V34" s="2"/>
      <c r="W34" s="2"/>
      <c r="X34" s="2"/>
      <c r="Y34" s="2"/>
      <c r="Z34" s="2"/>
      <c r="AA34" s="2"/>
      <c r="AB34" s="2"/>
      <c r="AC34" s="2"/>
      <c r="AD34" s="2"/>
    </row>
    <row r="35" ht="16.5" customHeight="1">
      <c r="A35" s="32">
        <v>10000.0</v>
      </c>
      <c r="B35" s="32">
        <v>350.0</v>
      </c>
      <c r="C35" s="32">
        <f t="shared" si="3"/>
        <v>175</v>
      </c>
      <c r="D35" s="17">
        <f t="shared" si="4"/>
        <v>0.35</v>
      </c>
      <c r="E35" s="2"/>
      <c r="F35" s="5"/>
      <c r="G35" s="5"/>
      <c r="H35" s="5"/>
      <c r="I35" s="19"/>
      <c r="J35" s="2"/>
      <c r="K35" s="2"/>
      <c r="L35" s="2"/>
      <c r="M35" s="2"/>
      <c r="N35" s="2"/>
      <c r="O35" s="2"/>
      <c r="P35" s="2"/>
      <c r="Q35" s="2"/>
      <c r="R35" s="2"/>
      <c r="S35" s="2"/>
      <c r="T35" s="2"/>
      <c r="U35" s="2"/>
      <c r="V35" s="2"/>
      <c r="W35" s="2"/>
      <c r="X35" s="2"/>
      <c r="Y35" s="2"/>
      <c r="Z35" s="2"/>
      <c r="AA35" s="2"/>
      <c r="AB35" s="2"/>
      <c r="AC35" s="2"/>
      <c r="AD35" s="2"/>
    </row>
    <row r="36" ht="16.5" customHeight="1">
      <c r="A36" s="32">
        <v>20000.0</v>
      </c>
      <c r="B36" s="32">
        <v>700.0</v>
      </c>
      <c r="C36" s="32">
        <f t="shared" si="3"/>
        <v>350</v>
      </c>
      <c r="D36" s="17">
        <f t="shared" si="4"/>
        <v>0.35</v>
      </c>
      <c r="E36" s="2"/>
      <c r="F36" s="5"/>
      <c r="G36" s="5"/>
      <c r="H36" s="5"/>
      <c r="I36" s="19"/>
      <c r="J36" s="2"/>
      <c r="K36" s="2"/>
      <c r="L36" s="2"/>
      <c r="M36" s="2"/>
      <c r="N36" s="2"/>
      <c r="O36" s="2"/>
      <c r="P36" s="2"/>
      <c r="Q36" s="2"/>
      <c r="R36" s="2"/>
      <c r="S36" s="2"/>
      <c r="T36" s="2"/>
      <c r="U36" s="2"/>
      <c r="V36" s="2"/>
      <c r="W36" s="2"/>
      <c r="X36" s="2"/>
      <c r="Y36" s="2"/>
      <c r="Z36" s="2"/>
      <c r="AA36" s="2"/>
      <c r="AB36" s="2"/>
      <c r="AC36" s="2"/>
      <c r="AD36" s="2"/>
    </row>
    <row r="37" ht="16.5" customHeight="1">
      <c r="A37" s="32">
        <v>30000.0</v>
      </c>
      <c r="B37" s="32">
        <v>1000.0</v>
      </c>
      <c r="C37" s="32">
        <f t="shared" si="3"/>
        <v>500</v>
      </c>
      <c r="D37" s="17">
        <f t="shared" si="4"/>
        <v>0.3333333333</v>
      </c>
      <c r="E37" s="2"/>
      <c r="F37" s="5"/>
      <c r="G37" s="5"/>
      <c r="H37" s="5"/>
      <c r="I37" s="19"/>
      <c r="J37" s="2"/>
      <c r="K37" s="2"/>
      <c r="L37" s="2"/>
      <c r="M37" s="2"/>
      <c r="N37" s="2"/>
      <c r="O37" s="2"/>
      <c r="P37" s="2"/>
      <c r="Q37" s="2"/>
      <c r="R37" s="2"/>
      <c r="S37" s="2"/>
      <c r="T37" s="2"/>
      <c r="U37" s="2"/>
      <c r="V37" s="2"/>
      <c r="W37" s="2"/>
      <c r="X37" s="2"/>
      <c r="Y37" s="2"/>
      <c r="Z37" s="2"/>
      <c r="AA37" s="2"/>
      <c r="AB37" s="2"/>
      <c r="AC37" s="2"/>
      <c r="AD37" s="2"/>
    </row>
    <row r="38" ht="16.5" customHeight="1">
      <c r="A38" s="32">
        <v>50000.0</v>
      </c>
      <c r="B38" s="32">
        <v>1700.0</v>
      </c>
      <c r="C38" s="32">
        <f t="shared" si="3"/>
        <v>850</v>
      </c>
      <c r="D38" s="17">
        <f t="shared" si="4"/>
        <v>0.34</v>
      </c>
      <c r="E38" s="2"/>
      <c r="F38" s="5"/>
      <c r="G38" s="5"/>
      <c r="H38" s="5"/>
      <c r="I38" s="19"/>
      <c r="J38" s="2"/>
      <c r="K38" s="2"/>
      <c r="L38" s="2"/>
      <c r="M38" s="2"/>
      <c r="N38" s="2"/>
      <c r="O38" s="2"/>
      <c r="P38" s="2"/>
      <c r="Q38" s="2"/>
      <c r="R38" s="2"/>
      <c r="S38" s="2"/>
      <c r="T38" s="2"/>
      <c r="U38" s="2"/>
      <c r="V38" s="2"/>
      <c r="W38" s="2"/>
      <c r="X38" s="2"/>
      <c r="Y38" s="2"/>
      <c r="Z38" s="2"/>
      <c r="AA38" s="2"/>
      <c r="AB38" s="2"/>
      <c r="AC38" s="2"/>
      <c r="AD38" s="2"/>
    </row>
    <row r="39" ht="16.5" customHeight="1">
      <c r="A39" s="33"/>
      <c r="B39" s="33"/>
      <c r="C39" s="33"/>
      <c r="D39" s="34"/>
      <c r="E39" s="33"/>
      <c r="F39" s="2"/>
      <c r="G39" s="2"/>
      <c r="H39" s="2"/>
      <c r="I39" s="2"/>
      <c r="J39" s="2"/>
      <c r="K39" s="2"/>
      <c r="L39" s="2"/>
      <c r="M39" s="2"/>
      <c r="N39" s="2"/>
      <c r="O39" s="2"/>
      <c r="P39" s="2"/>
      <c r="Q39" s="2"/>
      <c r="R39" s="2"/>
      <c r="S39" s="2"/>
      <c r="T39" s="2"/>
      <c r="U39" s="2"/>
      <c r="V39" s="2"/>
      <c r="W39" s="2"/>
      <c r="X39" s="2"/>
      <c r="Y39" s="2"/>
      <c r="Z39" s="2"/>
      <c r="AA39" s="2"/>
      <c r="AB39" s="2"/>
      <c r="AC39" s="2"/>
      <c r="AD39" s="2"/>
    </row>
    <row r="40" ht="16.5" customHeight="1">
      <c r="A40" s="35" t="s">
        <v>32</v>
      </c>
      <c r="B40" s="2"/>
      <c r="C40" s="2"/>
      <c r="D40" s="19"/>
      <c r="E40" s="2"/>
      <c r="F40" s="2"/>
      <c r="G40" s="2"/>
      <c r="H40" s="2"/>
      <c r="I40" s="2"/>
      <c r="J40" s="2"/>
      <c r="K40" s="2"/>
      <c r="L40" s="2"/>
      <c r="M40" s="2"/>
      <c r="N40" s="2"/>
      <c r="O40" s="2"/>
      <c r="P40" s="2"/>
      <c r="Q40" s="2"/>
      <c r="R40" s="2"/>
      <c r="S40" s="2"/>
      <c r="T40" s="2"/>
      <c r="U40" s="2"/>
      <c r="V40" s="2"/>
      <c r="W40" s="2"/>
      <c r="X40" s="2"/>
      <c r="Y40" s="2"/>
      <c r="Z40" s="2"/>
      <c r="AA40" s="2"/>
      <c r="AB40" s="2"/>
      <c r="AC40" s="2"/>
      <c r="AD40" s="2"/>
    </row>
    <row r="41" ht="16.5" customHeight="1">
      <c r="A41" s="36" t="s">
        <v>33</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ht="16.5" customHeight="1">
      <c r="A42" s="2" t="s">
        <v>34</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ht="16.5" customHeight="1">
      <c r="A43" s="2" t="s">
        <v>35</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ht="16.5" customHeight="1">
      <c r="A44" s="2" t="s">
        <v>36</v>
      </c>
      <c r="B44" s="2"/>
      <c r="C44" s="2"/>
      <c r="D44" s="2"/>
      <c r="E44" s="2"/>
      <c r="F44" s="2"/>
      <c r="G44" s="2"/>
      <c r="H44" s="2"/>
      <c r="I44" s="2"/>
      <c r="J44" s="2"/>
      <c r="K44" s="33"/>
      <c r="L44" s="2"/>
      <c r="M44" s="2"/>
      <c r="N44" s="2"/>
      <c r="O44" s="2"/>
      <c r="P44" s="2"/>
      <c r="Q44" s="2"/>
      <c r="R44" s="2"/>
      <c r="S44" s="2"/>
      <c r="T44" s="2"/>
      <c r="U44" s="2"/>
      <c r="V44" s="2"/>
      <c r="W44" s="2"/>
      <c r="X44" s="2"/>
      <c r="Y44" s="2"/>
      <c r="Z44" s="2"/>
      <c r="AA44" s="2"/>
      <c r="AB44" s="2"/>
      <c r="AC44" s="2"/>
      <c r="AD44" s="2"/>
    </row>
    <row r="45" ht="16.5" customHeight="1">
      <c r="A45" s="2" t="s">
        <v>37</v>
      </c>
      <c r="B45" s="2"/>
      <c r="C45" s="2"/>
      <c r="D45" s="2"/>
      <c r="E45" s="2"/>
      <c r="F45" s="2"/>
      <c r="G45" s="2"/>
      <c r="H45" s="2"/>
      <c r="I45" s="2"/>
      <c r="J45" s="2"/>
      <c r="K45" s="33"/>
      <c r="L45" s="2"/>
      <c r="M45" s="2"/>
      <c r="N45" s="2"/>
      <c r="O45" s="2"/>
      <c r="P45" s="2"/>
      <c r="Q45" s="2"/>
      <c r="R45" s="2"/>
      <c r="S45" s="2"/>
      <c r="T45" s="2"/>
      <c r="U45" s="2"/>
      <c r="V45" s="2"/>
      <c r="W45" s="2"/>
      <c r="X45" s="2"/>
      <c r="Y45" s="2"/>
      <c r="Z45" s="2"/>
      <c r="AA45" s="2"/>
      <c r="AB45" s="2"/>
      <c r="AC45" s="2"/>
      <c r="AD45" s="2"/>
    </row>
    <row r="46" ht="16.5" customHeight="1">
      <c r="A46" s="2"/>
      <c r="B46" s="2"/>
      <c r="C46" s="2"/>
      <c r="D46" s="19"/>
      <c r="E46" s="2"/>
      <c r="F46" s="2"/>
      <c r="G46" s="2"/>
      <c r="H46" s="2"/>
      <c r="I46" s="2"/>
      <c r="J46" s="2"/>
      <c r="K46" s="33"/>
      <c r="L46" s="2"/>
      <c r="M46" s="2"/>
      <c r="N46" s="2"/>
      <c r="O46" s="2"/>
      <c r="P46" s="2"/>
      <c r="Q46" s="2"/>
      <c r="R46" s="2"/>
      <c r="S46" s="2"/>
      <c r="T46" s="2"/>
      <c r="U46" s="2"/>
      <c r="V46" s="2"/>
      <c r="W46" s="2"/>
      <c r="X46" s="2"/>
      <c r="Y46" s="2"/>
      <c r="Z46" s="2"/>
      <c r="AA46" s="2"/>
      <c r="AB46" s="2"/>
      <c r="AC46" s="2"/>
      <c r="AD46" s="2"/>
    </row>
    <row r="47" ht="16.5" customHeight="1">
      <c r="A47" s="29" t="s">
        <v>10</v>
      </c>
      <c r="B47" s="30" t="s">
        <v>38</v>
      </c>
      <c r="C47" s="31" t="s">
        <v>39</v>
      </c>
      <c r="D47" s="14" t="s">
        <v>13</v>
      </c>
      <c r="E47" s="2"/>
      <c r="F47" s="2"/>
      <c r="G47" s="2"/>
      <c r="H47" s="2"/>
      <c r="I47" s="6"/>
      <c r="J47" s="2"/>
      <c r="K47" s="33"/>
      <c r="L47" s="2"/>
      <c r="M47" s="2"/>
      <c r="N47" s="2"/>
      <c r="O47" s="2"/>
      <c r="P47" s="2"/>
      <c r="Q47" s="2"/>
      <c r="R47" s="2"/>
      <c r="S47" s="2"/>
      <c r="T47" s="2"/>
      <c r="U47" s="2"/>
      <c r="V47" s="2"/>
      <c r="W47" s="2"/>
      <c r="X47" s="2"/>
      <c r="Y47" s="2"/>
      <c r="Z47" s="2"/>
      <c r="AA47" s="2"/>
      <c r="AB47" s="2"/>
      <c r="AC47" s="2"/>
      <c r="AD47" s="2"/>
    </row>
    <row r="48" ht="16.5" customHeight="1">
      <c r="A48" s="32">
        <v>5000.0</v>
      </c>
      <c r="B48" s="32">
        <v>150.0</v>
      </c>
      <c r="C48" s="32">
        <f t="shared" ref="C48:C53" si="5">B48/2</f>
        <v>75</v>
      </c>
      <c r="D48" s="17">
        <f t="shared" ref="D48:D53" si="6">B48/A48/0.1</f>
        <v>0.3</v>
      </c>
      <c r="E48" s="2"/>
      <c r="F48" s="5"/>
      <c r="G48" s="5"/>
      <c r="H48" s="5"/>
      <c r="I48" s="19"/>
      <c r="J48" s="2"/>
      <c r="K48" s="33"/>
      <c r="L48" s="2"/>
      <c r="M48" s="2"/>
      <c r="N48" s="2"/>
      <c r="O48" s="2"/>
      <c r="P48" s="2"/>
      <c r="Q48" s="2"/>
      <c r="R48" s="2"/>
      <c r="S48" s="2"/>
      <c r="T48" s="2"/>
      <c r="U48" s="2"/>
      <c r="V48" s="2"/>
      <c r="W48" s="2"/>
      <c r="X48" s="2"/>
      <c r="Y48" s="2"/>
      <c r="Z48" s="2"/>
      <c r="AA48" s="2"/>
      <c r="AB48" s="2"/>
      <c r="AC48" s="2"/>
      <c r="AD48" s="2"/>
    </row>
    <row r="49" ht="16.5" customHeight="1">
      <c r="A49" s="32">
        <v>10000.0</v>
      </c>
      <c r="B49" s="32">
        <v>300.0</v>
      </c>
      <c r="C49" s="32">
        <f t="shared" si="5"/>
        <v>150</v>
      </c>
      <c r="D49" s="17">
        <f t="shared" si="6"/>
        <v>0.3</v>
      </c>
      <c r="E49" s="2"/>
      <c r="F49" s="5"/>
      <c r="G49" s="5"/>
      <c r="H49" s="5"/>
      <c r="I49" s="19"/>
      <c r="J49" s="2"/>
      <c r="K49" s="33"/>
      <c r="L49" s="2"/>
      <c r="M49" s="2"/>
      <c r="N49" s="2"/>
      <c r="O49" s="2"/>
      <c r="P49" s="2"/>
      <c r="Q49" s="2"/>
      <c r="R49" s="2"/>
      <c r="S49" s="2"/>
      <c r="T49" s="2"/>
      <c r="U49" s="2"/>
      <c r="V49" s="2"/>
      <c r="W49" s="2"/>
      <c r="X49" s="2"/>
      <c r="Y49" s="2"/>
      <c r="Z49" s="2"/>
      <c r="AA49" s="2"/>
      <c r="AB49" s="2"/>
      <c r="AC49" s="2"/>
      <c r="AD49" s="2"/>
    </row>
    <row r="50" ht="16.5" customHeight="1">
      <c r="A50" s="32">
        <v>25000.0</v>
      </c>
      <c r="B50" s="32">
        <v>800.0</v>
      </c>
      <c r="C50" s="32">
        <f t="shared" si="5"/>
        <v>400</v>
      </c>
      <c r="D50" s="17">
        <f t="shared" si="6"/>
        <v>0.32</v>
      </c>
      <c r="E50" s="2"/>
      <c r="F50" s="5"/>
      <c r="G50" s="5"/>
      <c r="H50" s="5"/>
      <c r="I50" s="19"/>
      <c r="J50" s="2"/>
      <c r="K50" s="33"/>
      <c r="L50" s="2"/>
      <c r="M50" s="2"/>
      <c r="N50" s="2"/>
      <c r="O50" s="2"/>
      <c r="P50" s="2"/>
      <c r="Q50" s="2"/>
      <c r="R50" s="2"/>
      <c r="S50" s="2"/>
      <c r="T50" s="2"/>
      <c r="U50" s="2"/>
      <c r="V50" s="2"/>
      <c r="W50" s="2"/>
      <c r="X50" s="2"/>
      <c r="Y50" s="2"/>
      <c r="Z50" s="2"/>
      <c r="AA50" s="2"/>
      <c r="AB50" s="2"/>
      <c r="AC50" s="2"/>
      <c r="AD50" s="2"/>
    </row>
    <row r="51" ht="16.5" customHeight="1">
      <c r="A51" s="32">
        <v>50000.0</v>
      </c>
      <c r="B51" s="32">
        <v>1700.0</v>
      </c>
      <c r="C51" s="32">
        <f t="shared" si="5"/>
        <v>850</v>
      </c>
      <c r="D51" s="17">
        <f t="shared" si="6"/>
        <v>0.34</v>
      </c>
      <c r="E51" s="2"/>
      <c r="F51" s="5"/>
      <c r="G51" s="5"/>
      <c r="H51" s="5"/>
      <c r="I51" s="19"/>
      <c r="J51" s="2"/>
      <c r="K51" s="33"/>
      <c r="L51" s="2"/>
      <c r="M51" s="2"/>
      <c r="N51" s="2"/>
      <c r="O51" s="2"/>
      <c r="P51" s="2"/>
      <c r="Q51" s="2"/>
      <c r="R51" s="2"/>
      <c r="S51" s="2"/>
      <c r="T51" s="2"/>
      <c r="U51" s="2"/>
      <c r="V51" s="2"/>
      <c r="W51" s="2"/>
      <c r="X51" s="2"/>
      <c r="Y51" s="2"/>
      <c r="Z51" s="2"/>
      <c r="AA51" s="2"/>
      <c r="AB51" s="2"/>
      <c r="AC51" s="2"/>
      <c r="AD51" s="2"/>
    </row>
    <row r="52" ht="16.5" customHeight="1">
      <c r="A52" s="32">
        <v>70000.0</v>
      </c>
      <c r="B52" s="32">
        <v>2300.0</v>
      </c>
      <c r="C52" s="32">
        <f t="shared" si="5"/>
        <v>1150</v>
      </c>
      <c r="D52" s="17">
        <f t="shared" si="6"/>
        <v>0.3285714286</v>
      </c>
      <c r="E52" s="2"/>
      <c r="F52" s="5"/>
      <c r="G52" s="5"/>
      <c r="H52" s="5"/>
      <c r="I52" s="19"/>
      <c r="J52" s="2"/>
      <c r="K52" s="33"/>
      <c r="L52" s="2"/>
      <c r="M52" s="2"/>
      <c r="N52" s="2"/>
      <c r="O52" s="2"/>
      <c r="P52" s="2"/>
      <c r="Q52" s="2"/>
      <c r="R52" s="2"/>
      <c r="S52" s="2"/>
      <c r="T52" s="2"/>
      <c r="U52" s="2"/>
      <c r="V52" s="2"/>
      <c r="W52" s="2"/>
      <c r="X52" s="2"/>
      <c r="Y52" s="2"/>
      <c r="Z52" s="2"/>
      <c r="AA52" s="2"/>
      <c r="AB52" s="2"/>
      <c r="AC52" s="2"/>
      <c r="AD52" s="2"/>
    </row>
    <row r="53" ht="16.5" customHeight="1">
      <c r="A53" s="32">
        <v>100000.0</v>
      </c>
      <c r="B53" s="32">
        <v>3500.0</v>
      </c>
      <c r="C53" s="32">
        <f t="shared" si="5"/>
        <v>1750</v>
      </c>
      <c r="D53" s="17">
        <f t="shared" si="6"/>
        <v>0.35</v>
      </c>
      <c r="E53" s="2"/>
      <c r="F53" s="5"/>
      <c r="G53" s="5"/>
      <c r="H53" s="5"/>
      <c r="I53" s="19"/>
      <c r="J53" s="2"/>
      <c r="K53" s="33"/>
      <c r="L53" s="2"/>
      <c r="M53" s="2"/>
      <c r="N53" s="2"/>
      <c r="O53" s="2"/>
      <c r="P53" s="2"/>
      <c r="Q53" s="2"/>
      <c r="R53" s="2"/>
      <c r="S53" s="2"/>
      <c r="T53" s="2"/>
      <c r="U53" s="2"/>
      <c r="V53" s="2"/>
      <c r="W53" s="2"/>
      <c r="X53" s="2"/>
      <c r="Y53" s="2"/>
      <c r="Z53" s="2"/>
      <c r="AA53" s="2"/>
      <c r="AB53" s="2"/>
      <c r="AC53" s="2"/>
      <c r="AD53" s="2"/>
    </row>
    <row r="54" ht="16.5" customHeight="1">
      <c r="A54" s="2"/>
      <c r="B54" s="2"/>
      <c r="C54" s="2"/>
      <c r="D54" s="2"/>
      <c r="E54" s="2"/>
      <c r="F54" s="2"/>
      <c r="G54" s="2"/>
      <c r="H54" s="2"/>
      <c r="I54" s="2"/>
      <c r="J54" s="2"/>
      <c r="K54" s="33"/>
      <c r="L54" s="2"/>
      <c r="M54" s="2"/>
      <c r="N54" s="2"/>
      <c r="O54" s="2"/>
      <c r="P54" s="2"/>
      <c r="Q54" s="2"/>
      <c r="R54" s="2"/>
      <c r="S54" s="2"/>
      <c r="T54" s="2"/>
      <c r="U54" s="2"/>
      <c r="V54" s="2"/>
      <c r="W54" s="2"/>
      <c r="X54" s="2"/>
      <c r="Y54" s="2"/>
      <c r="Z54" s="2"/>
      <c r="AA54" s="2"/>
      <c r="AB54" s="2"/>
      <c r="AC54" s="2"/>
      <c r="AD54" s="2"/>
    </row>
    <row r="55" ht="16.5" customHeight="1">
      <c r="A55" s="37" t="s">
        <v>40</v>
      </c>
      <c r="B55" s="2"/>
      <c r="C55" s="5"/>
      <c r="D55" s="5"/>
      <c r="E55" s="2"/>
      <c r="F55" s="2"/>
      <c r="G55" s="33"/>
      <c r="H55" s="33"/>
      <c r="I55" s="33"/>
      <c r="J55" s="33"/>
      <c r="K55" s="33"/>
      <c r="L55" s="2"/>
      <c r="M55" s="2"/>
      <c r="N55" s="2"/>
      <c r="O55" s="2"/>
      <c r="P55" s="2"/>
      <c r="Q55" s="2"/>
      <c r="R55" s="2"/>
      <c r="S55" s="2"/>
      <c r="T55" s="2"/>
      <c r="U55" s="2"/>
      <c r="V55" s="2"/>
      <c r="W55" s="2"/>
      <c r="X55" s="2"/>
      <c r="Y55" s="2"/>
      <c r="Z55" s="2"/>
      <c r="AA55" s="2"/>
      <c r="AB55" s="2"/>
      <c r="AC55" s="2"/>
      <c r="AD55" s="2"/>
    </row>
    <row r="56" ht="16.5" customHeight="1">
      <c r="A56" s="5"/>
      <c r="B56" s="5"/>
      <c r="C56" s="5"/>
      <c r="D56" s="5"/>
      <c r="E56" s="2"/>
      <c r="F56" s="2"/>
      <c r="G56" s="2"/>
      <c r="H56" s="2"/>
      <c r="I56" s="2"/>
      <c r="J56" s="2"/>
      <c r="K56" s="33"/>
      <c r="L56" s="33"/>
      <c r="M56" s="33"/>
      <c r="N56" s="33"/>
      <c r="O56" s="2"/>
      <c r="P56" s="2"/>
      <c r="Q56" s="2"/>
      <c r="R56" s="2"/>
      <c r="S56" s="2"/>
      <c r="T56" s="2"/>
      <c r="U56" s="2"/>
      <c r="V56" s="2"/>
      <c r="W56" s="2"/>
      <c r="X56" s="2"/>
      <c r="Y56" s="2"/>
      <c r="Z56" s="2"/>
      <c r="AA56" s="2"/>
      <c r="AB56" s="2"/>
      <c r="AC56" s="2"/>
      <c r="AD56" s="2"/>
    </row>
    <row r="57" ht="16.5" customHeight="1">
      <c r="A57" s="38" t="s">
        <v>41</v>
      </c>
      <c r="B57" s="9"/>
      <c r="C57" s="9"/>
      <c r="D57" s="9"/>
      <c r="E57" s="2"/>
      <c r="F57" s="2"/>
      <c r="G57" s="2"/>
      <c r="H57" s="2"/>
      <c r="I57" s="2"/>
      <c r="J57" s="2"/>
      <c r="K57" s="33"/>
      <c r="L57" s="33"/>
      <c r="M57" s="33"/>
      <c r="N57" s="33"/>
      <c r="O57" s="2"/>
      <c r="P57" s="2"/>
      <c r="Q57" s="2"/>
      <c r="R57" s="2"/>
      <c r="S57" s="2"/>
      <c r="T57" s="2"/>
      <c r="U57" s="2"/>
      <c r="V57" s="2"/>
      <c r="W57" s="2"/>
      <c r="X57" s="2"/>
      <c r="Y57" s="2"/>
      <c r="Z57" s="2"/>
      <c r="AA57" s="2"/>
      <c r="AB57" s="2"/>
      <c r="AC57" s="2"/>
      <c r="AD57" s="2"/>
    </row>
    <row r="58" ht="16.5" customHeight="1">
      <c r="A58" s="39" t="s">
        <v>42</v>
      </c>
      <c r="B58" s="40" t="s">
        <v>10</v>
      </c>
      <c r="C58" s="41" t="s">
        <v>11</v>
      </c>
      <c r="D58" s="42" t="s">
        <v>12</v>
      </c>
      <c r="E58" s="14" t="s">
        <v>13</v>
      </c>
      <c r="F58" s="2"/>
      <c r="G58" s="5"/>
      <c r="H58" s="5"/>
      <c r="I58" s="2"/>
      <c r="J58" s="6"/>
      <c r="K58" s="33"/>
      <c r="L58" s="33"/>
      <c r="M58" s="33"/>
      <c r="N58" s="33"/>
      <c r="O58" s="2"/>
      <c r="P58" s="2"/>
      <c r="Q58" s="2"/>
      <c r="R58" s="2"/>
      <c r="S58" s="2"/>
      <c r="T58" s="2"/>
      <c r="U58" s="2"/>
      <c r="V58" s="2"/>
      <c r="W58" s="2"/>
      <c r="X58" s="2"/>
      <c r="Y58" s="2"/>
      <c r="Z58" s="2"/>
      <c r="AA58" s="2"/>
      <c r="AB58" s="2"/>
      <c r="AC58" s="2"/>
      <c r="AD58" s="2"/>
    </row>
    <row r="59" ht="16.5" customHeight="1">
      <c r="A59" s="27" t="s">
        <v>43</v>
      </c>
      <c r="B59" s="32">
        <v>2000.0</v>
      </c>
      <c r="C59" s="32">
        <v>60.0</v>
      </c>
      <c r="D59" s="32">
        <f t="shared" ref="D59:D64" si="7">C59/2</f>
        <v>30</v>
      </c>
      <c r="E59" s="17">
        <f t="shared" ref="E59:E64" si="8">C59/B59/0.1</f>
        <v>0.3</v>
      </c>
      <c r="F59" s="2"/>
      <c r="G59" s="5"/>
      <c r="H59" s="5"/>
      <c r="I59" s="5"/>
      <c r="J59" s="19"/>
      <c r="K59" s="33"/>
      <c r="L59" s="33"/>
      <c r="M59" s="33"/>
      <c r="N59" s="33"/>
      <c r="O59" s="2"/>
      <c r="P59" s="2"/>
      <c r="Q59" s="2"/>
      <c r="R59" s="2"/>
      <c r="S59" s="2"/>
      <c r="T59" s="2"/>
      <c r="U59" s="2"/>
      <c r="V59" s="2"/>
      <c r="W59" s="2"/>
      <c r="X59" s="2"/>
      <c r="Y59" s="2"/>
      <c r="Z59" s="2"/>
      <c r="AA59" s="2"/>
      <c r="AB59" s="2"/>
      <c r="AC59" s="2"/>
      <c r="AD59" s="2"/>
    </row>
    <row r="60" ht="16.5" customHeight="1">
      <c r="A60" s="27" t="s">
        <v>44</v>
      </c>
      <c r="B60" s="32">
        <v>10000.0</v>
      </c>
      <c r="C60" s="32">
        <v>320.0</v>
      </c>
      <c r="D60" s="32">
        <f t="shared" si="7"/>
        <v>160</v>
      </c>
      <c r="E60" s="17">
        <f t="shared" si="8"/>
        <v>0.32</v>
      </c>
      <c r="F60" s="2"/>
      <c r="G60" s="5"/>
      <c r="H60" s="5"/>
      <c r="I60" s="5"/>
      <c r="J60" s="19"/>
      <c r="K60" s="33"/>
      <c r="L60" s="33"/>
      <c r="M60" s="33"/>
      <c r="N60" s="33"/>
      <c r="O60" s="2"/>
      <c r="P60" s="2"/>
      <c r="Q60" s="2"/>
      <c r="R60" s="2"/>
      <c r="S60" s="2"/>
      <c r="T60" s="2"/>
      <c r="U60" s="2"/>
      <c r="V60" s="2"/>
      <c r="W60" s="2"/>
      <c r="X60" s="2"/>
      <c r="Y60" s="2"/>
      <c r="Z60" s="2"/>
      <c r="AA60" s="2"/>
      <c r="AB60" s="2"/>
      <c r="AC60" s="2"/>
      <c r="AD60" s="2"/>
    </row>
    <row r="61" ht="16.5" customHeight="1">
      <c r="A61" s="27" t="s">
        <v>45</v>
      </c>
      <c r="B61" s="32">
        <v>50000.0</v>
      </c>
      <c r="C61" s="32">
        <v>1700.0</v>
      </c>
      <c r="D61" s="32">
        <f t="shared" si="7"/>
        <v>850</v>
      </c>
      <c r="E61" s="17">
        <f t="shared" si="8"/>
        <v>0.34</v>
      </c>
      <c r="F61" s="2"/>
      <c r="G61" s="5"/>
      <c r="H61" s="5"/>
      <c r="I61" s="5"/>
      <c r="J61" s="19"/>
      <c r="K61" s="33"/>
      <c r="L61" s="33"/>
      <c r="M61" s="33"/>
      <c r="N61" s="33"/>
      <c r="O61" s="2"/>
      <c r="P61" s="2"/>
      <c r="Q61" s="2"/>
      <c r="R61" s="2"/>
      <c r="S61" s="2"/>
      <c r="T61" s="2"/>
      <c r="U61" s="2"/>
      <c r="V61" s="2"/>
      <c r="W61" s="2"/>
      <c r="X61" s="2"/>
      <c r="Y61" s="2"/>
      <c r="Z61" s="2"/>
      <c r="AA61" s="2"/>
      <c r="AB61" s="2"/>
      <c r="AC61" s="2"/>
      <c r="AD61" s="2"/>
    </row>
    <row r="62" ht="16.5" customHeight="1">
      <c r="A62" s="27" t="s">
        <v>46</v>
      </c>
      <c r="B62" s="32">
        <v>80000.0</v>
      </c>
      <c r="C62" s="32">
        <v>2800.0</v>
      </c>
      <c r="D62" s="32">
        <f t="shared" si="7"/>
        <v>1400</v>
      </c>
      <c r="E62" s="17">
        <f t="shared" si="8"/>
        <v>0.35</v>
      </c>
      <c r="F62" s="2"/>
      <c r="G62" s="5"/>
      <c r="H62" s="5"/>
      <c r="I62" s="5"/>
      <c r="J62" s="19"/>
      <c r="K62" s="33"/>
      <c r="L62" s="33"/>
      <c r="M62" s="33"/>
      <c r="N62" s="33"/>
      <c r="O62" s="2"/>
      <c r="P62" s="2"/>
      <c r="Q62" s="2"/>
      <c r="R62" s="2"/>
      <c r="S62" s="2"/>
      <c r="T62" s="2"/>
      <c r="U62" s="2"/>
      <c r="V62" s="2"/>
      <c r="W62" s="2"/>
      <c r="X62" s="2"/>
      <c r="Y62" s="2"/>
      <c r="Z62" s="2"/>
      <c r="AA62" s="2"/>
      <c r="AB62" s="2"/>
      <c r="AC62" s="2"/>
      <c r="AD62" s="2"/>
    </row>
    <row r="63" ht="16.5" customHeight="1">
      <c r="A63" s="27" t="s">
        <v>47</v>
      </c>
      <c r="B63" s="32">
        <v>100000.0</v>
      </c>
      <c r="C63" s="32">
        <v>3500.0</v>
      </c>
      <c r="D63" s="32">
        <f t="shared" si="7"/>
        <v>1750</v>
      </c>
      <c r="E63" s="17">
        <f t="shared" si="8"/>
        <v>0.35</v>
      </c>
      <c r="F63" s="2"/>
      <c r="G63" s="5"/>
      <c r="H63" s="5"/>
      <c r="I63" s="5"/>
      <c r="J63" s="19"/>
      <c r="K63" s="33"/>
      <c r="L63" s="33"/>
      <c r="M63" s="33"/>
      <c r="N63" s="33"/>
      <c r="O63" s="2"/>
      <c r="P63" s="2"/>
      <c r="Q63" s="2"/>
      <c r="R63" s="2"/>
      <c r="S63" s="2"/>
      <c r="T63" s="2"/>
      <c r="U63" s="2"/>
      <c r="V63" s="2"/>
      <c r="W63" s="2"/>
      <c r="X63" s="2"/>
      <c r="Y63" s="2"/>
      <c r="Z63" s="2"/>
      <c r="AA63" s="2"/>
      <c r="AB63" s="2"/>
      <c r="AC63" s="2"/>
      <c r="AD63" s="2"/>
    </row>
    <row r="64" ht="16.5" customHeight="1">
      <c r="A64" s="27" t="s">
        <v>48</v>
      </c>
      <c r="B64" s="32">
        <v>120000.0</v>
      </c>
      <c r="C64" s="32">
        <v>4000.0</v>
      </c>
      <c r="D64" s="32">
        <f t="shared" si="7"/>
        <v>2000</v>
      </c>
      <c r="E64" s="17">
        <f t="shared" si="8"/>
        <v>0.3333333333</v>
      </c>
      <c r="F64" s="2"/>
      <c r="G64" s="5"/>
      <c r="H64" s="5"/>
      <c r="I64" s="5"/>
      <c r="J64" s="19"/>
      <c r="K64" s="33"/>
      <c r="L64" s="33"/>
      <c r="M64" s="33"/>
      <c r="N64" s="33"/>
      <c r="O64" s="2"/>
      <c r="P64" s="2"/>
      <c r="Q64" s="2"/>
      <c r="R64" s="2"/>
      <c r="S64" s="2"/>
      <c r="T64" s="2"/>
      <c r="U64" s="2"/>
      <c r="V64" s="2"/>
      <c r="W64" s="2"/>
      <c r="X64" s="2"/>
      <c r="Y64" s="2"/>
      <c r="Z64" s="2"/>
      <c r="AA64" s="2"/>
      <c r="AB64" s="2"/>
      <c r="AC64" s="2"/>
      <c r="AD64" s="2"/>
    </row>
    <row r="65" ht="16.5" customHeight="1">
      <c r="A65" s="2"/>
      <c r="B65" s="2"/>
      <c r="C65" s="2"/>
      <c r="D65" s="2"/>
      <c r="E65" s="19"/>
      <c r="F65" s="2"/>
      <c r="G65" s="2"/>
      <c r="H65" s="2"/>
      <c r="I65" s="2"/>
      <c r="J65" s="2"/>
      <c r="K65" s="33"/>
      <c r="L65" s="33"/>
      <c r="M65" s="33"/>
      <c r="N65" s="33"/>
      <c r="O65" s="2"/>
      <c r="P65" s="2"/>
      <c r="Q65" s="2"/>
      <c r="R65" s="2"/>
      <c r="S65" s="2"/>
      <c r="T65" s="2"/>
      <c r="U65" s="2"/>
      <c r="V65" s="2"/>
      <c r="W65" s="2"/>
      <c r="X65" s="2"/>
      <c r="Y65" s="2"/>
      <c r="Z65" s="2"/>
      <c r="AA65" s="2"/>
      <c r="AB65" s="2"/>
      <c r="AC65" s="2"/>
      <c r="AD65" s="2"/>
    </row>
    <row r="66" ht="16.5" customHeight="1">
      <c r="A66" s="2"/>
      <c r="B66" s="2"/>
      <c r="C66" s="2"/>
      <c r="D66" s="2"/>
      <c r="E66" s="2"/>
      <c r="F66" s="2"/>
      <c r="G66" s="2"/>
      <c r="H66" s="2"/>
      <c r="I66" s="2"/>
      <c r="J66" s="2"/>
      <c r="K66" s="33"/>
      <c r="L66" s="33"/>
      <c r="M66" s="33"/>
      <c r="N66" s="33"/>
      <c r="O66" s="2"/>
      <c r="P66" s="2"/>
      <c r="Q66" s="2"/>
      <c r="R66" s="2"/>
      <c r="S66" s="2"/>
      <c r="T66" s="2"/>
      <c r="U66" s="2"/>
      <c r="V66" s="2"/>
      <c r="W66" s="2"/>
      <c r="X66" s="2"/>
      <c r="Y66" s="2"/>
      <c r="Z66" s="2"/>
      <c r="AA66" s="2"/>
      <c r="AB66" s="2"/>
      <c r="AC66" s="2"/>
      <c r="AD66" s="2"/>
    </row>
    <row r="67" ht="16.5" customHeight="1">
      <c r="A67" s="33"/>
      <c r="B67" s="33"/>
      <c r="C67" s="33"/>
      <c r="D67" s="33"/>
      <c r="E67" s="2"/>
      <c r="F67" s="2"/>
      <c r="G67" s="2"/>
      <c r="H67" s="2"/>
      <c r="I67" s="33"/>
      <c r="J67" s="33"/>
      <c r="K67" s="33"/>
      <c r="L67" s="33"/>
      <c r="M67" s="33"/>
      <c r="N67" s="33"/>
      <c r="O67" s="2"/>
      <c r="P67" s="2"/>
      <c r="Q67" s="2"/>
      <c r="R67" s="2"/>
      <c r="S67" s="2"/>
      <c r="T67" s="2"/>
      <c r="U67" s="2"/>
      <c r="V67" s="2"/>
      <c r="W67" s="2"/>
      <c r="X67" s="2"/>
      <c r="Y67" s="2"/>
      <c r="Z67" s="2"/>
      <c r="AA67" s="2"/>
      <c r="AB67" s="2"/>
      <c r="AC67" s="2"/>
      <c r="AD67" s="2"/>
    </row>
    <row r="68" ht="16.5" customHeight="1">
      <c r="A68" s="33"/>
      <c r="B68" s="33"/>
      <c r="C68" s="33"/>
      <c r="D68" s="33"/>
      <c r="E68" s="2"/>
      <c r="F68" s="2"/>
      <c r="G68" s="2"/>
      <c r="H68" s="2"/>
      <c r="I68" s="33"/>
      <c r="J68" s="33"/>
      <c r="K68" s="33"/>
      <c r="L68" s="33"/>
      <c r="M68" s="33"/>
      <c r="N68" s="33"/>
      <c r="O68" s="2"/>
      <c r="P68" s="2"/>
      <c r="Q68" s="2"/>
      <c r="R68" s="2"/>
      <c r="S68" s="2"/>
      <c r="T68" s="2"/>
      <c r="U68" s="2"/>
      <c r="V68" s="2"/>
      <c r="W68" s="2"/>
      <c r="X68" s="2"/>
      <c r="Y68" s="2"/>
      <c r="Z68" s="2"/>
      <c r="AA68" s="2"/>
      <c r="AB68" s="2"/>
      <c r="AC68" s="2"/>
      <c r="AD68" s="2"/>
    </row>
    <row r="69" ht="16.5" customHeight="1">
      <c r="A69" s="35" t="s">
        <v>49</v>
      </c>
      <c r="B69" s="2"/>
      <c r="C69" s="2"/>
      <c r="D69" s="2"/>
      <c r="E69" s="2"/>
      <c r="F69" s="2"/>
      <c r="G69" s="2"/>
      <c r="H69" s="2"/>
      <c r="I69" s="33"/>
      <c r="J69" s="33"/>
      <c r="K69" s="33"/>
      <c r="L69" s="33"/>
      <c r="M69" s="33"/>
      <c r="N69" s="33"/>
      <c r="O69" s="2"/>
      <c r="P69" s="2"/>
      <c r="Q69" s="2"/>
      <c r="R69" s="2"/>
      <c r="S69" s="2"/>
      <c r="T69" s="2"/>
      <c r="U69" s="2"/>
      <c r="V69" s="2"/>
      <c r="W69" s="2"/>
      <c r="X69" s="2"/>
      <c r="Y69" s="2"/>
      <c r="Z69" s="2"/>
      <c r="AA69" s="2"/>
      <c r="AB69" s="2"/>
      <c r="AC69" s="2"/>
      <c r="AD69" s="2"/>
    </row>
    <row r="70" ht="16.5" customHeight="1">
      <c r="A70" s="36" t="s">
        <v>50</v>
      </c>
      <c r="F70" s="2"/>
      <c r="G70" s="2"/>
      <c r="H70" s="2"/>
      <c r="I70" s="33"/>
      <c r="J70" s="33"/>
      <c r="K70" s="33"/>
      <c r="L70" s="33"/>
      <c r="M70" s="33"/>
      <c r="N70" s="33"/>
      <c r="O70" s="2"/>
      <c r="P70" s="2"/>
      <c r="Q70" s="2"/>
      <c r="R70" s="2"/>
      <c r="S70" s="2"/>
      <c r="T70" s="2"/>
      <c r="U70" s="2"/>
      <c r="V70" s="2"/>
      <c r="W70" s="2"/>
      <c r="X70" s="2"/>
      <c r="Y70" s="2"/>
      <c r="Z70" s="2"/>
      <c r="AA70" s="2"/>
      <c r="AB70" s="2"/>
      <c r="AC70" s="2"/>
      <c r="AD70" s="2"/>
    </row>
    <row r="71" ht="16.5" customHeight="1">
      <c r="A71" s="22" t="s">
        <v>51</v>
      </c>
      <c r="B71" s="43"/>
      <c r="C71" s="43"/>
      <c r="D71" s="43"/>
      <c r="E71" s="43"/>
      <c r="F71" s="2"/>
      <c r="G71" s="2"/>
      <c r="H71" s="2"/>
      <c r="I71" s="2"/>
      <c r="J71" s="2"/>
      <c r="K71" s="33"/>
      <c r="L71" s="33"/>
      <c r="M71" s="33"/>
      <c r="N71" s="33"/>
      <c r="O71" s="2"/>
      <c r="P71" s="2"/>
      <c r="Q71" s="2"/>
      <c r="R71" s="2"/>
      <c r="S71" s="2"/>
      <c r="T71" s="2"/>
      <c r="U71" s="2"/>
      <c r="V71" s="2"/>
      <c r="W71" s="2"/>
      <c r="X71" s="2"/>
      <c r="Y71" s="2"/>
      <c r="Z71" s="2"/>
      <c r="AA71" s="2"/>
      <c r="AB71" s="2"/>
      <c r="AC71" s="2"/>
      <c r="AD71" s="2"/>
    </row>
    <row r="72" ht="16.5" customHeight="1">
      <c r="A72" s="23" t="s">
        <v>17</v>
      </c>
      <c r="B72" s="44" t="s">
        <v>9</v>
      </c>
      <c r="C72" s="45"/>
      <c r="D72" s="44" t="s">
        <v>52</v>
      </c>
      <c r="E72" s="45"/>
      <c r="F72" s="2"/>
      <c r="G72" s="2"/>
      <c r="H72" s="2"/>
      <c r="I72" s="2"/>
      <c r="J72" s="2"/>
      <c r="K72" s="2"/>
      <c r="L72" s="2"/>
      <c r="M72" s="2"/>
      <c r="N72" s="2"/>
      <c r="O72" s="2"/>
      <c r="P72" s="2"/>
      <c r="Q72" s="2"/>
      <c r="R72" s="2"/>
      <c r="S72" s="2"/>
      <c r="T72" s="2"/>
      <c r="U72" s="2"/>
      <c r="V72" s="2"/>
      <c r="W72" s="2"/>
      <c r="X72" s="2"/>
      <c r="Y72" s="2"/>
      <c r="Z72" s="2"/>
      <c r="AA72" s="2"/>
      <c r="AB72" s="2"/>
      <c r="AC72" s="2"/>
      <c r="AD72" s="2"/>
    </row>
    <row r="73" ht="16.5" customHeight="1">
      <c r="A73" s="25" t="s">
        <v>53</v>
      </c>
      <c r="B73" s="46" t="s">
        <v>54</v>
      </c>
      <c r="C73" s="45"/>
      <c r="D73" s="46" t="s">
        <v>55</v>
      </c>
      <c r="E73" s="45"/>
      <c r="F73" s="2"/>
      <c r="G73" s="2"/>
      <c r="H73" s="33"/>
      <c r="I73" s="33"/>
      <c r="J73" s="33"/>
      <c r="K73" s="2"/>
      <c r="L73" s="2"/>
      <c r="M73" s="2"/>
      <c r="N73" s="2"/>
      <c r="O73" s="2"/>
      <c r="P73" s="2"/>
      <c r="Q73" s="2"/>
      <c r="R73" s="2"/>
      <c r="S73" s="2"/>
      <c r="T73" s="2"/>
      <c r="U73" s="2"/>
      <c r="V73" s="2"/>
      <c r="W73" s="2"/>
      <c r="X73" s="2"/>
      <c r="Y73" s="2"/>
      <c r="Z73" s="2"/>
      <c r="AA73" s="2"/>
      <c r="AB73" s="2"/>
      <c r="AC73" s="2"/>
      <c r="AD73" s="2"/>
    </row>
    <row r="74" ht="16.5" customHeight="1">
      <c r="A74" s="25" t="s">
        <v>56</v>
      </c>
      <c r="B74" s="46" t="s">
        <v>54</v>
      </c>
      <c r="C74" s="45"/>
      <c r="D74" s="46" t="s">
        <v>55</v>
      </c>
      <c r="E74" s="45"/>
      <c r="F74" s="2"/>
      <c r="G74" s="2"/>
      <c r="H74" s="33"/>
      <c r="I74" s="33"/>
      <c r="J74" s="33"/>
      <c r="K74" s="33"/>
      <c r="L74" s="2"/>
      <c r="M74" s="2"/>
      <c r="N74" s="2"/>
      <c r="O74" s="2"/>
      <c r="P74" s="2"/>
      <c r="Q74" s="2"/>
      <c r="R74" s="2"/>
      <c r="S74" s="2"/>
      <c r="T74" s="2"/>
      <c r="U74" s="2"/>
      <c r="V74" s="2"/>
      <c r="W74" s="2"/>
      <c r="X74" s="2"/>
      <c r="Y74" s="2"/>
      <c r="Z74" s="2"/>
      <c r="AA74" s="2"/>
      <c r="AB74" s="2"/>
      <c r="AC74" s="2"/>
      <c r="AD74" s="2"/>
    </row>
    <row r="75" ht="16.5" customHeight="1">
      <c r="A75" s="47" t="s">
        <v>57</v>
      </c>
      <c r="B75" s="46" t="s">
        <v>54</v>
      </c>
      <c r="C75" s="45"/>
      <c r="D75" s="46" t="s">
        <v>55</v>
      </c>
      <c r="E75" s="45"/>
      <c r="F75" s="2"/>
      <c r="G75" s="2"/>
      <c r="H75" s="33"/>
      <c r="I75" s="33"/>
      <c r="J75" s="33"/>
      <c r="K75" s="33"/>
      <c r="L75" s="2"/>
      <c r="M75" s="2"/>
      <c r="N75" s="2"/>
      <c r="O75" s="2"/>
      <c r="P75" s="2"/>
      <c r="Q75" s="2"/>
      <c r="R75" s="2"/>
      <c r="S75" s="2"/>
      <c r="T75" s="2"/>
      <c r="U75" s="2"/>
      <c r="V75" s="2"/>
      <c r="W75" s="2"/>
      <c r="X75" s="2"/>
      <c r="Y75" s="2"/>
      <c r="Z75" s="2"/>
      <c r="AA75" s="2"/>
      <c r="AB75" s="2"/>
      <c r="AC75" s="2"/>
      <c r="AD75" s="2"/>
    </row>
    <row r="76" ht="16.5" customHeight="1">
      <c r="A76" s="25" t="s">
        <v>58</v>
      </c>
      <c r="B76" s="46" t="s">
        <v>54</v>
      </c>
      <c r="C76" s="45"/>
      <c r="D76" s="46" t="s">
        <v>55</v>
      </c>
      <c r="E76" s="45"/>
      <c r="F76" s="2"/>
      <c r="G76" s="2"/>
      <c r="H76" s="33"/>
      <c r="I76" s="33"/>
      <c r="J76" s="33"/>
      <c r="K76" s="33"/>
      <c r="L76" s="2"/>
      <c r="M76" s="2"/>
      <c r="N76" s="2"/>
      <c r="O76" s="2"/>
      <c r="P76" s="2"/>
      <c r="Q76" s="2"/>
      <c r="R76" s="2"/>
      <c r="S76" s="2"/>
      <c r="T76" s="2"/>
      <c r="U76" s="2"/>
      <c r="V76" s="2"/>
      <c r="W76" s="2"/>
      <c r="X76" s="2"/>
      <c r="Y76" s="2"/>
      <c r="Z76" s="2"/>
      <c r="AA76" s="2"/>
      <c r="AB76" s="2"/>
      <c r="AC76" s="2"/>
      <c r="AD76" s="2"/>
    </row>
    <row r="77" ht="16.5" customHeight="1">
      <c r="A77" s="25" t="s">
        <v>59</v>
      </c>
      <c r="B77" s="46" t="s">
        <v>54</v>
      </c>
      <c r="C77" s="45"/>
      <c r="D77" s="46" t="s">
        <v>55</v>
      </c>
      <c r="E77" s="45"/>
      <c r="F77" s="2"/>
      <c r="G77" s="2"/>
      <c r="H77" s="33"/>
      <c r="I77" s="33"/>
      <c r="J77" s="33"/>
      <c r="K77" s="33"/>
      <c r="L77" s="2"/>
      <c r="M77" s="2"/>
      <c r="N77" s="2"/>
      <c r="O77" s="2"/>
      <c r="P77" s="2"/>
      <c r="Q77" s="2"/>
      <c r="R77" s="2"/>
      <c r="S77" s="2"/>
      <c r="T77" s="2"/>
      <c r="U77" s="2"/>
      <c r="V77" s="2"/>
      <c r="W77" s="2"/>
      <c r="X77" s="2"/>
      <c r="Y77" s="2"/>
      <c r="Z77" s="2"/>
      <c r="AA77" s="2"/>
      <c r="AB77" s="2"/>
      <c r="AC77" s="2"/>
      <c r="AD77" s="2"/>
    </row>
    <row r="78" ht="16.5" customHeight="1">
      <c r="A78" s="25" t="s">
        <v>60</v>
      </c>
      <c r="B78" s="46" t="s">
        <v>54</v>
      </c>
      <c r="C78" s="45"/>
      <c r="D78" s="46" t="s">
        <v>55</v>
      </c>
      <c r="E78" s="45"/>
      <c r="F78" s="2"/>
      <c r="G78" s="2"/>
      <c r="H78" s="33"/>
      <c r="I78" s="33"/>
      <c r="J78" s="33"/>
      <c r="K78" s="33"/>
      <c r="L78" s="2"/>
      <c r="M78" s="2"/>
      <c r="N78" s="2"/>
      <c r="O78" s="2"/>
      <c r="P78" s="2"/>
      <c r="Q78" s="2"/>
      <c r="R78" s="2"/>
      <c r="S78" s="2"/>
      <c r="T78" s="2"/>
      <c r="U78" s="2"/>
      <c r="V78" s="2"/>
      <c r="W78" s="2"/>
      <c r="X78" s="2"/>
      <c r="Y78" s="2"/>
      <c r="Z78" s="2"/>
      <c r="AA78" s="2"/>
      <c r="AB78" s="2"/>
      <c r="AC78" s="2"/>
      <c r="AD78" s="2"/>
    </row>
    <row r="79" ht="16.5" customHeight="1">
      <c r="A79" s="25" t="s">
        <v>61</v>
      </c>
      <c r="B79" s="46" t="s">
        <v>62</v>
      </c>
      <c r="C79" s="45"/>
      <c r="D79" s="46" t="s">
        <v>63</v>
      </c>
      <c r="E79" s="45"/>
      <c r="F79" s="2"/>
      <c r="G79" s="2"/>
      <c r="H79" s="33"/>
      <c r="I79" s="33"/>
      <c r="J79" s="33"/>
      <c r="K79" s="33"/>
      <c r="L79" s="2"/>
      <c r="M79" s="2"/>
      <c r="N79" s="2"/>
      <c r="O79" s="2"/>
      <c r="P79" s="2"/>
      <c r="Q79" s="2"/>
      <c r="R79" s="2"/>
      <c r="S79" s="2"/>
      <c r="T79" s="2"/>
      <c r="U79" s="2"/>
      <c r="V79" s="2"/>
      <c r="W79" s="2"/>
      <c r="X79" s="2"/>
      <c r="Y79" s="2"/>
      <c r="Z79" s="2"/>
      <c r="AA79" s="2"/>
      <c r="AB79" s="2"/>
      <c r="AC79" s="2"/>
      <c r="AD79" s="2"/>
    </row>
    <row r="80" ht="16.5" customHeight="1">
      <c r="A80" s="25" t="s">
        <v>64</v>
      </c>
      <c r="B80" s="46" t="s">
        <v>54</v>
      </c>
      <c r="C80" s="45"/>
      <c r="D80" s="46" t="s">
        <v>63</v>
      </c>
      <c r="E80" s="45"/>
      <c r="F80" s="2"/>
      <c r="G80" s="2"/>
      <c r="H80" s="33"/>
      <c r="I80" s="33"/>
      <c r="J80" s="33"/>
      <c r="K80" s="33"/>
      <c r="L80" s="2"/>
      <c r="M80" s="2"/>
      <c r="N80" s="2"/>
      <c r="O80" s="2"/>
      <c r="P80" s="2"/>
      <c r="Q80" s="2"/>
      <c r="R80" s="2"/>
      <c r="S80" s="2"/>
      <c r="T80" s="2"/>
      <c r="U80" s="2"/>
      <c r="V80" s="2"/>
      <c r="W80" s="2"/>
      <c r="X80" s="2"/>
      <c r="Y80" s="2"/>
      <c r="Z80" s="2"/>
      <c r="AA80" s="2"/>
      <c r="AB80" s="2"/>
      <c r="AC80" s="2"/>
      <c r="AD80" s="2"/>
    </row>
    <row r="81" ht="30.75" customHeight="1">
      <c r="A81" s="25" t="s">
        <v>65</v>
      </c>
      <c r="B81" s="46" t="s">
        <v>54</v>
      </c>
      <c r="C81" s="45"/>
      <c r="D81" s="46" t="s">
        <v>63</v>
      </c>
      <c r="E81" s="45"/>
      <c r="F81" s="2"/>
      <c r="G81" s="2"/>
      <c r="H81" s="33"/>
      <c r="I81" s="33"/>
      <c r="J81" s="33"/>
      <c r="K81" s="33"/>
      <c r="L81" s="2"/>
      <c r="M81" s="2"/>
      <c r="N81" s="2"/>
      <c r="O81" s="2"/>
      <c r="P81" s="2"/>
      <c r="Q81" s="2"/>
      <c r="R81" s="2"/>
      <c r="S81" s="2"/>
      <c r="T81" s="2"/>
      <c r="U81" s="2"/>
      <c r="V81" s="2"/>
      <c r="W81" s="2"/>
      <c r="X81" s="2"/>
      <c r="Y81" s="2"/>
      <c r="Z81" s="2"/>
      <c r="AA81" s="2"/>
      <c r="AB81" s="2"/>
      <c r="AC81" s="2"/>
      <c r="AD81" s="2"/>
    </row>
    <row r="82" ht="16.5" customHeight="1">
      <c r="A82" s="2"/>
      <c r="B82" s="2"/>
      <c r="C82" s="2"/>
      <c r="D82" s="2"/>
      <c r="E82" s="2"/>
      <c r="F82" s="2"/>
      <c r="G82" s="2"/>
      <c r="H82" s="33"/>
      <c r="I82" s="33"/>
      <c r="J82" s="33"/>
      <c r="K82" s="33"/>
      <c r="L82" s="2"/>
      <c r="M82" s="2"/>
      <c r="N82" s="2"/>
      <c r="O82" s="2"/>
      <c r="P82" s="2"/>
      <c r="Q82" s="2"/>
      <c r="R82" s="2"/>
      <c r="S82" s="2"/>
      <c r="T82" s="2"/>
      <c r="U82" s="2"/>
      <c r="V82" s="2"/>
      <c r="W82" s="2"/>
      <c r="X82" s="2"/>
      <c r="Y82" s="2"/>
      <c r="Z82" s="2"/>
      <c r="AA82" s="2"/>
      <c r="AB82" s="2"/>
      <c r="AC82" s="2"/>
      <c r="AD82" s="2"/>
    </row>
    <row r="83" ht="16.5" customHeight="1">
      <c r="A83" s="2"/>
      <c r="B83" s="2"/>
      <c r="C83" s="2"/>
      <c r="D83" s="2"/>
      <c r="E83" s="2"/>
      <c r="F83" s="2"/>
      <c r="G83" s="2"/>
      <c r="H83" s="33"/>
      <c r="I83" s="33"/>
      <c r="J83" s="33"/>
      <c r="K83" s="33"/>
      <c r="L83" s="2"/>
      <c r="M83" s="2"/>
      <c r="N83" s="2"/>
      <c r="O83" s="2"/>
      <c r="P83" s="2"/>
      <c r="Q83" s="2"/>
      <c r="R83" s="2"/>
      <c r="S83" s="2"/>
      <c r="T83" s="2"/>
      <c r="U83" s="2"/>
      <c r="V83" s="2"/>
      <c r="W83" s="2"/>
      <c r="X83" s="2"/>
      <c r="Y83" s="2"/>
      <c r="Z83" s="2"/>
      <c r="AA83" s="2"/>
      <c r="AB83" s="2"/>
      <c r="AC83" s="2"/>
      <c r="AD83" s="2"/>
    </row>
    <row r="84" ht="16.5" customHeight="1">
      <c r="A84" s="2"/>
      <c r="B84" s="2"/>
      <c r="C84" s="2"/>
      <c r="D84" s="2"/>
      <c r="E84" s="2"/>
      <c r="F84" s="2"/>
      <c r="G84" s="2"/>
      <c r="H84" s="33"/>
      <c r="I84" s="33"/>
      <c r="J84" s="33"/>
      <c r="K84" s="33"/>
      <c r="L84" s="2"/>
      <c r="M84" s="2"/>
      <c r="N84" s="2"/>
      <c r="O84" s="2"/>
      <c r="P84" s="2"/>
      <c r="Q84" s="2"/>
      <c r="R84" s="2"/>
      <c r="S84" s="2"/>
      <c r="T84" s="2"/>
      <c r="U84" s="2"/>
      <c r="V84" s="2"/>
      <c r="W84" s="2"/>
      <c r="X84" s="2"/>
      <c r="Y84" s="2"/>
      <c r="Z84" s="2"/>
      <c r="AA84" s="2"/>
      <c r="AB84" s="2"/>
      <c r="AC84" s="2"/>
      <c r="AD84" s="2"/>
    </row>
    <row r="85" ht="16.5" customHeight="1">
      <c r="A85" s="2"/>
      <c r="B85" s="2"/>
      <c r="C85" s="2"/>
      <c r="D85" s="2"/>
      <c r="E85" s="5"/>
      <c r="F85" s="2"/>
      <c r="G85" s="2"/>
      <c r="H85" s="33"/>
      <c r="I85" s="33"/>
      <c r="J85" s="33"/>
      <c r="K85" s="33"/>
      <c r="L85" s="2"/>
      <c r="M85" s="2"/>
      <c r="N85" s="2"/>
      <c r="O85" s="2"/>
      <c r="P85" s="2"/>
      <c r="Q85" s="2"/>
      <c r="R85" s="2"/>
      <c r="S85" s="2"/>
      <c r="T85" s="2"/>
      <c r="U85" s="2"/>
      <c r="V85" s="2"/>
      <c r="W85" s="2"/>
      <c r="X85" s="2"/>
      <c r="Y85" s="2"/>
      <c r="Z85" s="2"/>
      <c r="AA85" s="2"/>
      <c r="AB85" s="2"/>
      <c r="AC85" s="2"/>
      <c r="AD85" s="2"/>
    </row>
    <row r="86" ht="42.75" customHeight="1">
      <c r="A86" s="5"/>
      <c r="B86" s="48"/>
      <c r="C86" s="48"/>
      <c r="D86" s="2"/>
      <c r="E86" s="5"/>
      <c r="F86" s="2"/>
      <c r="G86" s="2"/>
      <c r="H86" s="33"/>
      <c r="I86" s="33"/>
      <c r="J86" s="33"/>
      <c r="K86" s="33"/>
      <c r="L86" s="2"/>
      <c r="M86" s="2"/>
      <c r="N86" s="2"/>
      <c r="O86" s="2"/>
      <c r="P86" s="2"/>
      <c r="Q86" s="2"/>
      <c r="R86" s="2"/>
      <c r="S86" s="2"/>
      <c r="T86" s="2"/>
      <c r="U86" s="2"/>
      <c r="V86" s="2"/>
      <c r="W86" s="2"/>
      <c r="X86" s="2"/>
      <c r="Y86" s="2"/>
      <c r="Z86" s="2"/>
      <c r="AA86" s="2"/>
      <c r="AB86" s="2"/>
      <c r="AC86" s="2"/>
      <c r="AD86" s="2"/>
    </row>
    <row r="87" ht="46.5" customHeight="1">
      <c r="A87" s="49" t="s">
        <v>66</v>
      </c>
      <c r="B87" s="48"/>
      <c r="C87" s="48"/>
      <c r="D87" s="2"/>
      <c r="E87" s="48"/>
      <c r="F87" s="2"/>
      <c r="G87" s="2"/>
      <c r="H87" s="33"/>
      <c r="I87" s="33"/>
      <c r="J87" s="33"/>
      <c r="K87" s="33"/>
      <c r="L87" s="2"/>
      <c r="M87" s="2"/>
      <c r="N87" s="2"/>
      <c r="O87" s="2"/>
      <c r="P87" s="2"/>
      <c r="Q87" s="2"/>
      <c r="R87" s="2"/>
      <c r="S87" s="2"/>
      <c r="T87" s="2"/>
      <c r="U87" s="2"/>
      <c r="V87" s="2"/>
      <c r="W87" s="2"/>
      <c r="X87" s="2"/>
      <c r="Y87" s="2"/>
      <c r="Z87" s="2"/>
      <c r="AA87" s="2"/>
      <c r="AB87" s="2"/>
      <c r="AC87" s="2"/>
      <c r="AD87" s="2"/>
    </row>
    <row r="88" ht="16.5" customHeight="1">
      <c r="A88" s="2" t="s">
        <v>67</v>
      </c>
      <c r="B88" s="2"/>
      <c r="C88" s="2"/>
      <c r="D88" s="2"/>
      <c r="E88" s="5"/>
      <c r="F88" s="2"/>
      <c r="G88" s="2"/>
      <c r="H88" s="33"/>
      <c r="I88" s="33"/>
      <c r="J88" s="33"/>
      <c r="K88" s="33"/>
      <c r="L88" s="2"/>
      <c r="M88" s="2"/>
      <c r="N88" s="2"/>
      <c r="O88" s="2"/>
      <c r="P88" s="2"/>
      <c r="Q88" s="2"/>
      <c r="R88" s="2"/>
      <c r="S88" s="2"/>
      <c r="T88" s="2"/>
      <c r="U88" s="2"/>
      <c r="V88" s="2"/>
      <c r="W88" s="2"/>
      <c r="X88" s="2"/>
      <c r="Y88" s="2"/>
      <c r="Z88" s="2"/>
      <c r="AA88" s="2"/>
      <c r="AB88" s="2"/>
      <c r="AC88" s="2"/>
      <c r="AD88" s="2"/>
    </row>
    <row r="89" ht="16.5" customHeight="1">
      <c r="A89" s="50" t="s">
        <v>68</v>
      </c>
      <c r="B89" s="51" t="s">
        <v>69</v>
      </c>
      <c r="C89" s="52"/>
      <c r="D89" s="53" t="s">
        <v>70</v>
      </c>
      <c r="E89" s="50" t="s">
        <v>71</v>
      </c>
      <c r="F89" s="2"/>
      <c r="G89" s="2"/>
      <c r="H89" s="33"/>
      <c r="I89" s="33"/>
      <c r="J89" s="33"/>
      <c r="K89" s="33"/>
      <c r="L89" s="2"/>
      <c r="M89" s="2"/>
      <c r="N89" s="2"/>
      <c r="O89" s="2"/>
      <c r="P89" s="2"/>
      <c r="Q89" s="2"/>
      <c r="R89" s="2"/>
      <c r="S89" s="2"/>
      <c r="T89" s="2"/>
      <c r="U89" s="2"/>
      <c r="V89" s="2"/>
      <c r="W89" s="2"/>
      <c r="X89" s="2"/>
      <c r="Y89" s="2"/>
      <c r="Z89" s="2"/>
      <c r="AA89" s="2"/>
      <c r="AB89" s="2"/>
      <c r="AC89" s="2"/>
      <c r="AD89" s="2"/>
    </row>
    <row r="90" ht="16.5" customHeight="1">
      <c r="A90" s="32">
        <v>150000.0</v>
      </c>
      <c r="B90" s="54">
        <v>0.25</v>
      </c>
      <c r="C90" s="52"/>
      <c r="D90" s="47">
        <f>B90*A90/10</f>
        <v>3750</v>
      </c>
      <c r="E90" s="55">
        <v>0.1</v>
      </c>
      <c r="F90" s="2"/>
      <c r="G90" s="2"/>
      <c r="H90" s="33"/>
      <c r="I90" s="33"/>
      <c r="J90" s="33"/>
      <c r="K90" s="33"/>
      <c r="L90" s="2"/>
      <c r="M90" s="2"/>
      <c r="N90" s="2"/>
      <c r="O90" s="2"/>
      <c r="P90" s="2"/>
      <c r="Q90" s="2"/>
      <c r="R90" s="2"/>
      <c r="S90" s="2"/>
      <c r="T90" s="2"/>
      <c r="U90" s="2"/>
      <c r="V90" s="2"/>
      <c r="W90" s="2"/>
      <c r="X90" s="2"/>
      <c r="Y90" s="2"/>
      <c r="Z90" s="2"/>
      <c r="AA90" s="2"/>
      <c r="AB90" s="2"/>
      <c r="AC90" s="2"/>
      <c r="AD90" s="2"/>
    </row>
    <row r="91" ht="16.5" customHeight="1">
      <c r="A91" s="33"/>
      <c r="B91" s="33"/>
      <c r="C91" s="56"/>
      <c r="D91" s="33"/>
      <c r="E91" s="33"/>
      <c r="F91" s="2"/>
      <c r="G91" s="2"/>
      <c r="H91" s="33"/>
      <c r="I91" s="33"/>
      <c r="J91" s="33"/>
      <c r="K91" s="33"/>
      <c r="L91" s="2"/>
      <c r="M91" s="2"/>
      <c r="N91" s="2"/>
      <c r="O91" s="2"/>
      <c r="P91" s="2"/>
      <c r="Q91" s="2"/>
      <c r="R91" s="2"/>
      <c r="S91" s="2"/>
      <c r="T91" s="2"/>
      <c r="U91" s="2"/>
      <c r="V91" s="2"/>
      <c r="W91" s="2"/>
      <c r="X91" s="2"/>
      <c r="Y91" s="2"/>
      <c r="Z91" s="2"/>
      <c r="AA91" s="2"/>
      <c r="AB91" s="2"/>
      <c r="AC91" s="2"/>
      <c r="AD91" s="2"/>
    </row>
    <row r="92" ht="16.5" customHeight="1">
      <c r="A92" s="33"/>
      <c r="B92" s="33"/>
      <c r="C92" s="56"/>
      <c r="D92" s="33"/>
      <c r="E92" s="33"/>
      <c r="F92" s="2"/>
      <c r="G92" s="2"/>
      <c r="H92" s="33"/>
      <c r="I92" s="33"/>
      <c r="J92" s="33"/>
      <c r="K92" s="33"/>
      <c r="L92" s="2"/>
      <c r="M92" s="2"/>
      <c r="N92" s="2"/>
      <c r="O92" s="2"/>
      <c r="P92" s="2"/>
      <c r="Q92" s="2"/>
      <c r="R92" s="2"/>
      <c r="S92" s="2"/>
      <c r="T92" s="2"/>
      <c r="U92" s="2"/>
      <c r="V92" s="2"/>
      <c r="W92" s="2"/>
      <c r="X92" s="2"/>
      <c r="Y92" s="2"/>
      <c r="Z92" s="2"/>
      <c r="AA92" s="2"/>
      <c r="AB92" s="2"/>
      <c r="AC92" s="2"/>
      <c r="AD92" s="2"/>
    </row>
    <row r="93" ht="16.5" customHeight="1">
      <c r="A93" s="33"/>
      <c r="B93" s="33"/>
      <c r="C93" s="33"/>
      <c r="D93" s="33"/>
      <c r="E93" s="33"/>
      <c r="F93" s="2"/>
      <c r="G93" s="2"/>
      <c r="H93" s="33"/>
      <c r="I93" s="33"/>
      <c r="J93" s="33"/>
      <c r="K93" s="33"/>
      <c r="L93" s="2"/>
      <c r="M93" s="2"/>
      <c r="N93" s="2"/>
      <c r="O93" s="2"/>
      <c r="P93" s="2"/>
      <c r="Q93" s="2"/>
      <c r="R93" s="2"/>
      <c r="S93" s="2"/>
      <c r="T93" s="2"/>
      <c r="U93" s="2"/>
      <c r="V93" s="2"/>
      <c r="W93" s="2"/>
      <c r="X93" s="2"/>
      <c r="Y93" s="2"/>
      <c r="Z93" s="2"/>
      <c r="AA93" s="2"/>
      <c r="AB93" s="2"/>
      <c r="AC93" s="2"/>
      <c r="AD93" s="2"/>
    </row>
    <row r="94" ht="16.5" customHeight="1">
      <c r="A94" s="57" t="s">
        <v>72</v>
      </c>
      <c r="B94" s="58" t="s">
        <v>73</v>
      </c>
      <c r="C94" s="5"/>
      <c r="D94" s="2"/>
      <c r="E94" s="33"/>
      <c r="F94" s="2"/>
      <c r="G94" s="2"/>
      <c r="H94" s="33"/>
      <c r="I94" s="33"/>
      <c r="J94" s="33"/>
      <c r="K94" s="33"/>
      <c r="L94" s="2"/>
      <c r="M94" s="2"/>
      <c r="N94" s="2"/>
      <c r="O94" s="2"/>
      <c r="P94" s="2"/>
      <c r="Q94" s="2"/>
      <c r="R94" s="2"/>
      <c r="S94" s="2"/>
      <c r="T94" s="2"/>
      <c r="U94" s="2"/>
      <c r="V94" s="2"/>
      <c r="W94" s="2"/>
      <c r="X94" s="2"/>
      <c r="Y94" s="2"/>
      <c r="Z94" s="2"/>
      <c r="AA94" s="2"/>
      <c r="AB94" s="2"/>
      <c r="AC94" s="2"/>
      <c r="AD94" s="2"/>
    </row>
    <row r="95" ht="16.5" customHeight="1">
      <c r="A95" s="36" t="s">
        <v>74</v>
      </c>
      <c r="B95" s="2"/>
      <c r="C95" s="5"/>
      <c r="D95" s="2"/>
      <c r="E95" s="33"/>
      <c r="F95" s="2"/>
      <c r="G95" s="2"/>
      <c r="H95" s="33"/>
      <c r="I95" s="33"/>
      <c r="J95" s="33"/>
      <c r="K95" s="33"/>
      <c r="L95" s="2"/>
      <c r="M95" s="2"/>
      <c r="N95" s="2"/>
      <c r="O95" s="2"/>
      <c r="P95" s="2"/>
      <c r="Q95" s="2"/>
      <c r="R95" s="2"/>
      <c r="S95" s="2"/>
      <c r="T95" s="2"/>
      <c r="U95" s="2"/>
      <c r="V95" s="2"/>
      <c r="W95" s="2"/>
      <c r="X95" s="2"/>
      <c r="Y95" s="2"/>
      <c r="Z95" s="2"/>
      <c r="AA95" s="2"/>
      <c r="AB95" s="2"/>
      <c r="AC95" s="2"/>
      <c r="AD95" s="2"/>
    </row>
    <row r="96" ht="16.5" customHeight="1">
      <c r="A96" s="2" t="s">
        <v>34</v>
      </c>
      <c r="B96" s="2"/>
      <c r="C96" s="2"/>
      <c r="D96" s="2"/>
      <c r="E96" s="33"/>
      <c r="F96" s="2"/>
      <c r="G96" s="2"/>
      <c r="H96" s="33"/>
      <c r="I96" s="33"/>
      <c r="J96" s="33"/>
      <c r="K96" s="33"/>
      <c r="L96" s="2"/>
      <c r="M96" s="2"/>
      <c r="N96" s="2"/>
      <c r="O96" s="2"/>
      <c r="P96" s="2"/>
      <c r="Q96" s="2"/>
      <c r="R96" s="2"/>
      <c r="S96" s="2"/>
      <c r="T96" s="2"/>
      <c r="U96" s="2"/>
      <c r="V96" s="2"/>
      <c r="W96" s="2"/>
      <c r="X96" s="2"/>
      <c r="Y96" s="2"/>
      <c r="Z96" s="2"/>
      <c r="AA96" s="2"/>
      <c r="AB96" s="2"/>
      <c r="AC96" s="2"/>
      <c r="AD96" s="2"/>
    </row>
    <row r="97" ht="16.5" customHeight="1">
      <c r="A97" s="2" t="s">
        <v>75</v>
      </c>
      <c r="B97" s="2"/>
      <c r="C97" s="2"/>
      <c r="D97" s="2"/>
      <c r="E97" s="33"/>
      <c r="F97" s="2"/>
      <c r="G97" s="2"/>
      <c r="H97" s="33"/>
      <c r="I97" s="33"/>
      <c r="J97" s="33"/>
      <c r="K97" s="33"/>
      <c r="L97" s="2"/>
      <c r="M97" s="2"/>
      <c r="N97" s="2"/>
      <c r="O97" s="2"/>
      <c r="P97" s="2"/>
      <c r="Q97" s="2"/>
      <c r="R97" s="2"/>
      <c r="S97" s="2"/>
      <c r="T97" s="2"/>
      <c r="U97" s="2"/>
      <c r="V97" s="2"/>
      <c r="W97" s="2"/>
      <c r="X97" s="2"/>
      <c r="Y97" s="2"/>
      <c r="Z97" s="2"/>
      <c r="AA97" s="2"/>
      <c r="AB97" s="2"/>
      <c r="AC97" s="2"/>
      <c r="AD97" s="2"/>
    </row>
    <row r="98" ht="16.5" customHeight="1">
      <c r="A98" s="2" t="s">
        <v>76</v>
      </c>
      <c r="B98" s="2"/>
      <c r="C98" s="2"/>
      <c r="D98" s="2"/>
      <c r="E98" s="33"/>
      <c r="F98" s="2"/>
      <c r="G98" s="2"/>
      <c r="H98" s="33"/>
      <c r="I98" s="33"/>
      <c r="J98" s="33"/>
      <c r="K98" s="33"/>
      <c r="L98" s="2"/>
      <c r="M98" s="2"/>
      <c r="N98" s="2"/>
      <c r="O98" s="2"/>
      <c r="P98" s="2"/>
      <c r="Q98" s="2"/>
      <c r="R98" s="2"/>
      <c r="S98" s="2"/>
      <c r="T98" s="2"/>
      <c r="U98" s="2"/>
      <c r="V98" s="2"/>
      <c r="W98" s="2"/>
      <c r="X98" s="2"/>
      <c r="Y98" s="2"/>
      <c r="Z98" s="2"/>
      <c r="AA98" s="2"/>
      <c r="AB98" s="2"/>
      <c r="AC98" s="2"/>
      <c r="AD98" s="2"/>
    </row>
    <row r="99" ht="16.5" customHeight="1">
      <c r="A99" s="59" t="s">
        <v>77</v>
      </c>
      <c r="B99" s="2"/>
      <c r="C99" s="2"/>
      <c r="D99" s="2"/>
      <c r="E99" s="33"/>
      <c r="F99" s="2"/>
      <c r="G99" s="2"/>
      <c r="H99" s="33"/>
      <c r="I99" s="33"/>
      <c r="J99" s="33"/>
      <c r="K99" s="33"/>
      <c r="L99" s="2"/>
      <c r="M99" s="2"/>
      <c r="N99" s="2"/>
      <c r="O99" s="2"/>
      <c r="P99" s="2"/>
      <c r="Q99" s="2"/>
      <c r="R99" s="2"/>
      <c r="S99" s="2"/>
      <c r="T99" s="2"/>
      <c r="U99" s="2"/>
      <c r="V99" s="2"/>
      <c r="W99" s="2"/>
      <c r="X99" s="2"/>
      <c r="Y99" s="2"/>
      <c r="Z99" s="2"/>
      <c r="AA99" s="2"/>
      <c r="AB99" s="2"/>
      <c r="AC99" s="2"/>
      <c r="AD99" s="2"/>
    </row>
    <row r="100" ht="16.5" customHeight="1">
      <c r="A100" s="60" t="s">
        <v>78</v>
      </c>
      <c r="B100" s="5"/>
      <c r="C100" s="5"/>
      <c r="D100" s="2"/>
      <c r="E100" s="33"/>
      <c r="F100" s="2"/>
      <c r="G100" s="2"/>
      <c r="H100" s="2"/>
      <c r="I100" s="2"/>
      <c r="J100" s="2"/>
      <c r="K100" s="33"/>
      <c r="L100" s="2"/>
      <c r="M100" s="2"/>
      <c r="N100" s="2"/>
      <c r="O100" s="2"/>
      <c r="P100" s="2"/>
      <c r="Q100" s="2"/>
      <c r="R100" s="2"/>
      <c r="S100" s="2"/>
      <c r="T100" s="2"/>
      <c r="U100" s="2"/>
      <c r="V100" s="2"/>
      <c r="W100" s="2"/>
      <c r="X100" s="2"/>
      <c r="Y100" s="2"/>
      <c r="Z100" s="2"/>
      <c r="AA100" s="2"/>
      <c r="AB100" s="2"/>
      <c r="AC100" s="2"/>
      <c r="AD100" s="2"/>
    </row>
    <row r="101" ht="16.5" customHeight="1">
      <c r="A101" s="60" t="s">
        <v>79</v>
      </c>
      <c r="B101" s="5"/>
      <c r="C101" s="5"/>
      <c r="D101" s="6"/>
      <c r="E101" s="33"/>
      <c r="F101" s="2"/>
      <c r="G101" s="2"/>
      <c r="H101" s="2"/>
      <c r="I101" s="2"/>
      <c r="J101" s="2"/>
      <c r="K101" s="33"/>
      <c r="L101" s="2"/>
      <c r="M101" s="2"/>
      <c r="N101" s="2"/>
      <c r="O101" s="2"/>
      <c r="P101" s="2"/>
      <c r="Q101" s="2"/>
      <c r="R101" s="2"/>
      <c r="S101" s="2"/>
      <c r="T101" s="2"/>
      <c r="U101" s="2"/>
      <c r="V101" s="2"/>
      <c r="W101" s="2"/>
      <c r="X101" s="2"/>
      <c r="Y101" s="2"/>
      <c r="Z101" s="2"/>
      <c r="AA101" s="2"/>
      <c r="AB101" s="2"/>
      <c r="AC101" s="2"/>
      <c r="AD101" s="2"/>
    </row>
    <row r="102" ht="16.5" customHeight="1">
      <c r="A102" s="61"/>
      <c r="B102" s="5"/>
      <c r="C102" s="5"/>
      <c r="D102" s="19"/>
      <c r="E102" s="33"/>
      <c r="F102" s="2"/>
      <c r="G102" s="2"/>
      <c r="H102" s="2"/>
      <c r="I102" s="2"/>
      <c r="J102" s="2"/>
      <c r="K102" s="33"/>
      <c r="L102" s="2"/>
      <c r="M102" s="2"/>
      <c r="N102" s="2"/>
      <c r="O102" s="2"/>
      <c r="P102" s="2"/>
      <c r="Q102" s="2"/>
      <c r="R102" s="2"/>
      <c r="S102" s="2"/>
      <c r="T102" s="2"/>
      <c r="U102" s="2"/>
      <c r="V102" s="2"/>
      <c r="W102" s="2"/>
      <c r="X102" s="2"/>
      <c r="Y102" s="2"/>
      <c r="Z102" s="2"/>
      <c r="AA102" s="2"/>
      <c r="AB102" s="2"/>
      <c r="AC102" s="2"/>
      <c r="AD102" s="2"/>
    </row>
    <row r="103" ht="16.5" customHeight="1">
      <c r="A103" s="62" t="s">
        <v>80</v>
      </c>
      <c r="B103" s="5"/>
      <c r="C103" s="5"/>
      <c r="D103" s="19"/>
      <c r="E103" s="33"/>
      <c r="F103" s="2"/>
      <c r="G103" s="2"/>
      <c r="H103" s="2"/>
      <c r="I103" s="2"/>
      <c r="J103" s="2"/>
      <c r="K103" s="33"/>
      <c r="L103" s="2"/>
      <c r="M103" s="2"/>
      <c r="N103" s="2"/>
      <c r="O103" s="2"/>
      <c r="P103" s="2"/>
      <c r="Q103" s="2"/>
      <c r="R103" s="2"/>
      <c r="S103" s="2"/>
      <c r="T103" s="2"/>
      <c r="U103" s="2"/>
      <c r="V103" s="2"/>
      <c r="W103" s="2"/>
      <c r="X103" s="2"/>
      <c r="Y103" s="2"/>
      <c r="Z103" s="2"/>
      <c r="AA103" s="2"/>
      <c r="AB103" s="2"/>
      <c r="AC103" s="2"/>
      <c r="AD103" s="2"/>
    </row>
    <row r="104" ht="16.5" customHeight="1">
      <c r="A104" s="9" t="s">
        <v>81</v>
      </c>
      <c r="B104" s="9" t="s">
        <v>82</v>
      </c>
      <c r="C104" s="9"/>
      <c r="D104" s="6"/>
      <c r="E104" s="33"/>
      <c r="F104" s="2"/>
      <c r="G104" s="2"/>
      <c r="H104" s="2"/>
      <c r="I104" s="2"/>
      <c r="J104" s="2"/>
      <c r="K104" s="33"/>
      <c r="L104" s="2"/>
      <c r="M104" s="2"/>
      <c r="N104" s="2"/>
      <c r="O104" s="2"/>
      <c r="P104" s="2"/>
      <c r="Q104" s="2"/>
      <c r="R104" s="2"/>
      <c r="S104" s="2"/>
      <c r="T104" s="2"/>
      <c r="U104" s="2"/>
      <c r="V104" s="2"/>
      <c r="W104" s="2"/>
      <c r="X104" s="2"/>
      <c r="Y104" s="2"/>
      <c r="Z104" s="2"/>
      <c r="AA104" s="2"/>
      <c r="AB104" s="2"/>
      <c r="AC104" s="2"/>
      <c r="AD104" s="2"/>
    </row>
    <row r="105" ht="16.5" customHeight="1">
      <c r="A105" s="39" t="s">
        <v>10</v>
      </c>
      <c r="B105" s="41" t="s">
        <v>11</v>
      </c>
      <c r="C105" s="63" t="s">
        <v>12</v>
      </c>
      <c r="D105" s="14" t="s">
        <v>13</v>
      </c>
      <c r="E105" s="33"/>
      <c r="F105" s="2"/>
      <c r="G105" s="2"/>
      <c r="H105" s="2"/>
      <c r="I105" s="2"/>
      <c r="J105" s="2"/>
      <c r="K105" s="33"/>
      <c r="L105" s="2"/>
      <c r="M105" s="2"/>
      <c r="N105" s="2"/>
      <c r="O105" s="2"/>
      <c r="P105" s="2"/>
      <c r="Q105" s="2"/>
      <c r="R105" s="2"/>
      <c r="S105" s="2"/>
      <c r="T105" s="2"/>
      <c r="U105" s="2"/>
      <c r="V105" s="2"/>
      <c r="W105" s="2"/>
      <c r="X105" s="2"/>
      <c r="Y105" s="2"/>
      <c r="Z105" s="2"/>
      <c r="AA105" s="2"/>
      <c r="AB105" s="2"/>
      <c r="AC105" s="2"/>
      <c r="AD105" s="2"/>
    </row>
    <row r="106" ht="16.5" customHeight="1">
      <c r="A106" s="64">
        <v>5000.0</v>
      </c>
      <c r="B106" s="65">
        <v>150.0</v>
      </c>
      <c r="C106" s="65">
        <f t="shared" ref="C106:C109" si="9">B106/2</f>
        <v>75</v>
      </c>
      <c r="D106" s="17">
        <f t="shared" ref="D106:D109" si="10">B106/A106/0.1</f>
        <v>0.3</v>
      </c>
      <c r="E106" s="33"/>
      <c r="F106" s="2"/>
      <c r="G106" s="2"/>
      <c r="H106" s="2"/>
      <c r="I106" s="2"/>
      <c r="J106" s="2"/>
      <c r="K106" s="33"/>
      <c r="L106" s="2"/>
      <c r="M106" s="2"/>
      <c r="N106" s="2"/>
      <c r="O106" s="2"/>
      <c r="P106" s="2"/>
      <c r="Q106" s="2"/>
      <c r="R106" s="2"/>
      <c r="S106" s="2"/>
      <c r="T106" s="2"/>
      <c r="U106" s="2"/>
      <c r="V106" s="2"/>
      <c r="W106" s="2"/>
      <c r="X106" s="2"/>
      <c r="Y106" s="2"/>
      <c r="Z106" s="2"/>
      <c r="AA106" s="2"/>
      <c r="AB106" s="2"/>
      <c r="AC106" s="2"/>
      <c r="AD106" s="2"/>
    </row>
    <row r="107" ht="16.5" customHeight="1">
      <c r="A107" s="15">
        <v>10000.0</v>
      </c>
      <c r="B107" s="65">
        <v>300.0</v>
      </c>
      <c r="C107" s="65">
        <f t="shared" si="9"/>
        <v>150</v>
      </c>
      <c r="D107" s="17">
        <f t="shared" si="10"/>
        <v>0.3</v>
      </c>
      <c r="E107" s="33"/>
      <c r="F107" s="2"/>
      <c r="G107" s="2"/>
      <c r="H107" s="2"/>
      <c r="I107" s="2"/>
      <c r="J107" s="2"/>
      <c r="K107" s="33"/>
      <c r="L107" s="2"/>
      <c r="M107" s="2"/>
      <c r="N107" s="2"/>
      <c r="O107" s="2"/>
      <c r="P107" s="2"/>
      <c r="Q107" s="2"/>
      <c r="R107" s="2"/>
      <c r="S107" s="2"/>
      <c r="T107" s="2"/>
      <c r="U107" s="2"/>
      <c r="V107" s="2"/>
      <c r="W107" s="2"/>
      <c r="X107" s="2"/>
      <c r="Y107" s="2"/>
      <c r="Z107" s="2"/>
      <c r="AA107" s="2"/>
      <c r="AB107" s="2"/>
      <c r="AC107" s="2"/>
      <c r="AD107" s="2"/>
    </row>
    <row r="108" ht="16.5" customHeight="1">
      <c r="A108" s="15">
        <v>30000.0</v>
      </c>
      <c r="B108" s="65">
        <v>900.0</v>
      </c>
      <c r="C108" s="65">
        <f t="shared" si="9"/>
        <v>450</v>
      </c>
      <c r="D108" s="17">
        <f t="shared" si="10"/>
        <v>0.3</v>
      </c>
      <c r="E108" s="33"/>
      <c r="F108" s="2"/>
      <c r="G108" s="2"/>
      <c r="H108" s="2"/>
      <c r="I108" s="2"/>
      <c r="J108" s="2"/>
      <c r="K108" s="33"/>
      <c r="L108" s="2"/>
      <c r="M108" s="2"/>
      <c r="N108" s="2"/>
      <c r="O108" s="2"/>
      <c r="P108" s="2"/>
      <c r="Q108" s="2"/>
      <c r="R108" s="2"/>
      <c r="S108" s="2"/>
      <c r="T108" s="2"/>
      <c r="U108" s="2"/>
      <c r="V108" s="2"/>
      <c r="W108" s="2"/>
      <c r="X108" s="2"/>
      <c r="Y108" s="2"/>
      <c r="Z108" s="2"/>
      <c r="AA108" s="2"/>
      <c r="AB108" s="2"/>
      <c r="AC108" s="2"/>
      <c r="AD108" s="2"/>
    </row>
    <row r="109" ht="16.5" customHeight="1">
      <c r="A109" s="15">
        <v>50000.0</v>
      </c>
      <c r="B109" s="65">
        <v>1500.0</v>
      </c>
      <c r="C109" s="65">
        <f t="shared" si="9"/>
        <v>750</v>
      </c>
      <c r="D109" s="17">
        <f t="shared" si="10"/>
        <v>0.3</v>
      </c>
      <c r="E109" s="33"/>
      <c r="F109" s="2"/>
      <c r="G109" s="2"/>
      <c r="H109" s="2"/>
      <c r="I109" s="2"/>
      <c r="J109" s="2"/>
      <c r="K109" s="33"/>
      <c r="L109" s="2"/>
      <c r="M109" s="2"/>
      <c r="N109" s="2"/>
      <c r="O109" s="2"/>
      <c r="P109" s="2"/>
      <c r="Q109" s="2"/>
      <c r="R109" s="2"/>
      <c r="S109" s="2"/>
      <c r="T109" s="2"/>
      <c r="U109" s="2"/>
      <c r="V109" s="2"/>
      <c r="W109" s="2"/>
      <c r="X109" s="2"/>
      <c r="Y109" s="2"/>
      <c r="Z109" s="2"/>
      <c r="AA109" s="2"/>
      <c r="AB109" s="2"/>
      <c r="AC109" s="2"/>
      <c r="AD109" s="2"/>
    </row>
    <row r="110" ht="16.5" customHeight="1">
      <c r="A110" s="9" t="s">
        <v>83</v>
      </c>
      <c r="B110" s="9" t="s">
        <v>84</v>
      </c>
      <c r="C110" s="9"/>
      <c r="D110" s="6"/>
      <c r="E110" s="33"/>
      <c r="F110" s="2"/>
      <c r="G110" s="2"/>
      <c r="H110" s="2"/>
      <c r="I110" s="2"/>
      <c r="J110" s="2"/>
      <c r="K110" s="33"/>
      <c r="L110" s="2"/>
      <c r="M110" s="2"/>
      <c r="N110" s="2"/>
      <c r="O110" s="2"/>
      <c r="P110" s="2"/>
      <c r="Q110" s="2"/>
      <c r="R110" s="2"/>
      <c r="S110" s="2"/>
      <c r="T110" s="2"/>
      <c r="U110" s="2"/>
      <c r="V110" s="2"/>
      <c r="W110" s="2"/>
      <c r="X110" s="2"/>
      <c r="Y110" s="2"/>
      <c r="Z110" s="2"/>
      <c r="AA110" s="2"/>
      <c r="AB110" s="2"/>
      <c r="AC110" s="2"/>
      <c r="AD110" s="2"/>
    </row>
    <row r="111" ht="16.5" customHeight="1">
      <c r="A111" s="39" t="s">
        <v>10</v>
      </c>
      <c r="B111" s="41" t="s">
        <v>11</v>
      </c>
      <c r="C111" s="63" t="s">
        <v>12</v>
      </c>
      <c r="D111" s="14" t="s">
        <v>13</v>
      </c>
      <c r="E111" s="33"/>
      <c r="F111" s="2"/>
      <c r="G111" s="2"/>
      <c r="H111" s="2"/>
      <c r="I111" s="2"/>
      <c r="J111" s="2"/>
      <c r="K111" s="33"/>
      <c r="L111" s="2"/>
      <c r="M111" s="2"/>
      <c r="N111" s="2"/>
      <c r="O111" s="2"/>
      <c r="P111" s="2"/>
      <c r="Q111" s="2"/>
      <c r="R111" s="2"/>
      <c r="S111" s="2"/>
      <c r="T111" s="2"/>
      <c r="U111" s="2"/>
      <c r="V111" s="2"/>
      <c r="W111" s="2"/>
      <c r="X111" s="2"/>
      <c r="Y111" s="2"/>
      <c r="Z111" s="2"/>
      <c r="AA111" s="2"/>
      <c r="AB111" s="2"/>
      <c r="AC111" s="2"/>
      <c r="AD111" s="2"/>
    </row>
    <row r="112" ht="16.5" customHeight="1">
      <c r="A112" s="15">
        <v>10000.0</v>
      </c>
      <c r="B112" s="66">
        <v>350.0</v>
      </c>
      <c r="C112" s="66">
        <f t="shared" ref="C112:C116" si="11">B112/2</f>
        <v>175</v>
      </c>
      <c r="D112" s="17">
        <f t="shared" ref="D112:D116" si="12">B112/A112/0.1</f>
        <v>0.35</v>
      </c>
      <c r="E112" s="33"/>
      <c r="F112" s="2"/>
      <c r="G112" s="2"/>
      <c r="H112" s="2"/>
      <c r="I112" s="2"/>
      <c r="J112" s="2"/>
      <c r="K112" s="33"/>
      <c r="L112" s="2"/>
      <c r="M112" s="2"/>
      <c r="N112" s="2"/>
      <c r="O112" s="2"/>
      <c r="P112" s="2"/>
      <c r="Q112" s="2"/>
      <c r="R112" s="2"/>
      <c r="S112" s="2"/>
      <c r="T112" s="2"/>
      <c r="U112" s="2"/>
      <c r="V112" s="2"/>
      <c r="W112" s="2"/>
      <c r="X112" s="2"/>
      <c r="Y112" s="2"/>
      <c r="Z112" s="2"/>
      <c r="AA112" s="2"/>
      <c r="AB112" s="2"/>
      <c r="AC112" s="2"/>
      <c r="AD112" s="2"/>
    </row>
    <row r="113" ht="16.5" customHeight="1">
      <c r="A113" s="15">
        <v>30000.0</v>
      </c>
      <c r="B113" s="65">
        <v>1050.0</v>
      </c>
      <c r="C113" s="65">
        <f t="shared" si="11"/>
        <v>525</v>
      </c>
      <c r="D113" s="17">
        <f t="shared" si="12"/>
        <v>0.35</v>
      </c>
      <c r="E113" s="33"/>
      <c r="F113" s="2"/>
      <c r="G113" s="2"/>
      <c r="H113" s="2"/>
      <c r="I113" s="2"/>
      <c r="J113" s="2"/>
      <c r="K113" s="33"/>
      <c r="L113" s="2"/>
      <c r="M113" s="2"/>
      <c r="N113" s="2"/>
      <c r="O113" s="2"/>
      <c r="P113" s="2"/>
      <c r="Q113" s="2"/>
      <c r="R113" s="2"/>
      <c r="S113" s="2"/>
      <c r="T113" s="2"/>
      <c r="U113" s="2"/>
      <c r="V113" s="2"/>
      <c r="W113" s="2"/>
      <c r="X113" s="2"/>
      <c r="Y113" s="2"/>
      <c r="Z113" s="2"/>
      <c r="AA113" s="2"/>
      <c r="AB113" s="2"/>
      <c r="AC113" s="2"/>
      <c r="AD113" s="2"/>
    </row>
    <row r="114" ht="16.5" customHeight="1">
      <c r="A114" s="15">
        <v>50000.0</v>
      </c>
      <c r="B114" s="65">
        <v>1750.0</v>
      </c>
      <c r="C114" s="65">
        <f t="shared" si="11"/>
        <v>875</v>
      </c>
      <c r="D114" s="17">
        <f t="shared" si="12"/>
        <v>0.35</v>
      </c>
      <c r="E114" s="33"/>
      <c r="F114" s="2"/>
      <c r="G114" s="2"/>
      <c r="H114" s="2"/>
      <c r="I114" s="2"/>
      <c r="J114" s="2"/>
      <c r="K114" s="33"/>
      <c r="L114" s="2"/>
      <c r="M114" s="2"/>
      <c r="N114" s="2"/>
      <c r="O114" s="2"/>
      <c r="P114" s="2"/>
      <c r="Q114" s="2"/>
      <c r="R114" s="2"/>
      <c r="S114" s="2"/>
      <c r="T114" s="2"/>
      <c r="U114" s="2"/>
      <c r="V114" s="2"/>
      <c r="W114" s="2"/>
      <c r="X114" s="2"/>
      <c r="Y114" s="2"/>
      <c r="Z114" s="2"/>
      <c r="AA114" s="2"/>
      <c r="AB114" s="2"/>
      <c r="AC114" s="2"/>
      <c r="AD114" s="2"/>
    </row>
    <row r="115" ht="16.5" customHeight="1">
      <c r="A115" s="15">
        <v>70000.0</v>
      </c>
      <c r="B115" s="65">
        <v>2450.0</v>
      </c>
      <c r="C115" s="65">
        <f t="shared" si="11"/>
        <v>1225</v>
      </c>
      <c r="D115" s="17">
        <f t="shared" si="12"/>
        <v>0.35</v>
      </c>
      <c r="E115" s="33"/>
      <c r="F115" s="2"/>
      <c r="G115" s="2"/>
      <c r="H115" s="2"/>
      <c r="I115" s="2"/>
      <c r="J115" s="2"/>
      <c r="K115" s="33"/>
      <c r="L115" s="2"/>
      <c r="M115" s="2"/>
      <c r="N115" s="2"/>
      <c r="O115" s="2"/>
      <c r="P115" s="2"/>
      <c r="Q115" s="2"/>
      <c r="R115" s="2"/>
      <c r="S115" s="2"/>
      <c r="T115" s="2"/>
      <c r="U115" s="2"/>
      <c r="V115" s="2"/>
      <c r="W115" s="2"/>
      <c r="X115" s="2"/>
      <c r="Y115" s="2"/>
      <c r="Z115" s="2"/>
      <c r="AA115" s="2"/>
      <c r="AB115" s="2"/>
      <c r="AC115" s="2"/>
      <c r="AD115" s="2"/>
    </row>
    <row r="116" ht="16.5" customHeight="1">
      <c r="A116" s="15">
        <v>100000.0</v>
      </c>
      <c r="B116" s="65">
        <v>3500.0</v>
      </c>
      <c r="C116" s="65">
        <f t="shared" si="11"/>
        <v>1750</v>
      </c>
      <c r="D116" s="17">
        <f t="shared" si="12"/>
        <v>0.35</v>
      </c>
      <c r="E116" s="33"/>
      <c r="F116" s="2"/>
      <c r="G116" s="2"/>
      <c r="H116" s="2"/>
      <c r="I116" s="2"/>
      <c r="J116" s="2"/>
      <c r="K116" s="33"/>
      <c r="L116" s="2"/>
      <c r="M116" s="2"/>
      <c r="N116" s="2"/>
      <c r="O116" s="2"/>
      <c r="P116" s="2"/>
      <c r="Q116" s="2"/>
      <c r="R116" s="2"/>
      <c r="S116" s="2"/>
      <c r="T116" s="2"/>
      <c r="U116" s="2"/>
      <c r="V116" s="2"/>
      <c r="W116" s="2"/>
      <c r="X116" s="2"/>
      <c r="Y116" s="2"/>
      <c r="Z116" s="2"/>
      <c r="AA116" s="2"/>
      <c r="AB116" s="2"/>
      <c r="AC116" s="2"/>
      <c r="AD116" s="2"/>
    </row>
    <row r="117" ht="16.5" customHeight="1">
      <c r="A117" s="9" t="s">
        <v>85</v>
      </c>
      <c r="B117" s="9" t="s">
        <v>86</v>
      </c>
      <c r="C117" s="9"/>
      <c r="D117" s="6"/>
      <c r="E117" s="33"/>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6.5" customHeight="1">
      <c r="A118" s="39" t="s">
        <v>10</v>
      </c>
      <c r="B118" s="41" t="s">
        <v>11</v>
      </c>
      <c r="C118" s="63" t="s">
        <v>12</v>
      </c>
      <c r="D118" s="14" t="s">
        <v>13</v>
      </c>
      <c r="E118" s="33"/>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6.5" customHeight="1">
      <c r="A119" s="15">
        <v>30000.0</v>
      </c>
      <c r="B119" s="66">
        <v>1000.0</v>
      </c>
      <c r="C119" s="66">
        <f t="shared" ref="C119:C123" si="13">B119/2</f>
        <v>500</v>
      </c>
      <c r="D119" s="17">
        <f t="shared" ref="D119:D123" si="14">B119/A119/0.1</f>
        <v>0.3333333333</v>
      </c>
      <c r="E119" s="33"/>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6.5" customHeight="1">
      <c r="A120" s="15">
        <v>50000.0</v>
      </c>
      <c r="B120" s="65">
        <v>1650.0</v>
      </c>
      <c r="C120" s="65">
        <f t="shared" si="13"/>
        <v>825</v>
      </c>
      <c r="D120" s="17">
        <f t="shared" si="14"/>
        <v>0.33</v>
      </c>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6.5" customHeight="1">
      <c r="A121" s="15">
        <v>70000.0</v>
      </c>
      <c r="B121" s="65">
        <v>2250.0</v>
      </c>
      <c r="C121" s="65">
        <f t="shared" si="13"/>
        <v>1125</v>
      </c>
      <c r="D121" s="17">
        <f t="shared" si="14"/>
        <v>0.3214285714</v>
      </c>
      <c r="E121" s="33"/>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6.5" customHeight="1">
      <c r="A122" s="15">
        <v>100000.0</v>
      </c>
      <c r="B122" s="65">
        <v>3300.0</v>
      </c>
      <c r="C122" s="65">
        <f t="shared" si="13"/>
        <v>1650</v>
      </c>
      <c r="D122" s="17">
        <f t="shared" si="14"/>
        <v>0.33</v>
      </c>
      <c r="E122" s="33"/>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6.5" customHeight="1">
      <c r="A123" s="15">
        <v>200000.0</v>
      </c>
      <c r="B123" s="65">
        <v>7000.0</v>
      </c>
      <c r="C123" s="65">
        <f t="shared" si="13"/>
        <v>3500</v>
      </c>
      <c r="D123" s="17">
        <f t="shared" si="14"/>
        <v>0.35</v>
      </c>
      <c r="E123" s="33"/>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6.5" customHeight="1">
      <c r="A124" s="9" t="s">
        <v>87</v>
      </c>
      <c r="B124" s="9" t="s">
        <v>88</v>
      </c>
      <c r="C124" s="9"/>
      <c r="D124" s="6"/>
      <c r="E124" s="33"/>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6.5" customHeight="1">
      <c r="A125" s="39" t="s">
        <v>10</v>
      </c>
      <c r="B125" s="41" t="s">
        <v>11</v>
      </c>
      <c r="C125" s="63" t="s">
        <v>12</v>
      </c>
      <c r="D125" s="14" t="s">
        <v>13</v>
      </c>
      <c r="E125" s="33"/>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6.5" customHeight="1">
      <c r="A126" s="15">
        <v>30000.0</v>
      </c>
      <c r="B126" s="66">
        <v>1200.0</v>
      </c>
      <c r="C126" s="66">
        <f t="shared" ref="C126:C131" si="15">B126/2</f>
        <v>600</v>
      </c>
      <c r="D126" s="17">
        <f t="shared" ref="D126:D131" si="16">B126/A126/0.1</f>
        <v>0.4</v>
      </c>
      <c r="E126" s="33"/>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6.5" customHeight="1">
      <c r="A127" s="15">
        <v>50000.0</v>
      </c>
      <c r="B127" s="66">
        <v>2000.0</v>
      </c>
      <c r="C127" s="66">
        <f t="shared" si="15"/>
        <v>1000</v>
      </c>
      <c r="D127" s="17">
        <f t="shared" si="16"/>
        <v>0.4</v>
      </c>
      <c r="E127" s="33"/>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6.5" customHeight="1">
      <c r="A128" s="15">
        <v>70000.0</v>
      </c>
      <c r="B128" s="65">
        <v>2800.0</v>
      </c>
      <c r="C128" s="66">
        <f t="shared" si="15"/>
        <v>1400</v>
      </c>
      <c r="D128" s="17">
        <f t="shared" si="16"/>
        <v>0.4</v>
      </c>
      <c r="E128" s="33"/>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6.5" customHeight="1">
      <c r="A129" s="15">
        <v>100000.0</v>
      </c>
      <c r="B129" s="65">
        <v>4000.0</v>
      </c>
      <c r="C129" s="66">
        <f t="shared" si="15"/>
        <v>2000</v>
      </c>
      <c r="D129" s="17">
        <f t="shared" si="16"/>
        <v>0.4</v>
      </c>
      <c r="E129" s="33"/>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6.5" customHeight="1">
      <c r="A130" s="15">
        <v>300000.0</v>
      </c>
      <c r="B130" s="65">
        <v>12000.0</v>
      </c>
      <c r="C130" s="66">
        <f t="shared" si="15"/>
        <v>6000</v>
      </c>
      <c r="D130" s="17">
        <f t="shared" si="16"/>
        <v>0.4</v>
      </c>
      <c r="E130" s="33"/>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23.25" customHeight="1">
      <c r="A131" s="15">
        <v>900000.0</v>
      </c>
      <c r="B131" s="65">
        <v>35000.0</v>
      </c>
      <c r="C131" s="66">
        <f t="shared" si="15"/>
        <v>17500</v>
      </c>
      <c r="D131" s="17">
        <f t="shared" si="16"/>
        <v>0.3888888889</v>
      </c>
      <c r="E131" s="33"/>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24.0" customHeight="1">
      <c r="A132" s="67" t="s">
        <v>89</v>
      </c>
      <c r="B132" s="9"/>
      <c r="C132" s="2"/>
      <c r="D132" s="2"/>
      <c r="E132" s="33"/>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33.75" customHeight="1">
      <c r="A133" s="68" t="s">
        <v>90</v>
      </c>
      <c r="B133" s="69" t="s">
        <v>9</v>
      </c>
      <c r="C133" s="2"/>
      <c r="D133" s="2"/>
      <c r="E133" s="33"/>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6.5" customHeight="1">
      <c r="A134" s="15" t="s">
        <v>91</v>
      </c>
      <c r="B134" s="66">
        <v>5000.0</v>
      </c>
      <c r="C134" s="2"/>
      <c r="D134" s="2"/>
      <c r="E134" s="33"/>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6.5" customHeight="1">
      <c r="A135" s="15" t="s">
        <v>92</v>
      </c>
      <c r="B135" s="66">
        <v>3000.0</v>
      </c>
      <c r="C135" s="2"/>
      <c r="D135" s="2"/>
      <c r="E135" s="33"/>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6.5" customHeight="1">
      <c r="A136" s="15" t="s">
        <v>93</v>
      </c>
      <c r="B136" s="65">
        <v>2000.0</v>
      </c>
      <c r="C136" s="6"/>
      <c r="D136" s="2"/>
      <c r="E136" s="33"/>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6.5" customHeight="1">
      <c r="A137" s="33"/>
      <c r="B137" s="33"/>
      <c r="C137" s="33"/>
      <c r="D137" s="33"/>
      <c r="E137" s="33"/>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6.5" customHeight="1">
      <c r="A821" s="2"/>
      <c r="B821" s="2"/>
      <c r="C821" s="2"/>
      <c r="D821" s="2"/>
      <c r="E821" s="2"/>
      <c r="F821" s="2"/>
      <c r="G821" s="33"/>
      <c r="H821" s="33"/>
      <c r="I821" s="33"/>
      <c r="J821" s="33"/>
      <c r="K821" s="2"/>
      <c r="L821" s="2"/>
      <c r="M821" s="2"/>
      <c r="N821" s="2"/>
      <c r="O821" s="2"/>
      <c r="P821" s="2"/>
      <c r="Q821" s="2"/>
      <c r="R821" s="2"/>
      <c r="S821" s="2"/>
      <c r="T821" s="2"/>
      <c r="U821" s="2"/>
      <c r="V821" s="2"/>
      <c r="W821" s="2"/>
      <c r="X821" s="2"/>
      <c r="Y821" s="2"/>
      <c r="Z821" s="2"/>
      <c r="AA821" s="2"/>
      <c r="AB821" s="2"/>
      <c r="AC821" s="2"/>
      <c r="AD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6.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c r="AC826" s="70"/>
      <c r="AD826" s="70"/>
    </row>
    <row r="827" ht="16.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c r="AC827" s="70"/>
      <c r="AD827" s="70"/>
    </row>
  </sheetData>
  <mergeCells count="24">
    <mergeCell ref="A70:E70"/>
    <mergeCell ref="A71:E71"/>
    <mergeCell ref="B72:C72"/>
    <mergeCell ref="D72:E72"/>
    <mergeCell ref="B73:C73"/>
    <mergeCell ref="D73:E73"/>
    <mergeCell ref="D74:E74"/>
    <mergeCell ref="B74:C74"/>
    <mergeCell ref="B75:C75"/>
    <mergeCell ref="D75:E75"/>
    <mergeCell ref="B76:C76"/>
    <mergeCell ref="D76:E76"/>
    <mergeCell ref="B77:C77"/>
    <mergeCell ref="D77:E77"/>
    <mergeCell ref="B81:C81"/>
    <mergeCell ref="B89:C89"/>
    <mergeCell ref="B90:C90"/>
    <mergeCell ref="B78:C78"/>
    <mergeCell ref="D78:E78"/>
    <mergeCell ref="B79:C79"/>
    <mergeCell ref="D79:E79"/>
    <mergeCell ref="B80:C80"/>
    <mergeCell ref="D80:E80"/>
    <mergeCell ref="D81:E81"/>
  </mergeCells>
  <drawing r:id="rId1"/>
</worksheet>
</file>