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ch\konkursy\WETI-2025_26-Szymon_Filipkowski\"/>
    </mc:Choice>
  </mc:AlternateContent>
  <xr:revisionPtr revIDLastSave="0" documentId="13_ncr:1_{8BDB2274-3A86-4717-A10C-BA0A54DCB6C3}" xr6:coauthVersionLast="47" xr6:coauthVersionMax="47" xr10:uidLastSave="{00000000-0000-0000-0000-000000000000}"/>
  <bookViews>
    <workbookView xWindow="-120" yWindow="480" windowWidth="38640" windowHeight="21240" xr2:uid="{2487162F-7312-4791-B288-7A04B70D1E4B}"/>
  </bookViews>
  <sheets>
    <sheet name="lista-podzespolow" sheetId="1" r:id="rId1"/>
  </sheets>
  <definedNames>
    <definedName name="_xlnm.Print_Titles" localSheetId="0">'lista-podzespolow'!$1:$1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E2" i="1"/>
  <c r="E4" i="1"/>
  <c r="E5" i="1"/>
  <c r="E6" i="1"/>
  <c r="E8" i="1"/>
  <c r="B11" i="1" l="1"/>
</calcChain>
</file>

<file path=xl/sharedStrings.xml><?xml version="1.0" encoding="utf-8"?>
<sst xmlns="http://schemas.openxmlformats.org/spreadsheetml/2006/main" count="25" uniqueCount="24">
  <si>
    <t>Description</t>
  </si>
  <si>
    <t>Comment</t>
  </si>
  <si>
    <t>Quantity</t>
  </si>
  <si>
    <t>MLCC Capacitor</t>
  </si>
  <si>
    <t>TLV2462CDGKR</t>
  </si>
  <si>
    <t>General pourpouse resistor</t>
  </si>
  <si>
    <t>100k</t>
  </si>
  <si>
    <t>5 PIN</t>
  </si>
  <si>
    <t>Value [PLN]</t>
  </si>
  <si>
    <t>Price per unit [PLN]</t>
  </si>
  <si>
    <t>Goldpin in 2.54mm raster</t>
  </si>
  <si>
    <t>Op-Amp</t>
  </si>
  <si>
    <t>Central Procesing Unit</t>
  </si>
  <si>
    <t>Part comment</t>
  </si>
  <si>
    <t>PCB</t>
  </si>
  <si>
    <t>-</t>
  </si>
  <si>
    <t>Full price per module [PLN]</t>
  </si>
  <si>
    <t>https://botland.com.pl/akcesoria-do-raspberry-pi-pico/18854-zestaw-zlacz-meskich-do-gpio-raspberry-pi-pico-5904422328511.html</t>
  </si>
  <si>
    <t>Link</t>
  </si>
  <si>
    <t>1uF</t>
  </si>
  <si>
    <t>100nf</t>
  </si>
  <si>
    <t>STM32C031</t>
  </si>
  <si>
    <t>https://pl.rs-online.com/web/p/mikrokontrolery/0214865?gb=s</t>
  </si>
  <si>
    <t>https://www.digikey.pl/pl/products/detail/texas-instruments/TLV2462CDGKR/1677686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</si>
</sst>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3" xfId="0" applyFont="1" applyBorder="1"/>
    <xf numFmtId="0" fontId="0" fillId="0" borderId="2" xfId="0" applyBorder="1" applyAlignment="1">
      <alignment horizontal="right"/>
    </xf>
    <xf numFmtId="2" fontId="0" fillId="0" borderId="1" xfId="0" applyNumberFormat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otland.com.pl/akcesoria-do-raspberry-pi-pico/18854-zestaw-zlacz-meskich-do-gpio-raspberry-pi-pico-5904422328511.html" TargetMode="External"/><Relationship Id="rId2" Type="http://schemas.openxmlformats.org/officeDocument/2006/relationships/hyperlink" Target="https://pl.rs-online.com/web/p/mikrokontrolery/0214865?gb=s" TargetMode="External"/><Relationship Id="rId1" Type="http://schemas.openxmlformats.org/officeDocument/2006/relationships/hyperlink" Target="https://www.digikey.pl/pl/products/detail/texas-instruments/TLV2462CDGKR/167768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EF6D-22CF-4E98-8477-722CB40CBB7C}">
  <dimension ref="A1:G11"/>
  <sheetViews>
    <sheetView tabSelected="1" zoomScale="115" zoomScaleNormal="115" workbookViewId="0">
      <selection activeCell="B17" sqref="B17"/>
    </sheetView>
  </sheetViews>
  <sheetFormatPr defaultRowHeight="15" x14ac:dyDescent="0.25"/>
  <cols>
    <col min="1" max="1" width="29.42578125" customWidth="1"/>
    <col min="2" max="2" width="21.28515625" customWidth="1"/>
    <col min="3" max="3" width="9.28515625" customWidth="1"/>
    <col min="4" max="4" width="21.85546875" customWidth="1"/>
    <col min="5" max="5" width="16.140625" customWidth="1"/>
    <col min="6" max="6" width="23.5703125" customWidth="1"/>
    <col min="7" max="7" width="16.7109375" customWidth="1"/>
    <col min="8" max="8" width="41.85546875" customWidth="1"/>
  </cols>
  <sheetData>
    <row r="1" spans="1:7" s="4" customFormat="1" x14ac:dyDescent="0.25">
      <c r="A1" s="3" t="s">
        <v>0</v>
      </c>
      <c r="B1" s="3" t="s">
        <v>13</v>
      </c>
      <c r="C1" s="3" t="s">
        <v>2</v>
      </c>
      <c r="D1" s="3" t="s">
        <v>9</v>
      </c>
      <c r="E1" s="3" t="s">
        <v>8</v>
      </c>
      <c r="F1" s="3" t="s">
        <v>1</v>
      </c>
      <c r="G1" s="4" t="s">
        <v>18</v>
      </c>
    </row>
    <row r="2" spans="1:7" x14ac:dyDescent="0.25">
      <c r="A2" s="2" t="s">
        <v>3</v>
      </c>
      <c r="B2" s="2" t="s">
        <v>19</v>
      </c>
      <c r="C2" s="1">
        <v>1</v>
      </c>
      <c r="D2" s="7">
        <v>0.15</v>
      </c>
      <c r="E2" s="7">
        <f t="shared" ref="E2:E4" si="0">D2*C2</f>
        <v>0.15</v>
      </c>
      <c r="F2" s="1"/>
    </row>
    <row r="3" spans="1:7" x14ac:dyDescent="0.25">
      <c r="A3" s="2" t="s">
        <v>3</v>
      </c>
      <c r="B3" s="2" t="s">
        <v>20</v>
      </c>
      <c r="C3" s="1">
        <v>2</v>
      </c>
      <c r="D3" s="7">
        <v>0.15</v>
      </c>
      <c r="E3" s="7">
        <f t="shared" ref="E3" si="1">D3*C3</f>
        <v>0.3</v>
      </c>
      <c r="F3" s="1"/>
    </row>
    <row r="4" spans="1:7" x14ac:dyDescent="0.25">
      <c r="A4" s="2" t="s">
        <v>11</v>
      </c>
      <c r="B4" s="2" t="s">
        <v>4</v>
      </c>
      <c r="C4" s="1">
        <v>1</v>
      </c>
      <c r="D4" s="7">
        <v>1</v>
      </c>
      <c r="E4" s="7">
        <f t="shared" si="0"/>
        <v>1</v>
      </c>
      <c r="F4" s="8" t="s">
        <v>23</v>
      </c>
    </row>
    <row r="5" spans="1:7" x14ac:dyDescent="0.25">
      <c r="A5" s="2" t="s">
        <v>5</v>
      </c>
      <c r="B5" s="2" t="s">
        <v>6</v>
      </c>
      <c r="C5" s="1">
        <v>4</v>
      </c>
      <c r="D5" s="7">
        <v>0.15</v>
      </c>
      <c r="E5" s="7">
        <f>D5*C5</f>
        <v>0.6</v>
      </c>
      <c r="F5" s="1"/>
    </row>
    <row r="6" spans="1:7" x14ac:dyDescent="0.25">
      <c r="A6" s="2" t="s">
        <v>10</v>
      </c>
      <c r="B6" s="2" t="s">
        <v>7</v>
      </c>
      <c r="C6" s="1">
        <v>2</v>
      </c>
      <c r="D6" s="7">
        <v>1.9</v>
      </c>
      <c r="E6" s="7">
        <f>D6*C6</f>
        <v>3.8</v>
      </c>
      <c r="F6" s="8" t="s">
        <v>17</v>
      </c>
    </row>
    <row r="7" spans="1:7" x14ac:dyDescent="0.25">
      <c r="A7" s="2" t="s">
        <v>12</v>
      </c>
      <c r="B7" s="2" t="s">
        <v>21</v>
      </c>
      <c r="C7" s="1">
        <v>1</v>
      </c>
      <c r="D7" s="7">
        <v>6.67</v>
      </c>
      <c r="E7" s="7">
        <f>D7*C7</f>
        <v>6.67</v>
      </c>
      <c r="F7" s="8" t="s">
        <v>22</v>
      </c>
    </row>
    <row r="8" spans="1:7" x14ac:dyDescent="0.25">
      <c r="A8" s="1" t="s">
        <v>14</v>
      </c>
      <c r="B8" s="2" t="s">
        <v>15</v>
      </c>
      <c r="C8" s="1">
        <v>1</v>
      </c>
      <c r="D8" s="7">
        <v>15</v>
      </c>
      <c r="E8" s="7">
        <f>D8*C8</f>
        <v>15</v>
      </c>
      <c r="F8" s="1"/>
    </row>
    <row r="10" spans="1:7" ht="15.75" thickBot="1" x14ac:dyDescent="0.3"/>
    <row r="11" spans="1:7" ht="15.75" thickBot="1" x14ac:dyDescent="0.3">
      <c r="A11" s="5" t="s">
        <v>16</v>
      </c>
      <c r="B11" s="6">
        <f>SUM(E2:E8)</f>
        <v>27.52</v>
      </c>
    </row>
  </sheetData>
  <hyperlinks>
    <hyperlink ref="F4" r:id="rId1" xr:uid="{32FDC4A3-DFD1-4767-A910-8AA1D4C825D0}"/>
    <hyperlink ref="F7" r:id="rId2" xr:uid="{E7316A79-6C64-423F-83DD-473B4F65F14A}"/>
    <hyperlink ref="F6" r:id="rId3" xr:uid="{D2CBD7B4-3F2D-44EA-8440-6C76DEA374F1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lista-podzespolow</vt:lpstr>
      <vt:lpstr>'lista-podzespolow'!Print_Titles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Filipkowski</dc:creator>
  <cp:lastModifiedBy>Szymon Filipkowski</cp:lastModifiedBy>
  <dcterms:created xsi:type="dcterms:W3CDTF">2025-03-07T12:44:13Z</dcterms:created>
  <dcterms:modified xsi:type="dcterms:W3CDTF">2025-06-26T19:53:35Z</dcterms:modified>
</cp:coreProperties>
</file>