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work\A.PROJ\30.KNAUF\A.Cow\A.Zone\2025\"/>
    </mc:Choice>
  </mc:AlternateContent>
  <xr:revisionPtr revIDLastSave="0" documentId="13_ncr:1_{9630B7ED-C84C-406A-B14E-5FEB5B405341}" xr6:coauthVersionLast="47" xr6:coauthVersionMax="47" xr10:uidLastSave="{00000000-0000-0000-0000-000000000000}"/>
  <bookViews>
    <workbookView xWindow="-28920" yWindow="-120" windowWidth="29040" windowHeight="16440" activeTab="3" xr2:uid="{9EE83604-3DC4-4A80-A842-2D9B6F4C4A6D}"/>
  </bookViews>
  <sheets>
    <sheet name="2025-01-33" sheetId="62" r:id="rId1"/>
    <sheet name="목차" sheetId="44" r:id="rId2"/>
    <sheet name="2025-01-20" sheetId="67" r:id="rId3"/>
    <sheet name="2025-01-17" sheetId="66" r:id="rId4"/>
    <sheet name="2025-01-15 (3)" sheetId="65" r:id="rId5"/>
    <sheet name="2025-01-15 (2)" sheetId="64" r:id="rId6"/>
    <sheet name="2025-01-15" sheetId="63" r:id="rId7"/>
    <sheet name="2025-01-13 (2)" sheetId="18" r:id="rId8"/>
    <sheet name="2025-01-13" sheetId="61" r:id="rId9"/>
    <sheet name="2025-01-10" sheetId="60" r:id="rId10"/>
    <sheet name="2025-01-09" sheetId="59" r:id="rId11"/>
    <sheet name="2025-01-08" sheetId="58" r:id="rId12"/>
    <sheet name="2024-12-10" sheetId="57" r:id="rId13"/>
    <sheet name="2024-11-22 (3)" sheetId="55" r:id="rId14"/>
    <sheet name="콤보박스" sheetId="3" r:id="rId15"/>
    <sheet name="SheetName" sheetId="42" r:id="rId16"/>
    <sheet name="2025-01-32 (3)" sheetId="54" r:id="rId17"/>
    <sheet name="2025-01-32 (2)" sheetId="52" r:id="rId18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4" i="67" l="1"/>
  <c r="C125" i="66"/>
  <c r="C79" i="18"/>
  <c r="C15" i="65"/>
  <c r="C38" i="64"/>
  <c r="C14" i="63"/>
  <c r="C31" i="62"/>
  <c r="C13" i="61"/>
  <c r="B18" i="42" a="1"/>
  <c r="B3" i="42" a="1"/>
  <c r="B5" i="42" a="1"/>
  <c r="B16" i="42" a="1"/>
  <c r="B12" i="42" a="1"/>
  <c r="B7" i="42" a="1"/>
  <c r="B9" i="42" a="1"/>
  <c r="B6" i="42" a="1"/>
  <c r="B2" i="42" a="1"/>
  <c r="B13" i="42" a="1"/>
  <c r="B8" i="42" a="1"/>
  <c r="B4" i="42" a="1"/>
  <c r="B11" i="42" a="1"/>
  <c r="B14" i="42" a="1"/>
  <c r="B17" i="42" a="1"/>
  <c r="B15" i="42" a="1"/>
  <c r="B10" i="42" a="1"/>
  <c r="B6" i="42" l="1"/>
  <c r="B5" i="42"/>
  <c r="B15" i="42"/>
  <c r="B8" i="42"/>
  <c r="B17" i="42"/>
  <c r="B14" i="42"/>
  <c r="B13" i="42"/>
  <c r="B7" i="42"/>
  <c r="B18" i="42"/>
  <c r="B12" i="42"/>
  <c r="B11" i="42"/>
  <c r="B16" i="42"/>
  <c r="B10" i="42"/>
  <c r="B4" i="42"/>
  <c r="B9" i="42"/>
  <c r="B3" i="42"/>
  <c r="B2" i="42"/>
  <c r="C45" i="60"/>
  <c r="C33" i="59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C14" i="44"/>
  <c r="C13" i="44"/>
  <c r="C12" i="44"/>
  <c r="C11" i="44"/>
  <c r="C10" i="44"/>
  <c r="C68" i="58"/>
  <c r="C82" i="57"/>
  <c r="Q10" i="44" a="1"/>
  <c r="P11" i="44" a="1"/>
  <c r="F26" i="44" a="1"/>
  <c r="L11" i="44" a="1"/>
  <c r="N16" i="44" a="1"/>
  <c r="F28" i="44" a="1"/>
  <c r="R14" i="44" a="1"/>
  <c r="E25" i="44" a="1"/>
  <c r="T19" i="44" a="1"/>
  <c r="G16" i="44" a="1"/>
  <c r="K29" i="44" a="1"/>
  <c r="R26" i="44" a="1"/>
  <c r="Q15" i="44" a="1"/>
  <c r="F23" i="44" a="1"/>
  <c r="Q16" i="44" a="1"/>
  <c r="J13" i="44" a="1"/>
  <c r="J11" i="44" a="1"/>
  <c r="T24" i="44" a="1"/>
  <c r="K30" i="44" a="1"/>
  <c r="Q23" i="44" a="1"/>
  <c r="R16" i="44" a="1"/>
  <c r="R17" i="44" a="1"/>
  <c r="S15" i="44" a="1"/>
  <c r="N10" i="44" a="1"/>
  <c r="E16" i="44" a="1"/>
  <c r="K15" i="44" a="1"/>
  <c r="J29" i="44" a="1"/>
  <c r="O25" i="44" a="1"/>
  <c r="Q14" i="44" a="1"/>
  <c r="Q27" i="44" a="1"/>
  <c r="I12" i="44" a="1"/>
  <c r="H27" i="44" a="1"/>
  <c r="K13" i="44" a="1"/>
  <c r="T18" i="44" a="1"/>
  <c r="R22" i="44" a="1"/>
  <c r="H18" i="44" a="1"/>
  <c r="L25" i="44" a="1"/>
  <c r="P28" i="44" a="1"/>
  <c r="M17" i="44" a="1"/>
  <c r="G15" i="44" a="1"/>
  <c r="L27" i="44" a="1"/>
  <c r="O30" i="44" a="1"/>
  <c r="T28" i="44" a="1"/>
  <c r="J21" i="44" a="1"/>
  <c r="H19" i="44" a="1"/>
  <c r="P24" i="44" a="1"/>
  <c r="K18" i="44" a="1"/>
  <c r="Q21" i="44" a="1"/>
  <c r="M22" i="44" a="1"/>
  <c r="R13" i="44" a="1"/>
  <c r="E18" i="44" a="1"/>
  <c r="O19" i="44" a="1"/>
  <c r="T20" i="44" a="1"/>
  <c r="G21" i="44" a="1"/>
  <c r="F16" i="44" a="1"/>
  <c r="G11" i="44" a="1"/>
  <c r="T21" i="44" a="1"/>
  <c r="Q11" i="44" a="1"/>
  <c r="O26" i="44" a="1"/>
  <c r="M13" i="44" a="1"/>
  <c r="N23" i="44" a="1"/>
  <c r="G28" i="44" a="1"/>
  <c r="I19" i="44" a="1"/>
  <c r="F20" i="44" a="1"/>
  <c r="G22" i="44" a="1"/>
  <c r="E14" i="44" a="1"/>
  <c r="K21" i="44" a="1"/>
  <c r="Q28" i="44" a="1"/>
  <c r="E13" i="44" a="1"/>
  <c r="S18" i="44" a="1"/>
  <c r="R29" i="44" a="1"/>
  <c r="F29" i="44" a="1"/>
  <c r="L14" i="44" a="1"/>
  <c r="G10" i="44" a="1"/>
  <c r="G29" i="44" a="1"/>
  <c r="G13" i="44" a="1"/>
  <c r="K12" i="44" a="1"/>
  <c r="K14" i="44" a="1"/>
  <c r="J17" i="44" a="1"/>
  <c r="R18" i="44" a="1"/>
  <c r="L13" i="44" a="1"/>
  <c r="F15" i="44" a="1"/>
  <c r="L10" i="44" a="1"/>
  <c r="I18" i="44" a="1"/>
  <c r="L18" i="44" a="1"/>
  <c r="T22" i="44" a="1"/>
  <c r="L29" i="44" a="1"/>
  <c r="N17" i="44" a="1"/>
  <c r="P22" i="44" a="1"/>
  <c r="F12" i="44" a="1"/>
  <c r="O13" i="44" a="1"/>
  <c r="I26" i="44" a="1"/>
  <c r="N19" i="44" a="1"/>
  <c r="M30" i="44" a="1"/>
  <c r="Q18" i="44" a="1"/>
  <c r="K27" i="44" a="1"/>
  <c r="J12" i="44" a="1"/>
  <c r="S30" i="44" a="1"/>
  <c r="O20" i="44" a="1"/>
  <c r="N28" i="44" a="1"/>
  <c r="N20" i="44" a="1"/>
  <c r="I27" i="44" a="1"/>
  <c r="J16" i="44" a="1"/>
  <c r="P23" i="44" a="1"/>
  <c r="O18" i="44" a="1"/>
  <c r="R24" i="44" a="1"/>
  <c r="G23" i="44" a="1"/>
  <c r="H11" i="44" a="1"/>
  <c r="S12" i="44" a="1"/>
  <c r="F14" i="44" a="1"/>
  <c r="F21" i="44" a="1"/>
  <c r="R21" i="44" a="1"/>
  <c r="M27" i="44" a="1"/>
  <c r="M23" i="44" a="1"/>
  <c r="J30" i="44" a="1"/>
  <c r="H24" i="44" a="1"/>
  <c r="O29" i="44" a="1"/>
  <c r="H25" i="44" a="1"/>
  <c r="R10" i="44" a="1"/>
  <c r="M29" i="44" a="1"/>
  <c r="M10" i="44" a="1"/>
  <c r="F25" i="44" a="1"/>
  <c r="P19" i="44" a="1"/>
  <c r="H13" i="44" a="1"/>
  <c r="H12" i="44" a="1"/>
  <c r="I30" i="44" a="1"/>
  <c r="J27" i="44" a="1"/>
  <c r="S20" i="44" a="1"/>
  <c r="L22" i="44" a="1"/>
  <c r="L15" i="44" a="1"/>
  <c r="G18" i="44" a="1"/>
  <c r="L21" i="44" a="1"/>
  <c r="S26" i="44" a="1"/>
  <c r="Q30" i="44" a="1"/>
  <c r="J25" i="44" a="1"/>
  <c r="R19" i="44" a="1"/>
  <c r="P26" i="44" a="1"/>
  <c r="S23" i="44" a="1"/>
  <c r="M24" i="44" a="1"/>
  <c r="Q24" i="44" a="1"/>
  <c r="I25" i="44" a="1"/>
  <c r="N22" i="44" a="1"/>
  <c r="P17" i="44" a="1"/>
  <c r="J26" i="44" a="1"/>
  <c r="G25" i="44" a="1"/>
  <c r="E20" i="44" a="1"/>
  <c r="G30" i="44" a="1"/>
  <c r="E22" i="44" a="1"/>
  <c r="O24" i="44" a="1"/>
  <c r="S27" i="44" a="1"/>
  <c r="G24" i="44" a="1"/>
  <c r="G19" i="44" a="1"/>
  <c r="P25" i="44" a="1"/>
  <c r="Q17" i="44" a="1"/>
  <c r="T25" i="44" a="1"/>
  <c r="Q20" i="44" a="1"/>
  <c r="H30" i="44" a="1"/>
  <c r="E29" i="44" a="1"/>
  <c r="K24" i="44" a="1"/>
  <c r="J19" i="44" a="1"/>
  <c r="H21" i="44" a="1"/>
  <c r="T11" i="44" a="1"/>
  <c r="L20" i="44" a="1"/>
  <c r="N14" i="44" a="1"/>
  <c r="N26" i="44" a="1"/>
  <c r="O14" i="44" a="1"/>
  <c r="H20" i="44" a="1"/>
  <c r="S17" i="44" a="1"/>
  <c r="T29" i="44" a="1"/>
  <c r="J24" i="44" a="1"/>
  <c r="E24" i="44" a="1"/>
  <c r="Q19" i="44" a="1"/>
  <c r="P15" i="44" a="1"/>
  <c r="H16" i="44" a="1"/>
  <c r="H10" i="44" a="1"/>
  <c r="S13" i="44" a="1"/>
  <c r="J15" i="44" a="1"/>
  <c r="T27" i="44" a="1"/>
  <c r="O11" i="44" a="1"/>
  <c r="S21" i="44" a="1"/>
  <c r="J20" i="44" a="1"/>
  <c r="T13" i="44" a="1"/>
  <c r="E30" i="44" a="1"/>
  <c r="S14" i="44" a="1"/>
  <c r="P29" i="44" a="1"/>
  <c r="T10" i="44" a="1"/>
  <c r="E23" i="44" a="1"/>
  <c r="K19" i="44" a="1"/>
  <c r="S22" i="44" a="1"/>
  <c r="M18" i="44" a="1"/>
  <c r="N15" i="44" a="1"/>
  <c r="I20" i="44" a="1"/>
  <c r="L12" i="44" a="1"/>
  <c r="S10" i="44" a="1"/>
  <c r="L30" i="44" a="1"/>
  <c r="K26" i="44" a="1"/>
  <c r="F24" i="44" a="1"/>
  <c r="O12" i="44" a="1"/>
  <c r="Q26" i="44" a="1"/>
  <c r="F30" i="44" a="1"/>
  <c r="P10" i="44" a="1"/>
  <c r="P27" i="44" a="1"/>
  <c r="R20" i="44" a="1"/>
  <c r="J18" i="44" a="1"/>
  <c r="G27" i="44" a="1"/>
  <c r="K17" i="44" a="1"/>
  <c r="O16" i="44" a="1"/>
  <c r="G26" i="44" a="1"/>
  <c r="M11" i="44" a="1"/>
  <c r="M19" i="44" a="1"/>
  <c r="N21" i="44" a="1"/>
  <c r="I13" i="44" a="1"/>
  <c r="M20" i="44" a="1"/>
  <c r="T17" i="44" a="1"/>
  <c r="O28" i="44" a="1"/>
  <c r="I17" i="44" a="1"/>
  <c r="E27" i="44" a="1"/>
  <c r="I21" i="44" a="1"/>
  <c r="E10" i="44" a="1"/>
  <c r="N25" i="44" a="1"/>
  <c r="I28" i="44" a="1"/>
  <c r="N12" i="44" a="1"/>
  <c r="M25" i="44" a="1"/>
  <c r="E19" i="44" a="1"/>
  <c r="O10" i="44" a="1"/>
  <c r="S25" i="44" a="1"/>
  <c r="L23" i="44" a="1"/>
  <c r="T23" i="44" a="1"/>
  <c r="Q22" i="44" a="1"/>
  <c r="H23" i="44" a="1"/>
  <c r="J28" i="44" a="1"/>
  <c r="T15" i="44" a="1"/>
  <c r="H14" i="44" a="1"/>
  <c r="N27" i="44" a="1"/>
  <c r="Q29" i="44" a="1"/>
  <c r="O21" i="44" a="1"/>
  <c r="G17" i="44" a="1"/>
  <c r="Q13" i="44" a="1"/>
  <c r="S24" i="44" a="1"/>
  <c r="J14" i="44" a="1"/>
  <c r="S16" i="44" a="1"/>
  <c r="R11" i="44" a="1"/>
  <c r="I23" i="44" a="1"/>
  <c r="R30" i="44" a="1"/>
  <c r="N29" i="44" a="1"/>
  <c r="N30" i="44" a="1"/>
  <c r="R25" i="44" a="1"/>
  <c r="I29" i="44" a="1"/>
  <c r="M21" i="44" a="1"/>
  <c r="K11" i="44" a="1"/>
  <c r="E28" i="44" a="1"/>
  <c r="T26" i="44" a="1"/>
  <c r="R12" i="44" a="1"/>
  <c r="L26" i="44" a="1"/>
  <c r="P20" i="44" a="1"/>
  <c r="R27" i="44" a="1"/>
  <c r="E11" i="44" a="1"/>
  <c r="S19" i="44" a="1"/>
  <c r="F18" i="44" a="1"/>
  <c r="E15" i="44" a="1"/>
  <c r="H29" i="44" a="1"/>
  <c r="J22" i="44" a="1"/>
  <c r="I11" i="44" a="1"/>
  <c r="I15" i="44" a="1"/>
  <c r="F13" i="44" a="1"/>
  <c r="H17" i="44" a="1"/>
  <c r="G12" i="44" a="1"/>
  <c r="J10" i="44" a="1"/>
  <c r="F10" i="44" a="1"/>
  <c r="L19" i="44" a="1"/>
  <c r="O23" i="44" a="1"/>
  <c r="G20" i="44" a="1"/>
  <c r="L17" i="44" a="1"/>
  <c r="M15" i="44" a="1"/>
  <c r="K25" i="44" a="1"/>
  <c r="F22" i="44" a="1"/>
  <c r="H26" i="44" a="1"/>
  <c r="I22" i="44" a="1"/>
  <c r="P13" i="44" a="1"/>
  <c r="I24" i="44" a="1"/>
  <c r="H15" i="44" a="1"/>
  <c r="E26" i="44" a="1"/>
  <c r="K20" i="44" a="1"/>
  <c r="S29" i="44" a="1"/>
  <c r="I14" i="44" a="1"/>
  <c r="Q25" i="44" a="1"/>
  <c r="M14" i="44" a="1"/>
  <c r="O27" i="44" a="1"/>
  <c r="E12" i="44" a="1"/>
  <c r="P12" i="44" a="1"/>
  <c r="P14" i="44" a="1"/>
  <c r="F17" i="44" a="1"/>
  <c r="K28" i="44" a="1"/>
  <c r="H22" i="44" a="1"/>
  <c r="P21" i="44" a="1"/>
  <c r="O22" i="44" a="1"/>
  <c r="T14" i="44" a="1"/>
  <c r="I10" i="44" a="1"/>
  <c r="M12" i="44" a="1"/>
  <c r="P16" i="44" a="1"/>
  <c r="Q12" i="44" a="1"/>
  <c r="T16" i="44" a="1"/>
  <c r="K23" i="44" a="1"/>
  <c r="T30" i="44" a="1"/>
  <c r="T12" i="44" a="1"/>
  <c r="R23" i="44" a="1"/>
  <c r="F11" i="44" a="1"/>
  <c r="L28" i="44" a="1"/>
  <c r="K22" i="44" a="1"/>
  <c r="M26" i="44" a="1"/>
  <c r="H28" i="44" a="1"/>
  <c r="J23" i="44" a="1"/>
  <c r="N18" i="44" a="1"/>
  <c r="O17" i="44" a="1"/>
  <c r="S28" i="44" a="1"/>
  <c r="P18" i="44" a="1"/>
  <c r="F27" i="44" a="1"/>
  <c r="N13" i="44" a="1"/>
  <c r="N24" i="44" a="1"/>
  <c r="O15" i="44" a="1"/>
  <c r="M28" i="44" a="1"/>
  <c r="E21" i="44" a="1"/>
  <c r="K16" i="44" a="1"/>
  <c r="R15" i="44" a="1"/>
  <c r="S11" i="44" a="1"/>
  <c r="L16" i="44" a="1"/>
  <c r="F19" i="44" a="1"/>
  <c r="P30" i="44" a="1"/>
  <c r="R28" i="44" a="1"/>
  <c r="G14" i="44" a="1"/>
  <c r="K10" i="44" a="1"/>
  <c r="M16" i="44" a="1"/>
  <c r="N11" i="44" a="1"/>
  <c r="L24" i="44" a="1"/>
  <c r="E17" i="44" a="1"/>
  <c r="I16" i="44" a="1"/>
  <c r="O22" i="44" l="1"/>
  <c r="F28" i="44"/>
  <c r="Q19" i="44"/>
  <c r="H25" i="44"/>
  <c r="T29" i="44"/>
  <c r="P22" i="44"/>
  <c r="S28" i="44"/>
  <c r="I21" i="44"/>
  <c r="L27" i="44"/>
  <c r="E22" i="44"/>
  <c r="E26" i="44"/>
  <c r="K30" i="44"/>
  <c r="Q30" i="44"/>
  <c r="G19" i="44"/>
  <c r="M19" i="44"/>
  <c r="S19" i="44"/>
  <c r="J21" i="44"/>
  <c r="P21" i="44"/>
  <c r="G23" i="44"/>
  <c r="M23" i="44"/>
  <c r="S23" i="44"/>
  <c r="J25" i="44"/>
  <c r="P25" i="44"/>
  <c r="G27" i="44"/>
  <c r="M27" i="44"/>
  <c r="S27" i="44"/>
  <c r="J29" i="44"/>
  <c r="P29" i="44"/>
  <c r="I22" i="44"/>
  <c r="L28" i="44"/>
  <c r="N21" i="44"/>
  <c r="T25" i="44"/>
  <c r="G20" i="44"/>
  <c r="S24" i="44"/>
  <c r="P30" i="44"/>
  <c r="O21" i="44"/>
  <c r="F27" i="44"/>
  <c r="N20" i="44"/>
  <c r="T24" i="44"/>
  <c r="E30" i="44"/>
  <c r="I20" i="44"/>
  <c r="O20" i="44"/>
  <c r="F22" i="44"/>
  <c r="L22" i="44"/>
  <c r="R22" i="44"/>
  <c r="I24" i="44"/>
  <c r="O24" i="44"/>
  <c r="F26" i="44"/>
  <c r="L26" i="44"/>
  <c r="R26" i="44"/>
  <c r="I28" i="44"/>
  <c r="O28" i="44"/>
  <c r="F30" i="44"/>
  <c r="L30" i="44"/>
  <c r="R30" i="44"/>
  <c r="L24" i="44"/>
  <c r="I30" i="44"/>
  <c r="T21" i="44"/>
  <c r="K27" i="44"/>
  <c r="S20" i="44"/>
  <c r="P26" i="44"/>
  <c r="L19" i="44"/>
  <c r="I25" i="44"/>
  <c r="H20" i="44"/>
  <c r="N24" i="44"/>
  <c r="Q26" i="44"/>
  <c r="T19" i="44"/>
  <c r="E21" i="44"/>
  <c r="K21" i="44"/>
  <c r="Q21" i="44"/>
  <c r="H23" i="44"/>
  <c r="N23" i="44"/>
  <c r="T23" i="44"/>
  <c r="E25" i="44"/>
  <c r="K25" i="44"/>
  <c r="Q25" i="44"/>
  <c r="H27" i="44"/>
  <c r="N27" i="44"/>
  <c r="T27" i="44"/>
  <c r="E29" i="44"/>
  <c r="K29" i="44"/>
  <c r="Q29" i="44"/>
  <c r="L20" i="44"/>
  <c r="I26" i="44"/>
  <c r="E19" i="44"/>
  <c r="K23" i="44"/>
  <c r="N29" i="44"/>
  <c r="J22" i="44"/>
  <c r="M28" i="44"/>
  <c r="R19" i="44"/>
  <c r="O25" i="44"/>
  <c r="T20" i="44"/>
  <c r="N28" i="44"/>
  <c r="H19" i="44"/>
  <c r="P20" i="44"/>
  <c r="G22" i="44"/>
  <c r="M22" i="44"/>
  <c r="S22" i="44"/>
  <c r="J24" i="44"/>
  <c r="P24" i="44"/>
  <c r="G26" i="44"/>
  <c r="M26" i="44"/>
  <c r="S26" i="44"/>
  <c r="J28" i="44"/>
  <c r="P28" i="44"/>
  <c r="G30" i="44"/>
  <c r="M30" i="44"/>
  <c r="S30" i="44"/>
  <c r="R20" i="44"/>
  <c r="O26" i="44"/>
  <c r="K19" i="44"/>
  <c r="Q23" i="44"/>
  <c r="Q27" i="44"/>
  <c r="M24" i="44"/>
  <c r="J30" i="44"/>
  <c r="L23" i="44"/>
  <c r="I29" i="44"/>
  <c r="H24" i="44"/>
  <c r="T28" i="44"/>
  <c r="N19" i="44"/>
  <c r="J20" i="44"/>
  <c r="I19" i="44"/>
  <c r="O19" i="44"/>
  <c r="F21" i="44"/>
  <c r="L21" i="44"/>
  <c r="R21" i="44"/>
  <c r="I23" i="44"/>
  <c r="O23" i="44"/>
  <c r="F25" i="44"/>
  <c r="L25" i="44"/>
  <c r="R25" i="44"/>
  <c r="I27" i="44"/>
  <c r="O27" i="44"/>
  <c r="F29" i="44"/>
  <c r="L29" i="44"/>
  <c r="R29" i="44"/>
  <c r="F24" i="44"/>
  <c r="R28" i="44"/>
  <c r="H21" i="44"/>
  <c r="N25" i="44"/>
  <c r="H29" i="44"/>
  <c r="G24" i="44"/>
  <c r="G28" i="44"/>
  <c r="F23" i="44"/>
  <c r="R27" i="44"/>
  <c r="Q22" i="44"/>
  <c r="H28" i="44"/>
  <c r="E20" i="44"/>
  <c r="Q20" i="44"/>
  <c r="N22" i="44"/>
  <c r="T22" i="44"/>
  <c r="E24" i="44"/>
  <c r="K24" i="44"/>
  <c r="Q24" i="44"/>
  <c r="H26" i="44"/>
  <c r="N26" i="44"/>
  <c r="T26" i="44"/>
  <c r="E28" i="44"/>
  <c r="K28" i="44"/>
  <c r="Q28" i="44"/>
  <c r="H30" i="44"/>
  <c r="N30" i="44"/>
  <c r="T30" i="44"/>
  <c r="F20" i="44"/>
  <c r="R24" i="44"/>
  <c r="O30" i="44"/>
  <c r="E23" i="44"/>
  <c r="E27" i="44"/>
  <c r="M20" i="44"/>
  <c r="J26" i="44"/>
  <c r="F19" i="44"/>
  <c r="R23" i="44"/>
  <c r="O29" i="44"/>
  <c r="K22" i="44"/>
  <c r="K26" i="44"/>
  <c r="K20" i="44"/>
  <c r="H22" i="44"/>
  <c r="J19" i="44"/>
  <c r="P19" i="44"/>
  <c r="G21" i="44"/>
  <c r="M21" i="44"/>
  <c r="S21" i="44"/>
  <c r="J23" i="44"/>
  <c r="P23" i="44"/>
  <c r="G25" i="44"/>
  <c r="M25" i="44"/>
  <c r="S25" i="44"/>
  <c r="J27" i="44"/>
  <c r="P27" i="44"/>
  <c r="G29" i="44"/>
  <c r="M29" i="44"/>
  <c r="S29" i="44"/>
  <c r="F16" i="44"/>
  <c r="T13" i="44"/>
  <c r="J14" i="44"/>
  <c r="I13" i="44"/>
  <c r="O17" i="44"/>
  <c r="E14" i="44"/>
  <c r="K14" i="44"/>
  <c r="Q14" i="44"/>
  <c r="H16" i="44"/>
  <c r="N16" i="44"/>
  <c r="T16" i="44"/>
  <c r="E18" i="44"/>
  <c r="K18" i="44"/>
  <c r="Q18" i="44"/>
  <c r="I14" i="44"/>
  <c r="O18" i="44"/>
  <c r="Q15" i="44"/>
  <c r="M16" i="44"/>
  <c r="L15" i="44"/>
  <c r="P17" i="44"/>
  <c r="F14" i="44"/>
  <c r="L14" i="44"/>
  <c r="R14" i="44"/>
  <c r="I16" i="44"/>
  <c r="O16" i="44"/>
  <c r="F18" i="44"/>
  <c r="L18" i="44"/>
  <c r="R18" i="44"/>
  <c r="R16" i="44"/>
  <c r="E15" i="44"/>
  <c r="P14" i="44"/>
  <c r="O13" i="44"/>
  <c r="J13" i="44"/>
  <c r="J17" i="44"/>
  <c r="E13" i="44"/>
  <c r="K13" i="44"/>
  <c r="Q13" i="44"/>
  <c r="H15" i="44"/>
  <c r="N15" i="44"/>
  <c r="T15" i="44"/>
  <c r="E17" i="44"/>
  <c r="K17" i="44"/>
  <c r="Q17" i="44"/>
  <c r="I18" i="44"/>
  <c r="H17" i="44"/>
  <c r="S16" i="44"/>
  <c r="R15" i="44"/>
  <c r="M15" i="44"/>
  <c r="G14" i="44"/>
  <c r="M14" i="44"/>
  <c r="S14" i="44"/>
  <c r="J16" i="44"/>
  <c r="P16" i="44"/>
  <c r="G18" i="44"/>
  <c r="M18" i="44"/>
  <c r="S18" i="44"/>
  <c r="L16" i="44"/>
  <c r="K15" i="44"/>
  <c r="G16" i="44"/>
  <c r="F15" i="44"/>
  <c r="G15" i="44"/>
  <c r="F13" i="44"/>
  <c r="L13" i="44"/>
  <c r="R13" i="44"/>
  <c r="I15" i="44"/>
  <c r="O15" i="44"/>
  <c r="F17" i="44"/>
  <c r="L17" i="44"/>
  <c r="R17" i="44"/>
  <c r="H13" i="44"/>
  <c r="N17" i="44"/>
  <c r="P18" i="44"/>
  <c r="P13" i="44"/>
  <c r="H14" i="44"/>
  <c r="N14" i="44"/>
  <c r="T14" i="44"/>
  <c r="E16" i="44"/>
  <c r="K16" i="44"/>
  <c r="Q16" i="44"/>
  <c r="H18" i="44"/>
  <c r="N18" i="44"/>
  <c r="T18" i="44"/>
  <c r="O14" i="44"/>
  <c r="N13" i="44"/>
  <c r="T17" i="44"/>
  <c r="J18" i="44"/>
  <c r="I17" i="44"/>
  <c r="S15" i="44"/>
  <c r="G13" i="44"/>
  <c r="M13" i="44"/>
  <c r="S13" i="44"/>
  <c r="J15" i="44"/>
  <c r="P15" i="44"/>
  <c r="G17" i="44"/>
  <c r="M17" i="44"/>
  <c r="S17" i="44"/>
  <c r="O12" i="44"/>
  <c r="P12" i="44"/>
  <c r="T10" i="44"/>
  <c r="K12" i="44"/>
  <c r="Q12" i="44"/>
  <c r="J11" i="44"/>
  <c r="P11" i="44"/>
  <c r="I12" i="44"/>
  <c r="S10" i="44"/>
  <c r="I10" i="44"/>
  <c r="O10" i="44"/>
  <c r="F12" i="44"/>
  <c r="L12" i="44"/>
  <c r="R12" i="44"/>
  <c r="H11" i="44"/>
  <c r="I11" i="44"/>
  <c r="E11" i="44"/>
  <c r="K11" i="44"/>
  <c r="Q11" i="44"/>
  <c r="N11" i="44"/>
  <c r="J12" i="44"/>
  <c r="N10" i="44"/>
  <c r="J10" i="44"/>
  <c r="P10" i="44"/>
  <c r="G12" i="44"/>
  <c r="M12" i="44"/>
  <c r="S12" i="44"/>
  <c r="L10" i="44"/>
  <c r="M10" i="44"/>
  <c r="F11" i="44"/>
  <c r="L11" i="44"/>
  <c r="R11" i="44"/>
  <c r="F10" i="44"/>
  <c r="T11" i="44"/>
  <c r="O11" i="44"/>
  <c r="E12" i="44"/>
  <c r="K10" i="44"/>
  <c r="H12" i="44"/>
  <c r="N12" i="44"/>
  <c r="T12" i="44"/>
  <c r="R10" i="44"/>
  <c r="G10" i="44"/>
  <c r="H10" i="44"/>
  <c r="E10" i="44"/>
  <c r="Q10" i="44"/>
  <c r="G11" i="44"/>
  <c r="M11" i="44"/>
  <c r="S11" i="44"/>
  <c r="C16" i="55" l="1"/>
  <c r="C13" i="54"/>
  <c r="E9" i="44" a="1"/>
  <c r="E9" i="44" l="1"/>
  <c r="C18" i="52"/>
  <c r="C12" i="52"/>
  <c r="I11" i="52"/>
  <c r="G11" i="52"/>
  <c r="E11" i="52"/>
  <c r="C11" i="52"/>
  <c r="I10" i="52"/>
  <c r="C10" i="52"/>
  <c r="C6" i="44"/>
  <c r="C7" i="44"/>
  <c r="C8" i="44"/>
  <c r="C9" i="44"/>
  <c r="I5" i="44" a="1"/>
  <c r="H4" i="44" a="1"/>
  <c r="S5" i="44" a="1"/>
  <c r="E8" i="44" a="1"/>
  <c r="M5" i="44" a="1"/>
  <c r="S7" i="44" a="1"/>
  <c r="J6" i="44" a="1"/>
  <c r="M8" i="44" a="1"/>
  <c r="F9" i="44" a="1"/>
  <c r="K6" i="44" a="1"/>
  <c r="G7" i="44" a="1"/>
  <c r="R7" i="44" a="1"/>
  <c r="M9" i="44" a="1"/>
  <c r="Q9" i="44" a="1"/>
  <c r="N6" i="44" a="1"/>
  <c r="T5" i="44" a="1"/>
  <c r="O4" i="44" a="1"/>
  <c r="H8" i="44" a="1"/>
  <c r="G9" i="44" a="1"/>
  <c r="K8" i="44" a="1"/>
  <c r="S9" i="44" a="1"/>
  <c r="G8" i="44" a="1"/>
  <c r="T9" i="44" a="1"/>
  <c r="R9" i="44" a="1"/>
  <c r="O9" i="44" a="1"/>
  <c r="T7" i="44" a="1"/>
  <c r="J8" i="44" a="1"/>
  <c r="Q5" i="44" a="1"/>
  <c r="N9" i="44" a="1"/>
  <c r="M7" i="44" a="1"/>
  <c r="H6" i="44" a="1"/>
  <c r="I6" i="44" a="1"/>
  <c r="L7" i="44" a="1"/>
  <c r="O8" i="44" a="1"/>
  <c r="F6" i="44" a="1"/>
  <c r="E6" i="44" a="1"/>
  <c r="P6" i="44" a="1"/>
  <c r="K4" i="44" a="1"/>
  <c r="K9" i="44" a="1"/>
  <c r="G5" i="44" a="1"/>
  <c r="P5" i="44" a="1"/>
  <c r="J5" i="44" a="1"/>
  <c r="P9" i="44" a="1"/>
  <c r="L6" i="44" a="1"/>
  <c r="N7" i="44" a="1"/>
  <c r="Q8" i="44" a="1"/>
  <c r="N5" i="44" a="1"/>
  <c r="S8" i="44" a="1"/>
  <c r="E7" i="44" a="1"/>
  <c r="O5" i="44" a="1"/>
  <c r="O6" i="44" a="1"/>
  <c r="K7" i="44" a="1"/>
  <c r="J7" i="44" a="1"/>
  <c r="G6" i="44" a="1"/>
  <c r="K5" i="44" a="1"/>
  <c r="F8" i="44" a="1"/>
  <c r="P7" i="44" a="1"/>
  <c r="Q6" i="44" a="1"/>
  <c r="J9" i="44" a="1"/>
  <c r="G4" i="44" a="1"/>
  <c r="L9" i="44" a="1"/>
  <c r="I7" i="44" a="1"/>
  <c r="R6" i="44" a="1"/>
  <c r="N4" i="44" a="1"/>
  <c r="S6" i="44" a="1"/>
  <c r="Q4" i="44" a="1"/>
  <c r="T8" i="44" a="1"/>
  <c r="R8" i="44" a="1"/>
  <c r="P4" i="44" a="1"/>
  <c r="T4" i="44" a="1"/>
  <c r="L4" i="44" a="1"/>
  <c r="R5" i="44" a="1"/>
  <c r="N8" i="44" a="1"/>
  <c r="O7" i="44" a="1"/>
  <c r="H5" i="44" a="1"/>
  <c r="L8" i="44" a="1"/>
  <c r="L5" i="44" a="1"/>
  <c r="S4" i="44" a="1"/>
  <c r="I4" i="44" a="1"/>
  <c r="E5" i="44" a="1"/>
  <c r="H7" i="44" a="1"/>
  <c r="I8" i="44" a="1"/>
  <c r="F7" i="44" a="1"/>
  <c r="F4" i="44" a="1"/>
  <c r="R4" i="44" a="1"/>
  <c r="Q7" i="44" a="1"/>
  <c r="T6" i="44" a="1"/>
  <c r="J4" i="44" a="1"/>
  <c r="E4" i="44" a="1"/>
  <c r="I9" i="44" a="1"/>
  <c r="F5" i="44" a="1"/>
  <c r="M6" i="44" a="1"/>
  <c r="H9" i="44" a="1"/>
  <c r="M4" i="44" a="1"/>
  <c r="P8" i="44" a="1"/>
  <c r="R9" i="44" l="1"/>
  <c r="J9" i="44"/>
  <c r="K9" i="44"/>
  <c r="P9" i="44"/>
  <c r="O9" i="44"/>
  <c r="I9" i="44"/>
  <c r="L9" i="44"/>
  <c r="T9" i="44"/>
  <c r="N9" i="44"/>
  <c r="H9" i="44"/>
  <c r="Q9" i="44"/>
  <c r="F9" i="44"/>
  <c r="S9" i="44"/>
  <c r="M9" i="44"/>
  <c r="G9" i="44"/>
  <c r="R4" i="44"/>
  <c r="N6" i="44"/>
  <c r="I7" i="44"/>
  <c r="K5" i="44"/>
  <c r="P8" i="44"/>
  <c r="O4" i="44"/>
  <c r="Q8" i="44"/>
  <c r="L5" i="44"/>
  <c r="S8" i="44"/>
  <c r="K4" i="44"/>
  <c r="T5" i="44"/>
  <c r="G5" i="44"/>
  <c r="F4" i="44"/>
  <c r="T7" i="44"/>
  <c r="M6" i="44"/>
  <c r="F8" i="44"/>
  <c r="M8" i="44"/>
  <c r="E4" i="44"/>
  <c r="I5" i="44"/>
  <c r="M4" i="44"/>
  <c r="H7" i="44"/>
  <c r="I4" i="44"/>
  <c r="S6" i="44"/>
  <c r="E8" i="44"/>
  <c r="G8" i="44"/>
  <c r="M5" i="44"/>
  <c r="H5" i="44"/>
  <c r="L8" i="44"/>
  <c r="R6" i="44"/>
  <c r="L6" i="44"/>
  <c r="I8" i="44"/>
  <c r="E5" i="44"/>
  <c r="G6" i="44"/>
  <c r="Q7" i="44"/>
  <c r="J8" i="44"/>
  <c r="H6" i="44"/>
  <c r="L4" i="44"/>
  <c r="F5" i="44"/>
  <c r="N7" i="44"/>
  <c r="F6" i="44"/>
  <c r="P5" i="44"/>
  <c r="G7" i="44"/>
  <c r="O8" i="44"/>
  <c r="K7" i="44"/>
  <c r="K8" i="44"/>
  <c r="O7" i="44"/>
  <c r="Q4" i="44"/>
  <c r="H4" i="44"/>
  <c r="T4" i="44"/>
  <c r="K6" i="44"/>
  <c r="S7" i="44"/>
  <c r="T8" i="44"/>
  <c r="N8" i="44"/>
  <c r="E7" i="44"/>
  <c r="J6" i="44"/>
  <c r="R8" i="44"/>
  <c r="N4" i="44"/>
  <c r="O5" i="44"/>
  <c r="M7" i="44"/>
  <c r="H8" i="44"/>
  <c r="R7" i="44"/>
  <c r="O6" i="44"/>
  <c r="J5" i="44"/>
  <c r="R5" i="44"/>
  <c r="Q5" i="44"/>
  <c r="T6" i="44"/>
  <c r="S4" i="44"/>
  <c r="Q6" i="44"/>
  <c r="L7" i="44"/>
  <c r="F7" i="44"/>
  <c r="I6" i="44"/>
  <c r="J7" i="44"/>
  <c r="P4" i="44"/>
  <c r="P7" i="44"/>
  <c r="G4" i="44"/>
  <c r="E6" i="44"/>
  <c r="P6" i="44"/>
  <c r="N5" i="44"/>
  <c r="S5" i="44"/>
  <c r="J4" i="44"/>
  <c r="E3" i="44" a="1"/>
  <c r="K3" i="44" a="1"/>
  <c r="N3" i="44" a="1"/>
  <c r="S3" i="44" a="1"/>
  <c r="F3" i="44" a="1"/>
  <c r="R3" i="44" a="1"/>
  <c r="P3" i="44" a="1"/>
  <c r="I3" i="44" a="1"/>
  <c r="L3" i="44" a="1"/>
  <c r="Q3" i="44" a="1"/>
  <c r="G3" i="44" a="1"/>
  <c r="M3" i="44" a="1"/>
  <c r="T3" i="44" a="1"/>
  <c r="O3" i="44" a="1"/>
  <c r="J3" i="44" a="1"/>
  <c r="H3" i="44" a="1"/>
  <c r="M3" i="44" l="1"/>
  <c r="T3" i="44"/>
  <c r="F3" i="44"/>
  <c r="G3" i="44"/>
  <c r="I3" i="44"/>
  <c r="Q3" i="44"/>
  <c r="E3" i="44"/>
  <c r="S3" i="44"/>
  <c r="N3" i="44"/>
  <c r="L3" i="44"/>
  <c r="P3" i="44"/>
  <c r="K3" i="44"/>
  <c r="H3" i="44"/>
  <c r="R3" i="44"/>
  <c r="J3" i="44"/>
  <c r="O3" i="44"/>
  <c r="C38" i="18"/>
  <c r="C4" i="44"/>
  <c r="C5" i="44"/>
  <c r="C3" i="44"/>
  <c r="C4" i="42"/>
  <c r="B41" i="42" a="1"/>
  <c r="B21" i="42" a="1"/>
  <c r="B28" i="42" a="1"/>
  <c r="B64" i="42" a="1"/>
  <c r="B53" i="42" a="1"/>
  <c r="B22" i="42" a="1"/>
  <c r="B20" i="42" a="1"/>
  <c r="B48" i="42" a="1"/>
  <c r="B67" i="42" a="1"/>
  <c r="B29" i="42" a="1"/>
  <c r="B59" i="42" a="1"/>
  <c r="B36" i="42" a="1"/>
  <c r="B31" i="42" a="1"/>
  <c r="B34" i="42" a="1"/>
  <c r="B37" i="42" a="1"/>
  <c r="B61" i="42" a="1"/>
  <c r="B25" i="42" a="1"/>
  <c r="B44" i="42" a="1"/>
  <c r="B56" i="42" a="1"/>
  <c r="B62" i="42" a="1"/>
  <c r="B65" i="42" a="1"/>
  <c r="B30" i="42" a="1"/>
  <c r="B46" i="42" a="1"/>
  <c r="B19" i="42" a="1"/>
  <c r="B27" i="42" a="1"/>
  <c r="B26" i="42" a="1"/>
  <c r="B47" i="42" a="1"/>
  <c r="B57" i="42" a="1"/>
  <c r="B52" i="42" a="1"/>
  <c r="B39" i="42" a="1"/>
  <c r="B40" i="42" a="1"/>
  <c r="B24" i="42" a="1"/>
  <c r="B63" i="42" a="1"/>
  <c r="B1" i="42" a="1"/>
  <c r="B58" i="42" a="1"/>
  <c r="B42" i="42" a="1"/>
  <c r="B38" i="42" a="1"/>
  <c r="B60" i="42" a="1"/>
  <c r="B33" i="42" a="1"/>
  <c r="B66" i="42" a="1"/>
  <c r="B55" i="42" a="1"/>
  <c r="B43" i="42" a="1"/>
  <c r="B35" i="42" a="1"/>
  <c r="B54" i="42" a="1"/>
  <c r="B51" i="42" a="1"/>
  <c r="B32" i="42" a="1"/>
  <c r="B49" i="42" a="1"/>
  <c r="B50" i="42" a="1"/>
  <c r="B45" i="42" a="1"/>
  <c r="B23" i="42" a="1"/>
  <c r="B51" i="42" l="1"/>
  <c r="B50" i="42"/>
  <c r="B38" i="42"/>
  <c r="B67" i="42"/>
  <c r="B43" i="42"/>
  <c r="B54" i="42"/>
  <c r="B36" i="42"/>
  <c r="B57" i="42"/>
  <c r="B33" i="42"/>
  <c r="B56" i="42"/>
  <c r="B55" i="42"/>
  <c r="B31" i="42"/>
  <c r="B25" i="42"/>
  <c r="B48" i="42"/>
  <c r="B65" i="42"/>
  <c r="B59" i="42"/>
  <c r="B53" i="42"/>
  <c r="B47" i="42"/>
  <c r="B41" i="42"/>
  <c r="B35" i="42"/>
  <c r="B23" i="42"/>
  <c r="B39" i="42"/>
  <c r="B21" i="42"/>
  <c r="B44" i="42"/>
  <c r="B26" i="42"/>
  <c r="B61" i="42"/>
  <c r="B37" i="42"/>
  <c r="B60" i="42"/>
  <c r="B30" i="42"/>
  <c r="B29" i="42"/>
  <c r="B63" i="42"/>
  <c r="B45" i="42"/>
  <c r="B27" i="42"/>
  <c r="B62" i="42"/>
  <c r="B32" i="42"/>
  <c r="B20" i="42"/>
  <c r="B49" i="42"/>
  <c r="B19" i="42"/>
  <c r="B66" i="42"/>
  <c r="B42" i="42"/>
  <c r="B24" i="42"/>
  <c r="B64" i="42"/>
  <c r="B58" i="42"/>
  <c r="B52" i="42"/>
  <c r="B46" i="42"/>
  <c r="B40" i="42"/>
  <c r="B34" i="42"/>
  <c r="B28" i="42"/>
  <c r="B22" i="42"/>
  <c r="B1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<sst xmlns="http://schemas.openxmlformats.org/spreadsheetml/2006/main" count="2847" uniqueCount="1186">
  <si>
    <t>번호</t>
    <phoneticPr fontId="3" type="noConversion"/>
  </si>
  <si>
    <t>중요도</t>
  </si>
  <si>
    <t>제목</t>
  </si>
  <si>
    <t>작업시작일</t>
  </si>
  <si>
    <t>작업종료일</t>
  </si>
  <si>
    <t>진행상태</t>
  </si>
  <si>
    <t>낮음</t>
  </si>
  <si>
    <t>진행상태</t>
    <phoneticPr fontId="3" type="noConversion"/>
  </si>
  <si>
    <t>할당</t>
  </si>
  <si>
    <t>검색번호</t>
    <phoneticPr fontId="3" type="noConversion"/>
  </si>
  <si>
    <t>제목</t>
    <phoneticPr fontId="3" type="noConversion"/>
  </si>
  <si>
    <t>내용</t>
    <phoneticPr fontId="3" type="noConversion"/>
  </si>
  <si>
    <t>상위(이전)번호</t>
    <phoneticPr fontId="3" type="noConversion"/>
  </si>
  <si>
    <t>첨부파일</t>
    <phoneticPr fontId="3" type="noConversion"/>
  </si>
  <si>
    <t>날짜</t>
    <phoneticPr fontId="3" type="noConversion"/>
  </si>
  <si>
    <t>작업 목록</t>
    <phoneticPr fontId="3" type="noConversion"/>
  </si>
  <si>
    <t>진행상황</t>
    <phoneticPr fontId="3" type="noConversion"/>
  </si>
  <si>
    <t>=CONCAT(TEXT(C2,"yyyy-MM-dd")," ",LEFT(I50,LEN(I50)-5), "-",E2)</t>
    <phoneticPr fontId="3" type="noConversion"/>
  </si>
  <si>
    <t>할당</t>
    <phoneticPr fontId="3" type="noConversion"/>
  </si>
  <si>
    <t>작업중</t>
    <phoneticPr fontId="3" type="noConversion"/>
  </si>
  <si>
    <t>주석</t>
    <phoneticPr fontId="3" type="noConversion"/>
  </si>
  <si>
    <t>=CONCAT($I$3, " ", 콤보박스!$B$26, " (",C19, ")  ",  $C$6)</t>
    <phoneticPr fontId="3" type="noConversion"/>
  </si>
  <si>
    <t>재할당</t>
    <phoneticPr fontId="3" type="noConversion"/>
  </si>
  <si>
    <t>='2023-12-19 (2)'!C5	='2023-12-19 (2)'!C6			='2023-12-19 (2)'!F5	='2023-12-19 (2)'!I5	='2023-12-19 (2)'!G2	='2023-12-19 (2)'!C6	='2023-12-19 (2)'!J2</t>
    <phoneticPr fontId="3" type="noConversion"/>
  </si>
  <si>
    <t>보류</t>
    <phoneticPr fontId="3" type="noConversion"/>
  </si>
  <si>
    <t>취소</t>
    <phoneticPr fontId="3" type="noConversion"/>
  </si>
  <si>
    <t>조건부서식</t>
    <phoneticPr fontId="3" type="noConversion"/>
  </si>
  <si>
    <t>=(콤보박스!$B$9=$J1)</t>
    <phoneticPr fontId="3" type="noConversion"/>
  </si>
  <si>
    <t>시트명</t>
    <phoneticPr fontId="3" type="noConversion"/>
  </si>
  <si>
    <t>=MID(CELL("filename",A1),FIND("]",CELL("filename",A1))+1,255)</t>
    <phoneticPr fontId="3" type="noConversion"/>
  </si>
  <si>
    <t>음</t>
    <phoneticPr fontId="3" type="noConversion"/>
  </si>
  <si>
    <t>2024-01-09 (3)	=concat("='",$B2,"'!$C$5")	=concat("='",$B2,"'!$C$6")			=concat("='",$B2,"'!$F$5")	=concat("='",$B2,"'!$I$5")	=concat("='",$B2,"'!$G$2")	=concat("='",$B2,"'!$C$3")	=concat("='",$B2,"'!$J$2")</t>
    <phoneticPr fontId="3" type="noConversion"/>
  </si>
  <si>
    <t>시트명 일괄</t>
    <phoneticPr fontId="3" type="noConversion"/>
  </si>
  <si>
    <t>'=REPLACE(GET.WORKBOOK(1),1,FIND("]",GET.WORKBOOK(1)),"")</t>
  </si>
  <si>
    <t>'=INDEX(ListSheets,A1)</t>
  </si>
  <si>
    <t>=CONCAT($F$5, " ", $C$2, " ", 콤보박스!$B$26, " (",C18, ")  ",  $C$6)</t>
    <phoneticPr fontId="3" type="noConversion"/>
  </si>
  <si>
    <t>신규기능</t>
  </si>
  <si>
    <t>기능개선</t>
  </si>
  <si>
    <t>오류처리</t>
  </si>
  <si>
    <t>확인요청</t>
  </si>
  <si>
    <t>높음</t>
    <phoneticPr fontId="3" type="noConversion"/>
  </si>
  <si>
    <t>중간</t>
    <phoneticPr fontId="3" type="noConversion"/>
  </si>
  <si>
    <t>낮음</t>
    <phoneticPr fontId="3" type="noConversion"/>
  </si>
  <si>
    <t>작업할당일</t>
    <phoneticPr fontId="3" type="noConversion"/>
  </si>
  <si>
    <t>작업시작일</t>
    <phoneticPr fontId="3" type="noConversion"/>
  </si>
  <si>
    <t>작업종료일</t>
    <phoneticPr fontId="3" type="noConversion"/>
  </si>
  <si>
    <t>작업시간</t>
  </si>
  <si>
    <t>작업시간</t>
    <phoneticPr fontId="3" type="noConversion"/>
  </si>
  <si>
    <t>개발완료</t>
    <phoneticPr fontId="3" type="noConversion"/>
  </si>
  <si>
    <t>시스템</t>
  </si>
  <si>
    <t>거래처관리</t>
  </si>
  <si>
    <t>주문관리</t>
  </si>
  <si>
    <t>QMS관리</t>
  </si>
  <si>
    <t>리포트</t>
  </si>
  <si>
    <t>정보공유</t>
  </si>
  <si>
    <t>품목관리</t>
  </si>
  <si>
    <t>프로모션</t>
  </si>
  <si>
    <t>마이페이지</t>
  </si>
  <si>
    <t>진행과정</t>
    <phoneticPr fontId="3" type="noConversion"/>
  </si>
  <si>
    <t>환경설정</t>
  </si>
  <si>
    <t>사용자현황</t>
  </si>
  <si>
    <t>우편번호관리</t>
  </si>
  <si>
    <t>출고지 관리</t>
  </si>
  <si>
    <t>공통코드</t>
  </si>
  <si>
    <t>권한관리</t>
  </si>
  <si>
    <t>거래처현황</t>
  </si>
  <si>
    <t>주문등록</t>
  </si>
  <si>
    <t>웹주문현황</t>
  </si>
  <si>
    <t>전체주문현황</t>
  </si>
  <si>
    <t>QMS 조회 및 등록</t>
  </si>
  <si>
    <t>QMS 설정</t>
  </si>
  <si>
    <t>QMS 조직설정</t>
  </si>
  <si>
    <t>QMS 마감</t>
  </si>
  <si>
    <t>내화구조관리</t>
  </si>
  <si>
    <t>QMS 집계</t>
  </si>
  <si>
    <t>QMS 발급대장</t>
  </si>
  <si>
    <t>QMS 품목관리</t>
  </si>
  <si>
    <t>납품확인서</t>
  </si>
  <si>
    <t>거래사실확인</t>
  </si>
  <si>
    <t>공지사항</t>
  </si>
  <si>
    <t>FAQ</t>
  </si>
  <si>
    <t>자료실</t>
  </si>
  <si>
    <t>샘플요청</t>
  </si>
  <si>
    <t>약관관리</t>
  </si>
  <si>
    <t>월간일정</t>
  </si>
  <si>
    <t>팝업관리</t>
  </si>
  <si>
    <t>배너관리</t>
  </si>
  <si>
    <t>일괄관리</t>
  </si>
  <si>
    <t>이벤트현황</t>
  </si>
  <si>
    <t>이벤트등록</t>
  </si>
  <si>
    <t>조직설정</t>
  </si>
  <si>
    <t>나의정보</t>
  </si>
  <si>
    <t>채팅 피드백</t>
    <phoneticPr fontId="3" type="noConversion"/>
  </si>
  <si>
    <t>기타</t>
    <phoneticPr fontId="3" type="noConversion"/>
  </si>
  <si>
    <t>중요도</t>
    <phoneticPr fontId="3" type="noConversion"/>
  </si>
  <si>
    <t>추가</t>
    <phoneticPr fontId="3" type="noConversion"/>
  </si>
  <si>
    <t>수정</t>
    <phoneticPr fontId="3" type="noConversion"/>
  </si>
  <si>
    <t>삭제</t>
    <phoneticPr fontId="3" type="noConversion"/>
  </si>
  <si>
    <t>작업형태</t>
    <phoneticPr fontId="3" type="noConversion"/>
  </si>
  <si>
    <t>=</t>
  </si>
  <si>
    <t>=ROW()-2</t>
  </si>
  <si>
    <t>='2024-10-17'!I2</t>
  </si>
  <si>
    <t>='2024-10-17'!C3</t>
  </si>
  <si>
    <t>='2024-10-17'!C13</t>
  </si>
  <si>
    <t>='2024-10-17'!F3</t>
  </si>
  <si>
    <t>='2024-10-17'!I3</t>
  </si>
  <si>
    <t>='2024-10-17'!C12</t>
  </si>
  <si>
    <t>='2024-10-17'!F12</t>
  </si>
  <si>
    <t>='2024-10-17'!G11</t>
  </si>
  <si>
    <t>=CONCAT('2024-10-17'!C4, " &gt; ", '2024-10-17'!F4)</t>
  </si>
  <si>
    <t>목차</t>
    <phoneticPr fontId="3" type="noConversion"/>
  </si>
  <si>
    <t>검색 키워드</t>
  </si>
  <si>
    <t>질의/응답</t>
    <phoneticPr fontId="3" type="noConversion"/>
  </si>
  <si>
    <t>작업순서</t>
  </si>
  <si>
    <t>작업순서</t>
    <phoneticPr fontId="3" type="noConversion"/>
  </si>
  <si>
    <t>질의/응답</t>
  </si>
  <si>
    <t>답변자</t>
    <phoneticPr fontId="3" type="noConversion"/>
  </si>
  <si>
    <t>JSP</t>
  </si>
  <si>
    <t>JAVA</t>
  </si>
  <si>
    <t>XML</t>
  </si>
  <si>
    <t>DB</t>
  </si>
  <si>
    <t>상위 내용과 일치 합니다.</t>
    <phoneticPr fontId="3" type="noConversion"/>
  </si>
  <si>
    <t>요청자</t>
    <phoneticPr fontId="3" type="noConversion"/>
  </si>
  <si>
    <t>질의자</t>
    <phoneticPr fontId="3" type="noConversion"/>
  </si>
  <si>
    <t>답변자</t>
    <phoneticPr fontId="3" type="noConversion"/>
  </si>
  <si>
    <t>요청자</t>
  </si>
  <si>
    <t>번호</t>
  </si>
  <si>
    <t>작업번호</t>
  </si>
  <si>
    <t>작업번호</t>
    <phoneticPr fontId="3" type="noConversion"/>
  </si>
  <si>
    <t>대메뉴</t>
  </si>
  <si>
    <t>대메뉴</t>
    <phoneticPr fontId="3" type="noConversion"/>
  </si>
  <si>
    <t>소메뉴</t>
  </si>
  <si>
    <t>소메뉴</t>
    <phoneticPr fontId="3" type="noConversion"/>
  </si>
  <si>
    <t>중메뉴</t>
  </si>
  <si>
    <t>중메뉴</t>
    <phoneticPr fontId="3" type="noConversion"/>
  </si>
  <si>
    <t>상위번호</t>
  </si>
  <si>
    <t>시트명</t>
  </si>
  <si>
    <t>작업할당일</t>
  </si>
  <si>
    <t>목차명</t>
    <phoneticPr fontId="3" type="noConversion"/>
  </si>
  <si>
    <t>'=INDIRECT(CONCAT("'",TEXT($E3, "yyyy-mm-dd"),"'","!$B$3"))</t>
  </si>
  <si>
    <t>'=INDIRECT(CONCAT("'",TEXT($E3, "yyyy-mm-dd"),"'","!$B$2"))</t>
  </si>
  <si>
    <t>'=INDIRECT(CONCAT("'",TEXT($E3, "yyyy-mm-dd"),"'","!$E$2"))</t>
  </si>
  <si>
    <t>'=INDIRECT(CONCAT("'",TEXT($E3, "yyyy-mm-dd"),"'","!$H$2"))</t>
  </si>
  <si>
    <t>'=INDIRECT(CONCAT("'",TEXT($E3, "yyyy-mm-dd"),"'","!$H$3"))</t>
  </si>
  <si>
    <t>'=INDIRECT(CONCAT("'",TEXT($E3, "yyyy-mm-dd"),"'","!$B$6"))</t>
  </si>
  <si>
    <t>'=INDIRECT(CONCAT("'",TEXT($E3, "yyyy-mm-dd"),"'","!$E$3"))</t>
  </si>
  <si>
    <t>'=INDIRECT(CONCAT("'",TEXT($E3, "yyyy-mm-dd"),"'","!$B$4"))</t>
  </si>
  <si>
    <t>'=INDIRECT(CONCAT("'",TEXT($E3, "yyyy-mm-dd"),"'","!$E$4"))</t>
  </si>
  <si>
    <t>'=INDIRECT(CONCAT("'",TEXT($E3, "yyyy-mm-dd"),"'","!$H$4"))</t>
  </si>
  <si>
    <t>'=INDIRECT(CONCAT("'",TEXT($E3, "yyyy-mm-dd"),"'","!$B$5"))</t>
  </si>
  <si>
    <t>'=INDIRECT(CONCAT("'",TEXT($E3, "yyyy-mm-dd"),"'","!$E$5"))</t>
  </si>
  <si>
    <t>'=INDIRECT(CONCAT("'",TEXT($E3, "yyyy-mm-dd"),"'","!$H$F"))</t>
  </si>
  <si>
    <t>목차값</t>
    <phoneticPr fontId="3" type="noConversion"/>
  </si>
  <si>
    <t>'=INDIRECT(CONCAT("'",TEXT($E3, "yyyy-mm-dd"),"'","!$C$3"))</t>
  </si>
  <si>
    <t>'=INDIRECT(CONCAT("'",TEXT($E3, "yyyy-mm-dd"),"'","!$C$2"))</t>
  </si>
  <si>
    <t>'=INDIRECT(CONCAT("'",TEXT($E3, "yyyy-mm-dd"),"'","!$F$2"))</t>
  </si>
  <si>
    <t>'=INDIRECT(CONCAT("'",TEXT($E3, "yyyy-mm-dd"),"'","!$I$2"))</t>
  </si>
  <si>
    <t>'=INDIRECT(CONCAT("'",TEXT($E3, "yyyy-mm-dd"),"'","!$I$3"))</t>
  </si>
  <si>
    <t>'=INDIRECT(CONCAT("'",TEXT($E3, "yyyy-mm-dd"),"'","!$C$6"))</t>
  </si>
  <si>
    <t>'=INDIRECT(CONCAT("'",TEXT($E3, "yyyy-mm-dd"),"'","!$F$3"))</t>
  </si>
  <si>
    <t>'=INDIRECT(CONCAT("'",TEXT($E3, "yyyy-mm-dd"),"'","!$C$4"))</t>
  </si>
  <si>
    <t>'=INDIRECT(CONCAT("'",TEXT($E3, "yyyy-mm-dd"),"'","!$F$4"))</t>
  </si>
  <si>
    <t>'=INDIRECT(CONCAT("'",TEXT($E3, "yyyy-mm-dd"),"'","!$I$4"))</t>
  </si>
  <si>
    <t>'=INDIRECT(CONCAT("'",TEXT($E3, "yyyy-mm-dd"),"'","!$C$5"))</t>
  </si>
  <si>
    <t>'=INDIRECT(CONCAT("'",TEXT($E3, "yyyy-mm-dd"),"'","!$F$5"))</t>
  </si>
  <si>
    <t>'=INDIRECT(CONCAT("'",TEXT($E3, "yyyy-mm-dd"),"'","!$I$F"))</t>
  </si>
  <si>
    <t>상위번호</t>
    <phoneticPr fontId="3" type="noConversion"/>
  </si>
  <si>
    <t>실제작업시작일</t>
    <phoneticPr fontId="3" type="noConversion"/>
  </si>
  <si>
    <t>실제작업종료일</t>
    <phoneticPr fontId="3" type="noConversion"/>
  </si>
  <si>
    <t>완료</t>
    <phoneticPr fontId="3" type="noConversion"/>
  </si>
  <si>
    <t>품목현황</t>
  </si>
  <si>
    <t>거래내역(주문)</t>
  </si>
  <si>
    <t>거래내역(품목)</t>
  </si>
  <si>
    <t>QMS  조회 및 등록</t>
  </si>
  <si>
    <t>거래사실확인서</t>
  </si>
  <si>
    <t>이벤트</t>
  </si>
  <si>
    <t>게시글 등록</t>
  </si>
  <si>
    <t>대메뉴(admin)</t>
    <phoneticPr fontId="3" type="noConversion"/>
  </si>
  <si>
    <t>대메뉴(front)</t>
    <phoneticPr fontId="3" type="noConversion"/>
  </si>
  <si>
    <t>2024-11-22</t>
  </si>
  <si>
    <t>에이디컨설팅 전형철 수석 건의사항</t>
  </si>
  <si>
    <t>3. 튜닝안 일부 반영</t>
  </si>
  <si>
    <t xml:space="preserve">  - LOGINLOG 테이블에 신규 인덱스 2개를 생성하였습니다.</t>
  </si>
  <si>
    <t>4. 쿼리 수정 지원</t>
  </si>
  <si>
    <t xml:space="preserve">  - 대상 쿼리 : Daily Accumulated Order Volume Check</t>
  </si>
  <si>
    <t>에이디컨설팅 전형철 수석</t>
  </si>
  <si>
    <t>크나우프석고보드_ORACLEtoMSSQL_마이그레이션결과_20241122</t>
  </si>
  <si>
    <t>2024-11-22 (3)</t>
  </si>
  <si>
    <t>REQ0061520</t>
  </si>
  <si>
    <t>2024-12-10</t>
  </si>
  <si>
    <t>1.이슈내역</t>
  </si>
  <si>
    <t>1) 출하지를 2곳(중부창고, 당진공장)으로 지정하여 주문분리가 2건으로 생성되어야 하는데 총 6개로 분리되었음</t>
  </si>
  <si>
    <t>2) 품목코드 786212, 1,200PC의 경우 1라인으로 나타나야 하는데 2개 라인으로 분리되었으며 또한 주문분리가 되었음</t>
  </si>
  <si>
    <t>2.개선요청</t>
  </si>
  <si>
    <t>1) 출하지가 다른 경우에만 주문분리가 되도록 개선</t>
  </si>
  <si>
    <t xml:space="preserve">  가) 현재 시스템이 이 기준으로 구현되었을 것으로 생각합니다.</t>
  </si>
  <si>
    <t xml:space="preserve">  나) 본 이슈가 재발되지 않도록 검토 보완 요청드립니다.</t>
  </si>
  <si>
    <t>2) 1개의 품목은 출하지가 달라서 주문분리가 발생하지 않는 경우 반드시 1라인으로 생성되어야 합니다.</t>
  </si>
  <si>
    <t>3.참고사항</t>
  </si>
  <si>
    <t>1) 본 이슈는 처음 나타난 건입니다. (원인을 추정할 수 가 없습니다.)</t>
  </si>
  <si>
    <t xml:space="preserve"> 2) 주문확정 담당자에게 확인하였으나 작업중에 특이한 사항은 없었다고 합니다.</t>
  </si>
  <si>
    <t>3) 상세내용은 첨부자료 및 아래 메일내용을 참고하시기 바랍니다.</t>
  </si>
  <si>
    <t>[TABLE 내역 참조]</t>
  </si>
  <si>
    <t>이오더 - &gt; SAP 오더분리 오더가 넘어오면서 다량 생성되어 확인 요청 드립니다.</t>
  </si>
  <si>
    <t>오더는 중부창고와 당진공장 2개로 분리하였으나, 품목별로 6개가 생성되어 확인 요청 드립니다.</t>
  </si>
  <si>
    <t>주문번호 : 101831352412105</t>
  </si>
  <si>
    <t>SCTASK0076992</t>
  </si>
  <si>
    <t>유병석 이사</t>
  </si>
  <si>
    <t>eOrder 주문확정 단계에서 아래와 같은 이슈가 발생하여 개선 요청드립니다.</t>
    <phoneticPr fontId="3" type="noConversion"/>
  </si>
  <si>
    <t>주문확정</t>
  </si>
  <si>
    <t>2025-01-07 hsg Figure-four leglock</t>
  </si>
  <si>
    <t>/* ***************************************************************************************************************************************** */</t>
  </si>
  <si>
    <t>/* *********** https://neweorder.knaufapac.kr/eorder/admin/order/orderView.lime?r_reqno=101831352412105&amp;qmsTempId=null *********** */</t>
  </si>
  <si>
    <t>/* *********** C:\GitHub\Knauf_Eorder_NEW\src\main\webapp\WEB-INF\views\admin\order\orderView.jsp *********** */</t>
  </si>
  <si>
    <t>;</t>
  </si>
  <si>
    <t>/* *********** C:\GitHub\Knauf_Eorder_NEW\src\main\java\com\limenets\eorder\ctrl\admin\OrderCtrl.java *********** */</t>
  </si>
  <si>
    <t>241</t>
  </si>
  <si>
    <t xml:space="preserve">   /**</t>
  </si>
  <si>
    <t xml:space="preserve"> * OK.</t>
  </si>
  <si>
    <t xml:space="preserve"> * 웹주문현황 폼 &gt; 웹주문상세 폼.</t>
  </si>
  <si>
    <t xml:space="preserve"> * @작성일 : 2020. 4. 10.</t>
  </si>
  <si>
    <t xml:space="preserve"> * @작성자 : kkyu</t>
  </si>
  <si>
    <t xml:space="preserve"> */</t>
  </si>
  <si>
    <t>@GetMapping(value="orderView")</t>
  </si>
  <si>
    <t>public String orderView(@RequestParam Map&lt;String, Object&gt; params, HttpServletRequest req, HttpServletResponse res, LoginDto loginDto, Model model) throws Exception {</t>
  </si>
  <si>
    <t>// 내부사용자 웹주문현황</t>
  </si>
  <si>
    <t>&gt; 별도 권한 설정.</t>
  </si>
  <si>
    <t>orderSvc.setParamsForAdminOrderList(params, req, loginDto, model);</t>
  </si>
  <si>
    <t>// O_CUST_ORDER_Header 하나 가져오기.</t>
  </si>
  <si>
    <t>String r_reqno = Converter.toStr(params.get("r_reqno"));</t>
  </si>
  <si>
    <t>if(StringUtils.equals("", r_reqno)) throw new LimeBizException(MsgCode.DATA_REQUIRE_ERROR2);</t>
  </si>
  <si>
    <t>Map&lt;String, Object&gt; orderHeader = orderSvc.getCustOrderHOne(params); // 별도 권한을 위해 params로 넘기자.</t>
  </si>
  <si>
    <t>//Map&lt;String, Object&gt; orderHeader = orderSvc.getCustOrderHOne(r_reqno);</t>
  </si>
  <si>
    <t>if(CollectionUtils.isEmpty(orderHeader)) throw new LimeBizException(MsgCode.DATA_AUTH_ERROR);</t>
  </si>
  <si>
    <t>// O_CUST_ORDER_Detail 리스트 가져오기.</t>
  </si>
  <si>
    <t>// 2024-10-16 hsg 별칭 오류가 나서 수정. COD -&gt; XX)</t>
  </si>
  <si>
    <t>List&lt;Map&lt;String, Object&gt;&gt; orderDetailList = orderSvc.getCustOrderDList(r_reqno, "", "", "XX.LINE_NO ASC ", 0, 0);</t>
  </si>
  <si>
    <t>// O_CONFIRM_ORDER_Detail 리스트 가져오기.</t>
  </si>
  <si>
    <t>List&lt;Map&lt;String, Object&gt;&gt; orderConfirmDetailList = orderSvc.getOrderConfirmDList(r_reqno, "", "", 0, 0);</t>
  </si>
  <si>
    <t>//logger.debug("orderConfirmDetailList : {}", orderConfirmDetailList);</t>
  </si>
  <si>
    <t>model.addAttribute("orderHeader", orderHeader);</t>
  </si>
  <si>
    <t>model.addAttribute("orderDetailList", orderDetailList);</t>
  </si>
  <si>
    <t>model.addAttribute("orderConfirmDetailList", orderConfirmDetailList);</t>
  </si>
  <si>
    <t>model.addAttribute("orderStatus", StatusUtil.ORDER.getMap()); // 주문상태 Map형태로 가져오기.</t>
  </si>
  <si>
    <t>model.addAttribute("orderStatusToJson", StatusUtil.ORDER.getMapToJson()); // 주문상태 JSON형태로 가져오기.</t>
  </si>
  <si>
    <t>return "admin/order/orderView";</t>
  </si>
  <si>
    <t>}</t>
  </si>
  <si>
    <t>/* *********** O_CUST_ORDER_Header 하나 가져오기. : Map&lt;String, Object&gt; orderHeader = orderSvc.getCustOrderHOne(params); *********** */</t>
  </si>
  <si>
    <t>/* *********** C:\GitHub\Knauf_Eorder_NEW\src\main\java\com\limenets\eorder\svc\OrderSvc.java *********** */</t>
  </si>
  <si>
    <t>116</t>
  </si>
  <si>
    <t xml:space="preserve">   public Map&lt;String, Object&gt; getCustOrderHOne(Map&lt;String, Object&gt; svcMap){</t>
  </si>
  <si>
    <t>return custOrderHDao.one(svcMap);</t>
  </si>
  <si>
    <t>/* *********** C:\GitHub\Knauf_Eorder_NEW\src\main\java\com\limenets\eorder\dao\CustOrderHDao.java *********** */</t>
  </si>
  <si>
    <t>31</t>
  </si>
  <si>
    <t>public Map&lt;String, Object&gt; one(Map&lt;String, Object&gt; svcMap) {</t>
  </si>
  <si>
    <t>return sqlSession.selectOne("eorder.o_cust_order_h.one", svcMap);</t>
  </si>
  <si>
    <t>/* *********** C:\GitHub\Knauf_Eorder_NEW\src\main\resources\sql\mssql\o_cust_order_h.xml *********** */</t>
  </si>
  <si>
    <t>121</t>
  </si>
  <si>
    <t>&lt;select id="one" parameterType="hashmap" resultType="hashmap"&gt;</t>
  </si>
  <si>
    <t>SELECT COH.*</t>
  </si>
  <si>
    <t>, (SELECT USER_NM FROM O_USER WHERE RTRIM(USERID) = RTRIM(COH.USERID)) AS USER_NM</t>
  </si>
  <si>
    <t>, CU.CUST_NM</t>
  </si>
  <si>
    <t>, ST.SHIPTO_NM</t>
  </si>
  <si>
    <t>, ST.QUOTE_QT</t>
  </si>
  <si>
    <t>, US_SALES.USERID AS SALESUSERID, US_SALES.USER_NM AS SALESUSER_NM</t>
  </si>
  <si>
    <t>, (SELECT CSUSERID FROM O_CSSALESMAP WHERE SALESUSERID = US_SALES.USERID AND FIXEDYN = 'Y') AS CSUSERID</t>
  </si>
  <si>
    <t>, (SELECT SUB1.USER_NM FROM O_USER SUB1, O_CSSALESMAP SUB2 WHERE SUB1.USERID = SUB2.CSUSERID AND SUB2.SALESUSERID = US_SALES.USERID AND SUB2.FIXEDYN = 'Y') AS CSUSER_NM</t>
  </si>
  <si>
    <t>, (SELECT CC_NAME FROM COMMONCODE WHERE CC_PARENT='C01' AND CC_CODE = COH.RETURN_CD) AS RETURN_REASON</t>
  </si>
  <si>
    <t>FROM O_CUST_ORDER_H COH</t>
  </si>
  <si>
    <t>LEFT JOIN O_CUSTOMER CU ON COH.CUST_CD = CU.CUST_CD</t>
  </si>
  <si>
    <t>LEFT JOIN O_SHIPTO ST ON COH.SHIPTO_CD = ST.SHIPTO_CD</t>
  </si>
  <si>
    <t>LEFT JOIN O_USER US_SALES ON CU.SALESREP_CD = US_SALES.USERID</t>
  </si>
  <si>
    <t>&lt;where&gt;</t>
  </si>
  <si>
    <t>&lt;if test="r_userid != null and r_userid != '' "&gt;AND RTRIM(COH.USERID) = RTRIM(#{r_userid})&lt;/if&gt;</t>
  </si>
  <si>
    <t>&lt;if test="r_reqno != null and r_reqno != '' "&gt;AND COH.REQ_NO = #{r_reqno}&lt;/if&gt;</t>
  </si>
  <si>
    <t>&lt;if test="rl_reqno != null and rl_reqno != '' "&gt;AND COH.REQ_NO LIKE '%' + #{rl_reqno} + '%'&lt;/if&gt;</t>
  </si>
  <si>
    <t>&lt;if test="r_custcd != null and r_custcd != '' "&gt;AND COH.CUST_CD = #{r_custcd}&lt;/if&gt;</t>
  </si>
  <si>
    <t>&lt;if test="rl_custcd != null and rl_custcd != '' "&gt;AND COH.CUST_CD LIKE '%' + #{rl_custcd} + '%'&lt;/if&gt;</t>
  </si>
  <si>
    <t>&lt;if test="r_custnm != null and r_custnm != '' "&gt;AND CU.CUST_NM = #{r_custnm}&lt;/if&gt;</t>
  </si>
  <si>
    <t>&lt;if test="rl_custnm != null and rl_custnm != '' "&gt;AND CU.CUST_NM LIKE '%' + #{rl_custnm} + '%'&lt;/if&gt;</t>
  </si>
  <si>
    <t>&lt;if test="r_shiptocd != null and r_shiptocd != '' "&gt;AND COH.SHIPTO_CD = #{r_shiptocd}&lt;/if&gt;</t>
  </si>
  <si>
    <t>&lt;if test="rl_salesusernm != null and rl_salesusernm != '' "&gt;AND US_SALES.USER_NM LIKE '%' + #{rl_salesusernm} + '%'&lt;/if&gt;</t>
  </si>
  <si>
    <t>&lt;if test="rl_receiver != null and rl_receiver != '' "&gt;AND COH.RECEIVER LIKE '%' + #{rl_receiver} + '%'&lt;/if&gt;</t>
  </si>
  <si>
    <t>&lt;if test="r_csuserid != null and r_csuserid != '' "&gt;</t>
  </si>
  <si>
    <t>AND US_SALES.USERID IN (SELECT SALESUSERID FROM O_CSSALESMAP WHERE CSUSERID = #{r_csuserid})</t>
  </si>
  <si>
    <t>&lt;/if&gt;</t>
  </si>
  <si>
    <t>&lt;if test="r_insdate != null and r_insdate != '' "&gt;AND COH.INDATE &lt;![CDATA[&gt;=]]&gt; CONVERT(DATE, #{r_insdate})&lt;/if&gt;</t>
  </si>
  <si>
    <t>&lt;if test="r_inedate != null and r_inedate != '' "&gt;AND COH.INDATE &lt;![CDATA[&lt;=]]&gt; CONVERT(DATE, #{r_inedate})&lt;/if&gt;</t>
  </si>
  <si>
    <t>&lt;if test="r_statuscd != null and r_statuscd != '' "&gt;AND COH.STATUS_CD = #{r_statuscd}&lt;/if&gt;</t>
  </si>
  <si>
    <t>&lt;if test="ri_statuscd != null"&gt;</t>
  </si>
  <si>
    <t>AND COH.STATUS_CD IN &lt;foreach collection="ri_statuscd" item="status_cd" separator="," open="(" close=")"&gt;#{status_cd}&lt;/foreach&gt;</t>
  </si>
  <si>
    <t>&lt;!-- 관리자 권한에 따른 조건절 --&gt;</t>
  </si>
  <si>
    <t>&lt;if test="r_adminauthority != null and r_adminauthority != '' "&gt;</t>
  </si>
  <si>
    <t>&lt;if test='"AD".equals(r_adminauthority)'&gt;</t>
  </si>
  <si>
    <t>&lt;if test='"CS".equals(r_adminauthority)'&gt;</t>
  </si>
  <si>
    <t>AND CU.SALESREP_CD IN (SELECT SALESUSERID FROM O_CSSALESMAP WHERE CSUSERID = #{r_adminuserid})</t>
  </si>
  <si>
    <t>&lt;if test='"SH".equals(r_adminauthority) or "SM".equals(r_adminauthority) or "SR".equals(r_adminauthority)'&gt;</t>
  </si>
  <si>
    <t>&lt;if test='"SH".equals(r_adminauthority)'&gt;</t>
  </si>
  <si>
    <t>AND CU.SALESREP_CD IN (SELECT USERID FROM O_USER WHERE USER_CATE2 = #{r_adminuserid})</t>
  </si>
  <si>
    <t>&lt;if test='"SM".equals(r_adminauthority)'&gt;</t>
  </si>
  <si>
    <t>AND CU.SALESREP_CD IN (SELECT USERID FROM O_USER WHERE USER_CATE3 = #{r_adminuserid})</t>
  </si>
  <si>
    <t>&lt;if test='"SR".equals(r_adminauthority)'&gt;</t>
  </si>
  <si>
    <t>AND CU.SALESREP_CD = #{r_adminuserid}</t>
  </si>
  <si>
    <t>&lt;if test='"MK".equals(r_adminauthority)'&gt;</t>
  </si>
  <si>
    <t>&lt;/where&gt;</t>
  </si>
  <si>
    <t>&lt;/select&gt;</t>
  </si>
  <si>
    <t>/* *********** O_CUST_ORDER_Detail 리스트 가져오기 : List&lt;Map&lt;String, Object&gt;&gt; orderDetailList = orderSvc.getCustOrderDList(r_reqno, "", "", "XX.LINE_NO ASC ", 0, 0); *********** */</t>
  </si>
  <si>
    <t>129</t>
  </si>
  <si>
    <t xml:space="preserve"> * Get O_CUST_ORDER_D List.</t>
  </si>
  <si>
    <t xml:space="preserve"> * @작성일 : 2020. 4. 2.</t>
  </si>
  <si>
    <t>public List&lt;Map&lt;String, Object&gt;&gt; getCustOrderDList(String req_no, String cust_cd, String shipto_cd, String order_by, int start_row, int end_row){</t>
  </si>
  <si>
    <t>Map&lt;String, Object&gt; svcMap = new HashMap&lt;&gt;();</t>
  </si>
  <si>
    <t>svcMap.put("r_reqno", req_no);</t>
  </si>
  <si>
    <t>svcMap.put("r_custcd", cust_cd);</t>
  </si>
  <si>
    <t>svcMap.put("r_shiptocd", shipto_cd);</t>
  </si>
  <si>
    <t>svcMap.put("r_orderby", (StringUtils.equals("", order_by) ? "XX.REQ_NO DESC, XX.LINE_NO ASC " : order_by));</t>
  </si>
  <si>
    <t>svcMap.put("r_startrow", start_row);</t>
  </si>
  <si>
    <t>svcMap.put("r_endrow", end_row);</t>
  </si>
  <si>
    <t>return this.getCustOrderDList(svcMap);</t>
  </si>
  <si>
    <t>public List&lt;Map&lt;String, Object&gt;&gt; getCustOrderDList(Map&lt;String, Object&gt; svcMap){</t>
  </si>
  <si>
    <t>return custOrderDDao.list(svcMap);</t>
  </si>
  <si>
    <t>/* *********** C:\GitHub\Knauf_Eorder_NEW\src\main\java\com\limenets\eorder\dao\CustOrderDDao.java *********** */</t>
  </si>
  <si>
    <t>39</t>
  </si>
  <si>
    <t>public List&lt;Map&lt;String, Object&gt;&gt; list(Map&lt;String, Object&gt; svcMap) {</t>
  </si>
  <si>
    <t>return sqlSession.selectList("eorder.o_cust_order_d.list", svcMap);</t>
  </si>
  <si>
    <t>/* *********** C:\GitHub\Knauf_Eorder_NEW\src\main\resources\sql\mssql\o_cust_order_d.xml *********** */</t>
  </si>
  <si>
    <t>94</t>
  </si>
  <si>
    <t>&lt;select id="list" parameterType="hashmap" resultType="hashmap"&gt;</t>
  </si>
  <si>
    <t>SELECT * FROM (</t>
  </si>
  <si>
    <t>SELECT ROW_NUMBER() OVER(</t>
  </si>
  <si>
    <t>&lt;choose&gt;</t>
  </si>
  <si>
    <t>&lt;when test = " r_orderby != null and r_orderby != '' "&gt;ORDER BY ${r_orderby}&lt;/when&gt;</t>
  </si>
  <si>
    <t>&lt;otherwise&gt;ORDER BY (SELECT 1)&lt;/otherwise&gt;</t>
  </si>
  <si>
    <t>&lt;/choose&gt;</t>
  </si>
  <si>
    <t>) AS ROWNUM</t>
  </si>
  <si>
    <t>, XX.* FROM (</t>
  </si>
  <si>
    <t>SELECT COD.*</t>
  </si>
  <si>
    <t>, COH.CUST_CD, COH.SHIPTO_CD</t>
  </si>
  <si>
    <t>, IT.DESC1, IT.DESC2</t>
  </si>
  <si>
    <t>, ITI.*</t>
  </si>
  <si>
    <t>, (SELECT COUNT(*) FROM ITEMRECOMMEND WHERE ITR_ITEMCD = COD.ITEM_CD) AS RECOMMEND_ITEM_COUNT</t>
  </si>
  <si>
    <t>, CASE WHEN SALES_CD1 = 'A' AND (SALES_CD2 IN ('02','06','US1') OR (SALES_CD2 = '76' AND PLAN_FMLY = 'H15' ) ) THEN 'Y' ELSE 'N' END AS FIREPROOF_YN</t>
  </si>
  <si>
    <t>FROM O_CUST_ORDER_D COD</t>
  </si>
  <si>
    <t>LEFT JOIN O_CUST_ORDER_H COH ON COD.REQ_NO = COH.REQ_NO</t>
  </si>
  <si>
    <t>LEFT JOIN O_ITEM_NEW IT ON COD.ITEM_CD = IT.ITEM_CD</t>
  </si>
  <si>
    <t>LEFT JOIN ITEMINFO ITI ON COD.ITEM_CD = ITI.ITI_ITEMCD</t>
  </si>
  <si>
    <t>&lt;if test="r_reqno != null and r_reqno != ''"&gt;AND COD.REQ_NO = #{r_reqno}&lt;/if&gt;</t>
  </si>
  <si>
    <t>&lt;if test="r_custcd != null and r_custcd != ''"&gt;AND COH.CUST_CD = #{r_custcd}&lt;/if&gt;</t>
  </si>
  <si>
    <t>&lt;if test="r_shiptocd != null and r_shiptocd != ''"&gt;AND COH.SHIPTO_CD = #{r_shiptocd}&lt;/if&gt;</t>
  </si>
  <si>
    <t>&lt;if test="r_lineno != null and r_lineno != ''"&gt;AND COD.LINE_NO = #{r_lineno}&lt;/if&gt;</t>
  </si>
  <si>
    <t>&lt;if test="r_itemcd != null and r_itemcd != ''"&gt;AND IT.ITEM_CD = #{r_itemcd}&lt;/if&gt;</t>
  </si>
  <si>
    <t>) XX</t>
  </si>
  <si>
    <t>) S</t>
  </si>
  <si>
    <t>&lt;if test="r_endrow != null and r_endrow != '' and r_startrow != null and r_startrow != ''" &gt;</t>
  </si>
  <si>
    <t>ROWNUM BETWEEN #{r_startrow} AND #{r_endrow}</t>
  </si>
  <si>
    <t>/* *********** O_CONFIRM_ORDER_Detail 리스트 가져오기. : List&lt;Map&lt;String, Object&gt;&gt; orderConfirmDetailList = orderSvc.getOrderConfirmDList(r_reqno, "", "", 0, 0); *********** */</t>
  </si>
  <si>
    <t>148</t>
  </si>
  <si>
    <t xml:space="preserve"> * Get O_ORDER_CONFIRM_D List.</t>
  </si>
  <si>
    <t xml:space="preserve"> * @작성일 : 2020. 4. 28.</t>
  </si>
  <si>
    <t>public List&lt;Map&lt;String, Object&gt;&gt; getOrderConfirmDList(String req_no, String cust_po, String order_by, int start_row, int end_row){</t>
  </si>
  <si>
    <t>svcMap.put("r_custcd", cust_po);</t>
  </si>
  <si>
    <t>// 2024-10-16 hsg 별칭 오류가 나서 수정. OCD -&gt; XX)</t>
  </si>
  <si>
    <t>svcMap.put("r_orderby", (StringUtils.equals("", order_by) ? "XX.CUST_PO ASC, XX.LINE_NO ASC " : order_by));</t>
  </si>
  <si>
    <t>return this.getOrderConfirmDList(svcMap);</t>
  </si>
  <si>
    <t>public List&lt;Map&lt;String, Object&gt;&gt; getOrderConfirmDList(String req_no, String cust_po, String not_status_cd, String order_by, int start_row, int end_row){</t>
  </si>
  <si>
    <t>svcMap.put("rn_statuscd", not_status_cd);</t>
  </si>
  <si>
    <t>// 2024-10-22 hsg 별칭 오류가 나서 수정. OCD -&gt; XX)</t>
  </si>
  <si>
    <t>public List&lt;Map&lt;String, Object&gt;&gt; getOrderConfirmDList(Map&lt;String, Object&gt; svcMap){</t>
  </si>
  <si>
    <t>return orderConfirmDDao.list(svcMap);</t>
  </si>
  <si>
    <t>/* *********** C:\GitHub\Knauf_Eorder_NEW\src\main\java\com\limenets\eorder\dao\OrderConfirmDDao.java *********** */</t>
  </si>
  <si>
    <t>27</t>
  </si>
  <si>
    <t>return sqlSession.selectList("eorder.o_order_confirm_d.list", svcMap);</t>
  </si>
  <si>
    <t>/* *********** C:\GitHub\Knauf_Eorder_NEW\src\main\resources\sql\mssql\o_order_confirm_d.xml *********** */</t>
  </si>
  <si>
    <t>&lt;!-- 2025-01-07 hsg Figure-four leglock 스따또. 아래의 이슈로 사용하지 않도록 id를 변경 --&gt;</t>
  </si>
  <si>
    <t>&lt;!-- 1) 출하지를 2곳(중부창고, 당진공장)으로 지정하여 주문분리가 2건으로 생성되어야 하는데 총 6개로 분리되었음 --&gt;</t>
  </si>
  <si>
    <t>&lt;!-- 2) 품목코드 786212, 1,200PC의 경우 1라인으로 나타나야 하는데 2개 라인으로 분리되었으며 또한 주문분리가 되었음 --&gt;</t>
  </si>
  <si>
    <t>&lt;select id="list_20250107" parameterType="hashmap" resultType="hashmap"&gt;</t>
  </si>
  <si>
    <t>SELECT * FROM (SELECT</t>
  </si>
  <si>
    <t>ROW_NUMBER() OVER(</t>
  </si>
  <si>
    <t xml:space="preserve">) AS ROWNUM </t>
  </si>
  <si>
    <t>SELECT OCD.*</t>
  </si>
  <si>
    <t>, OCH.REQ_NO, OCH.COMPANY_CD, OCH.PICKING_DT, OCH.STATUS_CD, OCH.CUSTOMMATTER, OCH.REQUEST_DT, OCH.REQUEST_TIME, OCH.REMARK, OST.QUOTE_QT</t>
  </si>
  <si>
    <t>, (SELECT PT_NAME FROM PLANT WHERE WERKS = OCH.COMPANY_CD) AS PT_NAME</t>
  </si>
  <si>
    <t>, (SELECT DESC1 FROM O_ITEM_NEW WHERE ITEM_CD = OCD.ITEM_CD) AS ITEM_NAME</t>
  </si>
  <si>
    <t>, (SELECT QUANTITY FROM O_CUST_ORDER_D WHERE REQ_NO = OCH.REQ_NO AND LINE_NO = OCD.LINE_NO) AS COD_QUANTITY</t>
  </si>
  <si>
    <t>, (SELECT CC_NAME FROM COMMONCODE WHERE CC_PARENT='C01' AND CC_CODE = OCD.OCD_RETURNCD) AS ITEM_RETURN_REASON</t>
  </si>
  <si>
    <t>, UDC.DRDL01 AS DRDL01</t>
  </si>
  <si>
    <t>, UDC.DRDL01 AS ROUTE</t>
  </si>
  <si>
    <t>, SUBSTRING(UDC.DRSPHD,3,2) AS DRSPHD</t>
  </si>
  <si>
    <t xml:space="preserve">FROM O_ORDER_CONFIRM_D OCD </t>
  </si>
  <si>
    <t>LEFT JOIN O_ORDER_CONFIRM_H OCH ON OCD.CUST_PO = OCH.CUST_PO</t>
  </si>
  <si>
    <t>LEFT JOIN O_F0005 UDC ON UDC.DRKY = OCD.WEEK</t>
  </si>
  <si>
    <t xml:space="preserve">LEFT JOIN O_SHIPTO OST ON OCH.SHIPTO_CD = OST.SHIPTO_CD </t>
  </si>
  <si>
    <t>&lt;if test="r_reqno != null and r_reqno != ''"&gt;AND OCH.REQ_NO = #{r_reqno}&lt;/if&gt;</t>
  </si>
  <si>
    <t>&lt;if test="r_custpo != null and r_custpo != ''"&gt;AND OCD.CUST_PO = #{r_custpo}&lt;/if&gt;</t>
  </si>
  <si>
    <t>&lt;if test="rn_statuscd != null and rn_statuscd != ''"&gt;AND ISNULL(OCD.OCD_STATUSCD, ' ') != #{rn_statuscd}&lt;/if&gt;</t>
  </si>
  <si>
    <t xml:space="preserve">) XX </t>
  </si>
  <si>
    <t>&lt;!-- 2025-01-07 hsg Figure-four leglock 끝. 아래의 이슈로 사용하지 않도록 id를 변경 --&gt;</t>
  </si>
  <si>
    <t>&lt;!-- 2025-01-07 hsg Figure-four leglock 변신 시작. 출하지가 다른 경우에만 주문분리가 되도록 개선, 1개의 품목은 출하지가 달라서 주문분리가 발생하지 않는 경우 반드시 1라인으로 생성되어야 합니다. --&gt;</t>
  </si>
  <si>
    <t>WITH TB AS (</t>
  </si>
  <si>
    <t>SELECT</t>
  </si>
  <si>
    <t>MIN(OCD.CUST_PO) AS CUST_PO, OCD.ITEM_CD, OCH.COMPANY_CD</t>
  </si>
  <si>
    <t>, (SELECT MIN(LINE_NO) FROM O_ORDER_CONFIRM_D OOCD WHERE MIN(OCD.CUST_PO) = OOCD.CUST_PO) AS LINE_NO</t>
  </si>
  <si>
    <t xml:space="preserve">  FROM</t>
  </si>
  <si>
    <t>O_ORDER_CONFIRM_D OCD</t>
  </si>
  <si>
    <t>GROUP BY OCD.ITEM_CD, OCH.COMPANY_CD</t>
  </si>
  <si>
    <t>)</t>
  </si>
  <si>
    <t>AND</t>
  </si>
  <si>
    <t>EXISTS (SELECT * FROM TB T1 WHERE OCD.CUST_PO = T1.CUST_PO AND OCD.LINE_NO = T1.LINE_NO)</t>
  </si>
  <si>
    <t>&lt;!-- 2025-01-07 hsg Figure-four leglock 변신 끝. 출하지가 다른 경우에만 주문분리가 되도록 개선, 1개의 품목은 출하지가 달라서 주문분리가 발생하지 않는 경우 반드시 1라인으로 생성되어야 합니다. --&gt;</t>
  </si>
  <si>
    <t>45</t>
    <phoneticPr fontId="3" type="noConversion"/>
  </si>
  <si>
    <t>수정</t>
  </si>
  <si>
    <t>C:\GitHub\Knauf_Eorder_NEW\src\main\resources\sql\mssql\o_order_confirm_d.xml</t>
  </si>
  <si>
    <t>2025-01-07</t>
  </si>
  <si>
    <t>주문확정</t>
    <phoneticPr fontId="3" type="noConversion"/>
  </si>
  <si>
    <t>박효상 대리</t>
    <phoneticPr fontId="3" type="noConversion"/>
  </si>
  <si>
    <t>이오더 영업 조직 변경 작업 중 저장 아이콘 클릭 시 에러 발생 건</t>
  </si>
  <si>
    <t>이오더 영업 조직 변경 작업 중 저장 클릭 했을 때 에러가 발생하여 지원 요청 드립니다.</t>
  </si>
  <si>
    <t>해당 이슈의 원인은 DB Migration (오라클 DB -&gt; MSSQL DB) 으로 추정 되니 참고 부탁 드리겠습니다.</t>
  </si>
  <si>
    <t>왜냐하면 DB Migration 이전에는 문제가 없었으며, 예전 오라클 DB에 연결된 WAS 서버 (http://10.191.141.146/eorder/admin/login/login.lime)에서 동일한 작업을 했을 때 문제가 발생하지 않았습니다.</t>
  </si>
  <si>
    <t>아래와 같이 작업 과정 및 에러 화면 공유 드리니 확인 후 신속한 조치 부탁 드리겠습니다.</t>
  </si>
  <si>
    <t>이오더 영업조직 변경 방법 (9번 과정 에러 에러 발생)</t>
  </si>
  <si>
    <t>에러화면 공유</t>
  </si>
  <si>
    <t>영업조직 변경</t>
  </si>
  <si>
    <t>4h</t>
    <phoneticPr fontId="3" type="noConversion"/>
  </si>
  <si>
    <t>2025-01-08 hsg Bear Hug</t>
  </si>
  <si>
    <t>C:\GitHub\Knauf_Eorder_NEW\src\main\resources\sql\mssql\o_user.xml</t>
  </si>
  <si>
    <t>/* *********** http://localhost:8080/eorder/admin/system/adminUser/pop2/salesUserCategoryEditPop.lime *********** */</t>
  </si>
  <si>
    <t>/* *********** C:\GitHub\Knauf_Eorder_NEW\src\main\webapp\WEB-INF\views\admin\system\salesUserCategoryEditPop.jsp *********** */</t>
  </si>
  <si>
    <t>214</t>
  </si>
  <si>
    <t>function dataIn(obj){</t>
  </si>
  <si>
    <t>$(obj).prop('disabled', true);</t>
  </si>
  <si>
    <t>if(0 == save_history_seq){</t>
  </si>
  <si>
    <t>alert('임시 테이블에 엑셀 업로드 후 진행해 주세요.');</t>
  </si>
  <si>
    <t>$(obj).prop('disabled', false);</t>
  </si>
  <si>
    <t>return;</t>
  </si>
  <si>
    <t>if(confirm('영업조직을 아래와 같이 변경 하시겠습니까?')){</t>
  </si>
  <si>
    <t>$.ajax({</t>
  </si>
  <si>
    <t>async : false,</t>
  </si>
  <si>
    <t>data : {</t>
  </si>
  <si>
    <t>r_historyseq : save_history_seq</t>
  </si>
  <si>
    <t>},</t>
  </si>
  <si>
    <t>type : 'POST',</t>
  </si>
  <si>
    <t>url : '${url}/admin/system/updateSalesUserCategoryAjax.lime',</t>
  </si>
  <si>
    <t>success : function(data) {</t>
  </si>
  <si>
    <t>if (data.RES_CODE == '0000') {</t>
  </si>
  <si>
    <t>alert(data.RES_MSG);</t>
  </si>
  <si>
    <t>window.location.reload();</t>
  </si>
  <si>
    <t>//formGetSubmit('${url}/admin/system/adminUser/pop2/salesUserCategoryEditPop.lime', 'pop=1');</t>
  </si>
  <si>
    <t>}else{</t>
  </si>
  <si>
    <t>error : function(request,status,error){</t>
  </si>
  <si>
    <t>alert('Error');</t>
  </si>
  <si>
    <t>});</t>
  </si>
  <si>
    <t>/* *********** location</t>
  </si>
  <si>
    <t>C:\GitHub\Knauf_Eorder_NEW\src\main\java\com\limenets\eorder\ctrl\admin\SystemCtrl.java *********** */</t>
  </si>
  <si>
    <t>265</t>
  </si>
  <si>
    <t>/**</t>
  </si>
  <si>
    <t xml:space="preserve"> * 사용자 현황 폼 &gt; 영업조직 &gt; 조직변경 팝업 &gt; 엑셀 업로드로 임시 테이블에 저장 된 데이터를 O_USER 테이블에 반영. delete &gt; insert Ajax.</t>
  </si>
  <si>
    <t xml:space="preserve"> * @작성일 : 2020. 6. 12.</t>
  </si>
  <si>
    <t>@ResponseBody</t>
  </si>
  <si>
    <t>@PostMapping(value="updateSalesUserCategoryAjax")</t>
  </si>
  <si>
    <t>public Object updateSalesUserCategoryAjax(@RequestParam Map&lt;String, Object&gt; params, HttpServletRequest req, HttpServletResponse res, LoginDto loginDto, Model model) throws Exception {</t>
  </si>
  <si>
    <t>return userSvc.updateSalesUserCategoryTransaction(params, req, loginDto);</t>
  </si>
  <si>
    <t>C:\GitHub\Knauf_Eorder_NEW\src\main\java\com\limenets\eorder\svc\UserSvc.java *********** */</t>
  </si>
  <si>
    <t>1738</t>
  </si>
  <si>
    <t xml:space="preserve"> * 엑셀 업로드로 임시 테이블에 저장 된 데이터를 O_USER 테이블에 반영.</t>
  </si>
  <si>
    <t xml:space="preserve"> * &gt; delete 후에 insert 처리.</t>
  </si>
  <si>
    <t>public Map&lt;String, Object&gt; updateSalesUserCategoryTransaction(Map&lt;String, Object&gt; params, HttpServletRequest req, LoginDto loginDto) throws Exception {</t>
  </si>
  <si>
    <t>String r_historyseq = Converter.toStr(params.get("r_historyseq"));</t>
  </si>
  <si>
    <t>if(StringUtils.equals("", r_historyseq)){</t>
  </si>
  <si>
    <t>throw new LimeBizException(MsgCode.DATA_REQUIRE_ERROR2);</t>
  </si>
  <si>
    <t>logger.debug("r_historyseq : {}", r_historyseq);</t>
  </si>
  <si>
    <t xml:space="preserve">// O_USER.AUTHORITY IN ('SH', 'SM', 'SR') 데이터 전체 삭제. </t>
  </si>
  <si>
    <t>userDao.delForUser2Insert(params);</t>
  </si>
  <si>
    <t xml:space="preserve">// O_USER2 에서 O_USER로 인서트. where O_USER2.HISTORY_SEQ = r_historyseq </t>
  </si>
  <si>
    <t>userDao.inForUser2(params);</t>
  </si>
  <si>
    <t>// O_USER2.UPDATE_YN = 'Y'로 업데이트. where O_USER2.HISTORY_SEQ = r_historyseq</t>
  </si>
  <si>
    <t>userDao.upUser2(params);</t>
  </si>
  <si>
    <t>return MsgCode.getResultMap(MsgCode.SUCCESS);</t>
  </si>
  <si>
    <t>/* *********** O_USER.AUTHORITY IN ('SH', 'SM', 'SR') 데이터 전체 삭제. *********** */</t>
  </si>
  <si>
    <t>/* *********** 1752 : userDao.delForUser2Insert(params); *********** */</t>
  </si>
  <si>
    <t>C:\GitHub\Knauf_Eorder_NEW\src\main\java\com\limenets\eorder\dao\UserDao.java *********** */</t>
  </si>
  <si>
    <t>public int delForUser2Insert(Map&lt;String, Object&gt; svcMap) {</t>
  </si>
  <si>
    <t>return sqlSession.delete("eorder.o_user.delForUser2Insert", svcMap);</t>
  </si>
  <si>
    <t>/* *********** C:\GitHub\Knauf_Eorder_NEW\src\main\resources\sql\mssql\o_user.xml *********** */</t>
  </si>
  <si>
    <t>892</t>
  </si>
  <si>
    <t>&lt;delete id="delForUser2Insert" parameterType="hashmap"&gt;</t>
  </si>
  <si>
    <t>DELETE FROM O_USER WHERE AUTHORITY IN ('SH', 'SM', 'SR')</t>
  </si>
  <si>
    <t>&lt;/delete&gt;</t>
  </si>
  <si>
    <t>/* *********** O_USER2 에서 O_USER로 인서트. where O_USER2.HISTORY_SEQ = r_historyseq  *********** */</t>
  </si>
  <si>
    <t>/* *********** 1755 : userDao.inForUser2(params); *********** */</t>
  </si>
  <si>
    <t>124</t>
  </si>
  <si>
    <t>public int inForUser2(Map&lt;String, Object&gt; svcMap) {</t>
  </si>
  <si>
    <t>return sqlSession.insert("eorder.o_user.inForUser2", svcMap);</t>
  </si>
  <si>
    <t>896</t>
  </si>
  <si>
    <t>&lt;insert id="inForUser2" parameterType="hashmap"&gt;</t>
  </si>
  <si>
    <t>INSERT INTO O_USER(</t>
  </si>
  <si>
    <t>USERID, USER_PWD, PASSCHANGE_YN, USER_NM</t>
  </si>
  <si>
    <t>, AUTHORITY</t>
  </si>
  <si>
    <t>, TEL_NO, AGREE_YN, INSERT_DT, CUST_CD, DEPT_CD, JDEID, INSERTID, UPDATE_DT</t>
  </si>
  <si>
    <t>, UPDATEID</t>
  </si>
  <si>
    <t>, TEAM_NM, TEAM_CD, CELL_NO, DUMMY, FAIL_CNT, INDATE, MODATE, USER_POSITION, USER_EMAIL, USER_USE, USER_VIEW</t>
  </si>
  <si>
    <t>, USER_DEPTH</t>
  </si>
  <si>
    <t>, USER_PARENT</t>
  </si>
  <si>
    <t>, USER_CATE1</t>
  </si>
  <si>
    <t>, USER_CATE2</t>
  </si>
  <si>
    <t>, USER_CATE3</t>
  </si>
  <si>
    <t>, USER_CATE4</t>
  </si>
  <si>
    <t>, USER_SORT1</t>
  </si>
  <si>
    <t>, USER_SORT2</t>
  </si>
  <si>
    <t>, USER_SORT3</t>
  </si>
  <si>
    <t>, USER_SORT4</t>
  </si>
  <si>
    <t>, USER_FILE, USER_FILETYPE, USER_EORDER, USER_SHIPTOCD, USER_AGREE</t>
  </si>
  <si>
    <t>, USER_APPPUSHKEY, USER_APPPUSHYN1, USER_APPPUSHYN2, USER_APPPUSHYN3</t>
  </si>
  <si>
    <t>SELECT USERID, USER_PWD, PASSCHANGE_YN, USER_NM</t>
  </si>
  <si>
    <t>FROM O_USER2</t>
  </si>
  <si>
    <t>WHERE HISTORY_SEQ = #{r_historyseq} AND USERID NOT IN ('9')</t>
  </si>
  <si>
    <t>&lt;/insert&gt;</t>
  </si>
  <si>
    <t>/* *********** O_USER2.UPDATE_YN = 'Y'로 업데이트. where O_USER2.HISTORY_SEQ = r_historyseq *********** */</t>
  </si>
  <si>
    <t>/* *********** 1758 : userDao.upUser2(params); *********** */</t>
  </si>
  <si>
    <t>128</t>
  </si>
  <si>
    <t>public int upUser2(Map&lt;String, Object&gt; svcMap) {</t>
  </si>
  <si>
    <t>return sqlSession.update("eorder.o_user.upUser2", svcMap);</t>
  </si>
  <si>
    <t>937</t>
  </si>
  <si>
    <t>&lt;update id="upUser2" parameterType="hashmap"&gt;</t>
  </si>
  <si>
    <t>&lt;!-- 2025-01-08 hsg Bear Hug 이오더 영업 조직 변경 작업 중 저장 아이콘 클릭 시 에러 발생. update 문에 alias(US2) 삭제. --&gt;</t>
  </si>
  <si>
    <t>UPDATE O_USER2</t>
  </si>
  <si>
    <t>&lt;set&gt;</t>
  </si>
  <si>
    <t>UPDATE_YN = 'Y',</t>
  </si>
  <si>
    <t>UPDATE_DT = SUBSTRING(CONVERT(CHAR(19), GETDATE(), 20), 1, 16),</t>
  </si>
  <si>
    <t>MODATE = GETDATE()</t>
  </si>
  <si>
    <t>&lt;/set&gt;</t>
  </si>
  <si>
    <t>AND HISTORY_SEQ = #{r_historyseq}</t>
  </si>
  <si>
    <t>&lt;/update&gt;</t>
  </si>
  <si>
    <t>완료</t>
  </si>
  <si>
    <t>4h</t>
    <phoneticPr fontId="3" type="noConversion"/>
  </si>
  <si>
    <t>출고지가 같을 경우 한라인으로 표기가 되는 건에서 추가 수정 요청 드립니다.</t>
  </si>
  <si>
    <t>출고지&amp;품목코드가 같을 때 한 라인으로 출력이 되어야 합니다.</t>
  </si>
  <si>
    <t>(현재 출고지가 같으면 다른 품목이여도 수량이 합쳐져 보임)</t>
  </si>
  <si>
    <t>금일 12시 30분에 해당 수정 사항을 적용하거나 혹은 롤백 처리 부탁드립니다.</t>
  </si>
  <si>
    <t>개발완료</t>
  </si>
  <si>
    <t>2025-01-09</t>
  </si>
  <si>
    <t>2h</t>
    <phoneticPr fontId="3" type="noConversion"/>
  </si>
  <si>
    <t>주문접수</t>
    <phoneticPr fontId="3" type="noConversion"/>
  </si>
  <si>
    <t>2025-001-08 hsg Inverted Figure-four leglock</t>
  </si>
  <si>
    <t>&lt;!-- 2025-001-08 hsg Inverted Figure-four leglock 출고지&amp;품목코드가 같을 때 한 라인으로 출력이 되어야 합니다. group by에 OCD.LINE_NO 추가 --&gt;</t>
  </si>
  <si>
    <t>&lt;!-- , (SELECT MIN(LINE_NO) FROM O_ORDER_CONFIRM_D OOCD WHERE MIN(OCD.CUST_PO) = OOCD.CUST_PO) AS LINE_NO --&gt;</t>
  </si>
  <si>
    <t>, OCD.LINE_NO</t>
  </si>
  <si>
    <t>GROUP BY OCD.ITEM_CD, OCH.COMPANY_CD, OCD.LINE_NO</t>
  </si>
  <si>
    <t>기타</t>
  </si>
  <si>
    <t>개발서버에 롤백 반영했습니다.</t>
  </si>
  <si>
    <t>12시 30분에 운영서버 롤백 이후에 개발서버에  이오더 -&gt; SAP 오더분리 에러수정한거 반영해 놓겠습니다.</t>
  </si>
  <si>
    <t>1h</t>
    <phoneticPr fontId="3" type="noConversion"/>
  </si>
  <si>
    <t>이효상</t>
    <phoneticPr fontId="3" type="noConversion"/>
  </si>
  <si>
    <t>보류</t>
  </si>
  <si>
    <t>안녕하세요 크나우프석고보드 IT팀 이효상 입니다</t>
  </si>
  <si>
    <t>사용부서에서 실제 적용 결과 원오더에 영향을 주기에 추가 검토가 필요 합니다</t>
  </si>
  <si>
    <t>이후에 업데이트 사항 있으면 다시 회신 드리도록 하겠습니다</t>
  </si>
  <si>
    <t>수석님 오더 분리 부분은 백업 처리 부탁 드립니다.</t>
    <phoneticPr fontId="3" type="noConversion"/>
  </si>
  <si>
    <t>2025-01-10</t>
  </si>
  <si>
    <t>수정 사항 : 웹 주문현황 – 주문 상세 – 영업담당자 표기 수정 요청</t>
  </si>
  <si>
    <t>하기의 부분 수정 요청 드립니다</t>
  </si>
  <si>
    <t>더욱 나은 방안이 있거나 현재 로직과 충돌이 일어나는지도 검토 부탁드립니다</t>
  </si>
  <si>
    <t>ž   수정 사항 : 웹 주문현황 – 주문 상세 – 영업담당자 표기</t>
  </si>
  <si>
    <t>ž   AS – IS</t>
  </si>
  <si>
    <t>파악 하고 있을 때는 거래처명의 현재 영업담당자를 보여주고 있는 것으로 확인 됩니다.</t>
  </si>
  <si>
    <t>(거래처의 영업 담당자가 업데이트 하였을 때, 웹주문현황도 동일하게 영업담당자가 변경 됨</t>
  </si>
  <si>
    <t>ž   TO – BE</t>
  </si>
  <si>
    <t>전체주문현황에서 해당 Page의 CUST_PO(101780962501101)를 활용하여, 전체주문현황(O_SALESORDER)에서</t>
  </si>
  <si>
    <t>SALESREP_NM를 표기 하도록 처리 부탁드립니다.</t>
  </si>
  <si>
    <t>SELECT DISTINCT SALESREP_NM</t>
  </si>
  <si>
    <t>FROM O_SALESORDER</t>
  </si>
  <si>
    <t>WHERE CUST_PO = '101780962501101'(해당 Page의 CUST_PO);</t>
  </si>
  <si>
    <t>2025-01-13</t>
  </si>
  <si>
    <t>C:\GitHub\Knauf_Eorder_NEW\src\main\resources\sql\mssql\o_salesorder.xml</t>
  </si>
  <si>
    <t xml:space="preserve">SELECT </t>
  </si>
  <si>
    <t>SO.ORDERNO, SO.ORDERTY, SO.LINE_NO, SO.ORDER_DT, SO.REQUEST_DT, SO.ACTUAL_SHIP_DT, SO.CUST_CD, SO.CUST_NM, SO.SHIPTO_CD, SO.SHIPTO_NM</t>
  </si>
  <si>
    <t xml:space="preserve">        </t>
  </si>
  <si>
    <t>, SO.ADD1, SO.ADD2, SO.ADD4, SO.ZIP_CD, SO.COMPANY, SO.PLANT_CD, SO.PLANT_DESC, SO.ITEM_CD, SO.ITEM_DESC, SO.ORDER_QTY, SO.UNIT, (CAST(SO.PRIMARY_QTY AS FLOAT) * CAST(OH.X AS FLOAT) / OH.Y) AS PRIMARY_QTY</t>
  </si>
  <si>
    <t>, OH.HEBE_UM AS UNIT1, SO.SECOND_QTY, SO.UNIT2, SO.WEIGHT, SO.WEIGHT_UNIT, SO.AMOUNT, SO.STATUS1, SO.STATUS2, SO.STATUS_DESC, SO.DRIVER_PHONE</t>
  </si>
  <si>
    <t>&lt;!-- 2024-10-15 HSG 주석 처리 후 아래 코드 삽입 , SO.SHIPMENT_CD_3PL, SO.CUST_PO, SO.ORDER_TAKER, SO.HOLD_CODE, SO.TRUCK_NO, SO.SALESREP_CD, SO.SALESREP_NM, SO.TEAM_CD, SO.TEAM_NM, SO.BUILDING_TYPE, SO.INSERT_DT--&gt;</t>
  </si>
  <si>
    <t>/*, SO.SHIPMENT_CD_3PL*/, SO.CUST_PO, SO.ORDER_TAKER, SO.HOLD_CODE, SO.TRUCK_NO</t>
  </si>
  <si>
    <t>&lt;!-- 2025-01-13 hsg Belly to Belly Suplex : 주석처리 , SO.SALESREP_CD, SO.SALESREP_NM --&gt;, SO.TEAM_CD, SO.TEAM_NM, SO.BUILDING_TYPE, SO.INSERT_DT</t>
  </si>
  <si>
    <t>, SO.PRICE, SO.ADD3, SO.REQUEST_TIME, SO.DUMMY</t>
  </si>
  <si>
    <t xml:space="preserve"> &lt;!-- 2025-01-13 hsg Belly to Belly Suplex : SALESREP_CD와 SALESREP_NM을 구할 때 웹주문현황과 동일하게 가져오도록 수정 --&gt;</t>
  </si>
  <si>
    <t>,</t>
  </si>
  <si>
    <t>(</t>
  </si>
  <si>
    <t>US_SALES.USERID</t>
  </si>
  <si>
    <t>O_CUSTOMER CU</t>
  </si>
  <si>
    <t>LEFT OUTER JOIN O_USER US_SALES ON CU.SALESREP_CD = US_SALES.USERID</t>
  </si>
  <si>
    <t xml:space="preserve"> WHERE</t>
  </si>
  <si>
    <t>SO.CUST_CD = CU.CUST_CD</t>
  </si>
  <si>
    <t>) AS SALESREP_CD</t>
  </si>
  <si>
    <t>US_SALES.USER_NM</t>
  </si>
  <si>
    <t>) AS SALESREP_NM</t>
  </si>
  <si>
    <t>FROM O_SALESORDER SO</t>
  </si>
  <si>
    <t>LEFT JOIN O_ITEM_HEBE OH ON OH.ITEM_CD = SO.ITEM_CD</t>
  </si>
  <si>
    <t>LEFT JOIN O_ITEM_MFG MFG ON SO.ITEM_CD = MFG.ITEM_CD</t>
  </si>
  <si>
    <t>7h</t>
    <phoneticPr fontId="3" type="noConversion"/>
  </si>
  <si>
    <t>0h</t>
    <phoneticPr fontId="3" type="noConversion"/>
  </si>
  <si>
    <t>/* *********** 전체주문현황 &gt; 전체주문현황 : https://eordertest.knaufapac.kr/eorder/admin/order/salesOrderList.lime *********** */</t>
  </si>
  <si>
    <t>/* *********** /admin/base/getCategoryListAjax.lime *********** */</t>
  </si>
  <si>
    <t>/* *********** C:\GitHub\Knauf_Eorder_NEW\src\main\webapp\WEB-INF\views\admin\order\salesOrderList.jsp *********** */</t>
  </si>
  <si>
    <t>170</t>
  </si>
  <si>
    <t>$(function(){</t>
  </si>
  <si>
    <t>getGridList();</t>
  </si>
  <si>
    <t>248</t>
  </si>
  <si>
    <t xml:space="preserve">function getGridList(){ </t>
  </si>
  <si>
    <t>// grid init</t>
  </si>
  <si>
    <t>var searchData = getSearchData();</t>
  </si>
  <si>
    <t>$("#gridList").jqGrid({</t>
  </si>
  <si>
    <t>url: "${url}/admin/order/getSalesOrderListAjax.lime",</t>
  </si>
  <si>
    <t>//editurl: 'clientArray', //사용x</t>
  </si>
  <si>
    <t>datatype: "json",</t>
  </si>
  <si>
    <t>mtype: 'POST',</t>
  </si>
  <si>
    <t>postData: searchData,</t>
  </si>
  <si>
    <t>colModel: updateComModel,</t>
  </si>
  <si>
    <t>height: '360px',</t>
  </si>
  <si>
    <t>autowidth: false,</t>
  </si>
  <si>
    <t>rowNum : 10,</t>
  </si>
  <si>
    <t>rowList : ['10','30','50','100'],</t>
  </si>
  <si>
    <t>multiselect: true,</t>
  </si>
  <si>
    <t>rownumbers: true,</t>
  </si>
  <si>
    <t>pagination: true,</t>
  </si>
  <si>
    <t>pager: "#pager",</t>
  </si>
  <si>
    <t>actions : true,</t>
  </si>
  <si>
    <t>pginput : true,</t>
  </si>
  <si>
    <t>//sortable: true,</t>
  </si>
  <si>
    <t>sortable: { // ####### 설정 #######</t>
  </si>
  <si>
    <t>update: function(relativeColumnOrder){</t>
  </si>
  <si>
    <t>var grid = $('#gridList');</t>
  </si>
  <si>
    <t>var defaultColIndicies = [];</t>
  </si>
  <si>
    <t>for( var i=0; i&lt;defaultColModel.length; i++ ) {</t>
  </si>
  <si>
    <t>defaultColIndicies.push(defaultColModel[i].name);</t>
  </si>
  <si>
    <t>globalColumnOrder = []; // 초기화.</t>
  </si>
  <si>
    <t>var columnOrder = [];</t>
  </si>
  <si>
    <t>var currentColModel = grid.getGridParam('colModel');</t>
  </si>
  <si>
    <t>for( var j=0; j&lt;relativeColumnOrder.length; j++ ) {</t>
  </si>
  <si>
    <t>//console.log('currentColModel[j].name : ', currentColModel[j].name);</t>
  </si>
  <si>
    <t>if('rn' != currentColModel[j].name &amp;&amp; 'cb' != currentColModel[j].name){</t>
  </si>
  <si>
    <t>columnOrder.push(defaultColIndicies.indexOf(currentColModel[j].name));</t>
  </si>
  <si>
    <t>globalColumnOrder = columnOrder;</t>
  </si>
  <si>
    <t>setCookie(ckNameJqGrid, globalColumnOrder, 365);</t>
  </si>
  <si>
    <t>// @@@@@@@ For Resize Column @@@@@@@</t>
  </si>
  <si>
    <t>//currentColModel = grid.getGridParam('colModel');</t>
  </si>
  <si>
    <t>//console.log('이전 updateColumnWidth : ', updateColumnWidth);</t>
  </si>
  <si>
    <t>var tempUpdateColumnWidth = [];</t>
  </si>
  <si>
    <t>for( var j=0; j&lt;currentColModel.length; j++ ) {</t>
  </si>
  <si>
    <t xml:space="preserve">   if('rn' != currentColModel[j].name &amp;&amp; 'cb' != currentColModel[j].name){</t>
  </si>
  <si>
    <t xml:space="preserve">  tempUpdateColumnWidth.push(currentColModel[j].width); </t>
  </si>
  <si>
    <t xml:space="preserve">   }</t>
  </si>
  <si>
    <t>updateColumnWidth = tempUpdateColumnWidth;</t>
  </si>
  <si>
    <t>//console.log('이후 updateColumnWidth : ', updateColumnWidth);</t>
  </si>
  <si>
    <t>setCookie(ckNameJqGridWidth, updateColumnWidth, 365);</t>
  </si>
  <si>
    <t xml:space="preserve">resizeStop: function(width, index) { </t>
  </si>
  <si>
    <t>console.log('globalColumnOrder : ', globalColumnOrder);</t>
  </si>
  <si>
    <t>var minusIdx = 0;</t>
  </si>
  <si>
    <t>//console.log('currentColModel : ', currentColModel);</t>
  </si>
  <si>
    <t>if('rn' == currentColModel[0].name || 'cb' == currentColModel[0].name) minusIdx--;</t>
  </si>
  <si>
    <t>if('rn' == currentColModel[1].name || 'cb' == currentColModel[1].name) minusIdx--;</t>
  </si>
  <si>
    <t>//console.log('minusIdx : ', minusIdx);</t>
  </si>
  <si>
    <t>var resizeIdx = index + minusIdx;</t>
  </si>
  <si>
    <t>//console.log('resizeIdx : ', resizeIdx);</t>
  </si>
  <si>
    <t>//var realIdx = globalColumnOrder[resizeIdx];</t>
  </si>
  <si>
    <t>//console.log('realIdx : ', realIdx);</t>
  </si>
  <si>
    <t>updateColumnWidth[resizeIdx] = width;</t>
  </si>
  <si>
    <t>//alert('Resize Column : '+index+'\nWidth : '+width);</t>
  </si>
  <si>
    <t>sortorder: 'desc',</t>
  </si>
  <si>
    <t xml:space="preserve">jsonReader : { </t>
  </si>
  <si>
    <t>root : 'list'</t>
  </si>
  <si>
    <t>loadComplete: function(data){</t>
  </si>
  <si>
    <t>$('#listTotalCountSpanId').html(addComma(data.listTotalCount));</t>
  </si>
  <si>
    <t>$('.ui-pg-input').val(data.page);</t>
  </si>
  <si>
    <t xml:space="preserve">gridComplete: function(){ </t>
  </si>
  <si>
    <t>// 조회된 데이터가 없을때</t>
  </si>
  <si>
    <t>var emptyText = grid.getGridParam('emptyDataText'); //NO Data Text 가져오기.</t>
  </si>
  <si>
    <t>var container = grid.parents('.ui-jqgrid-view'); //Find the Grid`s Container</t>
  </si>
  <si>
    <t>if(0 == grid.getGridParam('records')){</t>
  </si>
  <si>
    <t>//container.find('.ui-jqgrid-hdiv, .ui-jqgrid-bdiv').hide(); //Hide The Column Headers And The Cells Below</t>
  </si>
  <si>
    <t>//container.find('.ui-jqgrid-titlebar').after(''+emptyText+'');</t>
  </si>
  <si>
    <t>emptyDataText: '조회된 데이터가 없습니다.', //NO Data Text</t>
  </si>
  <si>
    <t>//onSelectRow: editRow,</t>
  </si>
  <si>
    <t>629</t>
  </si>
  <si>
    <t>function getSearchData(){</t>
  </si>
  <si>
    <t>if($('input[name="rl_salesrepnm"]').val() === '') {</t>
  </si>
  <si>
    <t>$('input[name="rl_salesrepid"]').val('');</t>
  </si>
  <si>
    <t>var r_ordersdt = $('input[name="r_ordersdt"]').val();</t>
  </si>
  <si>
    <t>var r_orderedt = $('input[name="r_orderedt"]').val();</t>
  </si>
  <si>
    <t>var rl_orderno = $('input[name="rl_orderno"]').val();</t>
  </si>
  <si>
    <t>var r_actualshipsdt = $('input[name="r_actualshipsdt"]').val();</t>
  </si>
  <si>
    <t>var r_actualshipedt = $('input[name="r_actualshipedt"]').val();</t>
  </si>
  <si>
    <t>var r_requestsdt = $('input[name="r_requestsdt"]').val();</t>
  </si>
  <si>
    <t>var r_requestedt = $('input[name="r_requestedt"]').val();</t>
  </si>
  <si>
    <t>var rl_custpo = $('input[name="rl_custpo"]').val();</t>
  </si>
  <si>
    <t>var rl_add1 = $('input[name="rl_add1"]').val();</t>
  </si>
  <si>
    <t>var rl_itemdesc = $('input[name="rl_itemdesc"]').val();</t>
  </si>
  <si>
    <t>//var rl_receiver = $('input[name="rl_receiver"]').val();</t>
  </si>
  <si>
    <t>var r_custcd = $('input[name="r_custcd"]').val();</t>
  </si>
  <si>
    <t>//var r_shiptocd = $('select[name="r_shiptocd"] option:selected').val();</t>
  </si>
  <si>
    <t>var rl_shiptonm = $('select[name="r_shiptocd"] option:selected').val();</t>
  </si>
  <si>
    <t>var rl_salesrepnm = $('input[name="rl_salesrepnm"]').val();</t>
  </si>
  <si>
    <t>var rl_salesrepid = $('input[name="rl_salesrepid"]').val();</t>
  </si>
  <si>
    <t>var rl_ordertp = $('input[name="rl_ordertp"]').val();</t>
  </si>
  <si>
    <t>var ri_status2 = '';</t>
  </si>
  <si>
    <t>//if($('input:checkbox[name="vi_status2"]').length != $('input:checkbox[name="vi_status2"]:checked').length){ // 상태값을 전체 개수와 선택된 개수가 동일하면 빈값으로 세팅.</t>
  </si>
  <si>
    <t>$('input:checkbox[name="vi_status2"]:checked').each(function(i,e) {</t>
  </si>
  <si>
    <t>if($(e).val() !== '') {</t>
  </si>
  <si>
    <t>if(i === 0) ri_status2 = $(e).val();</t>
  </si>
  <si>
    <t>else ri_status2 += ','+$(e).val();</t>
  </si>
  <si>
    <t>//}</t>
  </si>
  <si>
    <t>$('input[name="ri_status2"]').val(ri_status2); // Use For ExcelDownload.</t>
  </si>
  <si>
    <t>var sData = {</t>
  </si>
  <si>
    <t>r_ordersdt : r_ordersdt</t>
  </si>
  <si>
    <t>, r_orderedt : r_orderedt</t>
  </si>
  <si>
    <t>, rl_orderno : rl_orderno</t>
  </si>
  <si>
    <t>, r_actualshipsdt : r_actualshipsdt</t>
  </si>
  <si>
    <t>, r_actualshipedt : r_actualshipedt</t>
  </si>
  <si>
    <t>, r_requestsdt : r_requestsdt</t>
  </si>
  <si>
    <t>, r_requestedt : r_requestedt</t>
  </si>
  <si>
    <t>, rl_custpo : rl_custpo</t>
  </si>
  <si>
    <t>, rl_add1 : rl_add1</t>
  </si>
  <si>
    <t>, rl_itemdesc : rl_itemdesc</t>
  </si>
  <si>
    <t>//, rl_receiver : rl_receiver</t>
  </si>
  <si>
    <t>, r_custcd : r_custcd</t>
  </si>
  <si>
    <t>//, r_shiptocd : r_shiptocd</t>
  </si>
  <si>
    <t>, rl_shiptonm : rl_shiptonm</t>
  </si>
  <si>
    <t>, rl_salesrepnm : rl_salesrepnm</t>
  </si>
  <si>
    <t>, rl_salesrepid : rl_salesrepid</t>
  </si>
  <si>
    <t>, ri_status2 : ri_status2</t>
  </si>
  <si>
    <t>, rl_ordertp : rl_ordertp</t>
  </si>
  <si>
    <t>};</t>
  </si>
  <si>
    <t>//debugger;</t>
  </si>
  <si>
    <t>return sData;</t>
  </si>
  <si>
    <t>688</t>
  </si>
  <si>
    <t>// 조회</t>
  </si>
  <si>
    <t>function dataSearch() {</t>
  </si>
  <si>
    <t>//$('#detailListDivId').hide();</t>
  </si>
  <si>
    <t>$('#gridList').setGridParam({</t>
  </si>
  <si>
    <t>postData : searchData</t>
  </si>
  <si>
    <t>}).trigger("reloadGrid");</t>
  </si>
  <si>
    <t>1027</t>
  </si>
  <si>
    <t>&lt;button type="button" class="btn btn-line f-black" title="검색" onclick="dataSearch();"&gt;&lt;i class="fa fa-search"&gt;&lt;/i&gt;&lt;em&gt;검색&lt;/em&gt;&lt;/button&gt;</t>
  </si>
  <si>
    <t>C:\GitHub\Knauf_Eorder_NEW\src\main\java\com\limenets\eorder\ctrl\admin\OrderCtrl.java *********** */</t>
  </si>
  <si>
    <t>386    /**</t>
  </si>
  <si>
    <t xml:space="preserve">     * 전체주문현황 리스트 폼.</t>
  </si>
  <si>
    <t xml:space="preserve">     * @작성일 : 2020. 4. 25.</t>
  </si>
  <si>
    <t xml:space="preserve">     * @작성자 : kkyu</t>
  </si>
  <si>
    <t xml:space="preserve">     */</t>
  </si>
  <si>
    <t xml:space="preserve">    @GetMapping(value="salesOrderList")</t>
  </si>
  <si>
    <t xml:space="preserve">    public String salesOrderList(@RequestParam Map&lt;String, Object&gt; params, HttpServletRequest req, HttpServletResponse res, LoginDto loginDto, Model model) throws Exception {</t>
  </si>
  <si>
    <t xml:space="preserve">        //model.addAttribute("salesOrderStatus", StatusUtil.SALESORDER.getMap()); // 출하상태 Map형태로 가져오기.</t>
  </si>
  <si>
    <t xml:space="preserve">        //model.addAttribute("salesOrderStatusToJson", StatusUtil.SALESORDER.getMapToJson()); // 출하상태 JSON형태로 가져오기.</t>
  </si>
  <si>
    <t xml:space="preserve">        model.addAttribute("salesOrderStatusList", StatusUtil.SALESORDER.getList()); // 출하상태 List&lt;Map&gt;형태로 가져오기.</t>
  </si>
  <si>
    <t xml:space="preserve">        // 주문일 세팅.</t>
  </si>
  <si>
    <t xml:space="preserve">        String toDay = Converter.dateToStr("yyyy-MM-dd",new Date());</t>
  </si>
  <si>
    <t xml:space="preserve">        String fromDay = Converter.dateToStr("yyyy-MM-dd");</t>
  </si>
  <si>
    <t xml:space="preserve">        model.addAttribute("ordersdt", toDay);</t>
  </si>
  <si>
    <t xml:space="preserve">        model.addAttribute("orderedt", fromDay);</t>
  </si>
  <si>
    <t xml:space="preserve">        return "admin/order/salesOrderList";</t>
  </si>
  <si>
    <t xml:space="preserve">    }</t>
  </si>
  <si>
    <t>/* *********** /admin/order/getSalesOrderListAjax.lime *********** */</t>
  </si>
  <si>
    <t>406    /**</t>
  </si>
  <si>
    <t xml:space="preserve">     * 전체주문현황 리스트 가져오기 Ajax.</t>
  </si>
  <si>
    <t xml:space="preserve">    @ResponseBody</t>
  </si>
  <si>
    <t xml:space="preserve">    @PostMapping(value="getSalesOrderListAjax")</t>
  </si>
  <si>
    <t xml:space="preserve">    public Object getSalesOrderListAjax(@RequestParam Map&lt;String, Object&gt; params, HttpServletRequest req, HttpServletResponse res, LoginDto loginDto, Model model) throws Exception {</t>
  </si>
  <si>
    <t xml:space="preserve">        params.put("where", "admin");</t>
  </si>
  <si>
    <t xml:space="preserve">        // 내부사용자 웹주문현황  &gt; 별도 권한 설정.</t>
  </si>
  <si>
    <t xml:space="preserve">        orderSvc.setParamsForAdminOrderList(params, req, loginDto, model);</t>
  </si>
  <si>
    <t xml:space="preserve">        return orderSvc.getSalesOrderList(params, req, loginDto);</t>
  </si>
  <si>
    <t>C:\GitHub\Knauf_Eorder_NEW\src\main\java\com\limenets\eorder\svc\OrderSvc.java *********** */</t>
  </si>
  <si>
    <t>1320    /**</t>
  </si>
  <si>
    <t xml:space="preserve">     * 전체주문현황 리스트 가져오기. O_SALESORDER.</t>
  </si>
  <si>
    <t xml:space="preserve">     * @작성일 : 2020. 4. 24.</t>
  </si>
  <si>
    <t xml:space="preserve">     * @param where : admin=관리자, excel=관리자 엑셀, front=거래처,납품처, frontexcel=거래처,납품처 엑셀.</t>
  </si>
  <si>
    <t xml:space="preserve">    public Map&lt;String, Object&gt; getSalesOrderList(Map&lt;String, Object&gt; params, HttpServletRequest req, LoginDto loginDto) throws Exception {</t>
  </si>
  <si>
    <t xml:space="preserve">        Map&lt;String, Object&gt; resMap = new HashMap&lt;&gt;();</t>
  </si>
  <si>
    <t xml:space="preserve">        String where = Converter.toStr(params.get("where"));</t>
  </si>
  <si>
    <t xml:space="preserve">        String r_ordersdt = Converter.toStr(params.get("r_ordersdt")); // 주문일자 검색 시작일.</t>
  </si>
  <si>
    <t xml:space="preserve">        String r_orderedt = Converter.toStr(params.get("r_orderedt")); // 주문일자 검색 종료일.</t>
  </si>
  <si>
    <t xml:space="preserve">        String r_actualshipsdt = Converter.toStr(params.get("r_actualshipsdt")); // 출고일자 검색 시작일.</t>
  </si>
  <si>
    <t xml:space="preserve">        String r_actualshipedt = Converter.toStr(params.get("r_actualshipedt")); // 출고일자; 검색 종료일.</t>
  </si>
  <si>
    <t xml:space="preserve">        String r_requestsdt = Converter.toStr(params.get("r_requestsdt")); // 납품요청일 검색 시작일.</t>
  </si>
  <si>
    <t xml:space="preserve">        String r_requestedt = Converter.toStr(params.get("r_requestedt")); // 납품요청일; 검색 종료일.</t>
  </si>
  <si>
    <t xml:space="preserve">        if(!StringUtils.equals("", r_ordersdt)) r_ordersdt = r_ordersdt.replaceAll("-", "");</t>
  </si>
  <si>
    <t xml:space="preserve">        if(!StringUtils.equals("", r_orderedt)) r_orderedt = r_orderedt.replaceAll("-", "");</t>
  </si>
  <si>
    <t xml:space="preserve">        if(!StringUtils.equals("", r_actualshipsdt)) r_actualshipsdt = r_actualshipsdt.replaceAll("-", "");</t>
  </si>
  <si>
    <t xml:space="preserve">        if(!StringUtils.equals("", r_actualshipedt)) r_actualshipedt = r_actualshipedt.replaceAll("-", "");</t>
  </si>
  <si>
    <t xml:space="preserve">        if(!StringUtils.equals("", r_requestsdt)) r_requestsdt = r_requestsdt.replaceAll("-", "");</t>
  </si>
  <si>
    <t xml:space="preserve">        if(!StringUtils.equals("", r_requestedt)) r_requestedt = r_requestedt.replaceAll("-", "");</t>
  </si>
  <si>
    <t xml:space="preserve">        params.put("r_ordersdt", r_ordersdt);</t>
  </si>
  <si>
    <t xml:space="preserve">        params.put("r_orderedt", r_orderedt);</t>
  </si>
  <si>
    <t xml:space="preserve">        params.put("r_actualshipsdt", r_actualshipsdt);</t>
  </si>
  <si>
    <t xml:space="preserve">        params.put("r_actualshipedt", r_actualshipedt);</t>
  </si>
  <si>
    <t xml:space="preserve">        params.put("r_requestsdt", r_requestsdt);</t>
  </si>
  <si>
    <t xml:space="preserve">        params.put("r_requestedt", r_requestedt);</t>
  </si>
  <si>
    <t xml:space="preserve">        // 상태값 검색조건 재정의.</t>
  </si>
  <si>
    <t xml:space="preserve">        String statuss1 = "";</t>
  </si>
  <si>
    <t xml:space="preserve">        String wherebody_status = "";</t>
  </si>
  <si>
    <t xml:space="preserve">        String ri_status2 = Converter.toStr(params.get("ri_status2")); // 상태값으로  ,로 구분.</t>
  </si>
  <si>
    <t xml:space="preserve">        boolean bShip = false;</t>
  </si>
  <si>
    <t xml:space="preserve">        boolean bDeliv = false;</t>
  </si>
  <si>
    <t xml:space="preserve">        boolean bCard = false;</t>
  </si>
  <si>
    <t xml:space="preserve">        int cntDType = 0;</t>
  </si>
  <si>
    <t xml:space="preserve">        if(!StringUtils.equals("", ri_status2)) {</t>
  </si>
  <si>
    <t xml:space="preserve">            String[] ri_status2arr = ri_status2.split(",", -1);</t>
  </si>
  <si>
    <t xml:space="preserve">            //String today = Converter.dateToStr("yyyyMMdd");</t>
  </si>
  <si>
    <t xml:space="preserve">            //String statuss2 = ""; // for 출하완료</t>
  </si>
  <si>
    <t xml:space="preserve">            //String statuss3 = ""; // for 배송완료   </t>
  </si>
  <si>
    <t xml:space="preserve">            cntDType = ri_status2arr.length;</t>
  </si>
  <si>
    <t xml:space="preserve">            if( (cntDType == 1) &amp;&amp; (ri_status2arr[0].equalsIgnoreCase("525")) ) {</t>
  </si>
  <si>
    <t xml:space="preserve">            </t>
  </si>
  <si>
    <t>bCard = true;</t>
  </si>
  <si>
    <t xml:space="preserve">            } else {</t>
  </si>
  <si>
    <t xml:space="preserve">            for(String status2 : ri_status2arr) {</t>
  </si>
  <si>
    <t xml:space="preserve">                if(560 &gt; Integer.parseInt(status2)) {</t>
  </si>
  <si>
    <t xml:space="preserve">                    if(StringUtils.equals("", statuss1)) {</t>
  </si>
  <si>
    <t xml:space="preserve">                        statuss1 += status2;</t>
  </si>
  <si>
    <t xml:space="preserve">                    }else {</t>
  </si>
  <si>
    <t xml:space="preserve">                        statuss1 += ","+status2;</t>
  </si>
  <si>
    <t xml:space="preserve">                    }</t>
  </si>
  <si>
    <t xml:space="preserve">                }</t>
  </si>
  <si>
    <t xml:space="preserve">                // 출하완료 560.</t>
  </si>
  <si>
    <t xml:space="preserve">                // &gt;&gt;&gt; 출하완료는 텍스트로 검색한다.</t>
  </si>
  <si>
    <t xml:space="preserve">                /*else if(560 == Integer.parseInt(status2)){ </t>
  </si>
  <si>
    <t xml:space="preserve">                    statuss2 += "(STATUS_DESC = '출하완료')";</t>
  </si>
  <si>
    <t xml:space="preserve">                    //statuss2 += "(STATUS2 &gt;= "+status2+" AND REQUEST_DT &lt;= "+today+")";</t>
  </si>
  <si>
    <t xml:space="preserve">                // 배송완료 800 &gt; 800은 정의되지 않은 상태값으로 임의로 정의한값이다. &gt; 출하완료 560 이상 &amp; 날짜(요청일자) 지남 &gt; 보랄측에서 새롭게 정의한 사항.</t>
  </si>
  <si>
    <t xml:space="preserve">                // &gt;&gt;&gt; 다시 요청하기로... 배송완료는 텍스르로 검색한다.</t>
  </si>
  <si>
    <t xml:space="preserve">                else { </t>
  </si>
  <si>
    <t xml:space="preserve">                    statuss3 += "(STATUS_DESC = '배송완료')";</t>
  </si>
  <si>
    <t xml:space="preserve">                    //statuss3 += "(STATUS2 &gt;= "+status2+" AND REQUEST_DT &gt; "+today+")";</t>
  </si>
  <si>
    <t xml:space="preserve">                }*/</t>
  </si>
  <si>
    <t xml:space="preserve">                else {     </t>
  </si>
  <si>
    <t xml:space="preserve">                </t>
  </si>
  <si>
    <t>if(!statuss1.contains("560")) {</t>
  </si>
  <si>
    <t xml:space="preserve">                    </t>
  </si>
  <si>
    <t>if(!StringUtils.equals("", statuss1)) {</t>
  </si>
  <si>
    <t xml:space="preserve">                            statuss1 += ",";</t>
  </si>
  <si>
    <t xml:space="preserve">                        }</t>
  </si>
  <si>
    <t>statuss1 += "560,580,620";</t>
  </si>
  <si>
    <t>if(status2.contains("560")) {</t>
  </si>
  <si>
    <t>bShip = true;</t>
  </si>
  <si>
    <t>} else if(status2.contains("800")) {</t>
  </si>
  <si>
    <t>bDeliv = true;</t>
  </si>
  <si>
    <t xml:space="preserve">            }</t>
  </si>
  <si>
    <t xml:space="preserve">        }</t>
  </si>
  <si>
    <t xml:space="preserve">        if(StringUtils.equals("", statuss1)) {</t>
  </si>
  <si>
    <t>if( bCard ) {</t>
  </si>
  <si>
    <t>wherebody_status = "AND (SO.HOLD_CODE = 'C1' AND SO.STATUS2 &lt;&gt; '999')";</t>
  </si>
  <si>
    <t>} else {</t>
  </si>
  <si>
    <t>wherebody_status += "NOT (SO.STATUS1 = '980')";</t>
  </si>
  <si>
    <t>//wherebody_status += "AND SO.STATUS2 = '0'";</t>
  </si>
  <si>
    <t xml:space="preserve">        } else {</t>
  </si>
  <si>
    <t>wherebody_status += "SO.STATUS2 IN ("+statuss1+")";</t>
  </si>
  <si>
    <t>if( (cntDType==1) &amp;&amp; bShip ) {</t>
  </si>
  <si>
    <t>//  2024-10-21 hsg MS-SQL에서 TO_CHAR 함수를 사용할 수 없어 FORMAT으로 변경</t>
  </si>
  <si>
    <t xml:space="preserve">//        </t>
  </si>
  <si>
    <t>wherebody_status += " AND ((SO.STATUS1=580 AND SO.STATUS2=620) AND SO.REQUEST_DT &gt;= TO_CHAR(SYSDATE, 'yyyymmdd'))";</t>
  </si>
  <si>
    <t>wherebody_status += " AND ((SO.STATUS1=580 AND SO.STATUS2=620) AND SO.REQUEST_DT &gt;= FORMAT(GETDATE(), 'yyyymmdd'))";</t>
  </si>
  <si>
    <t>} else if( (cntDType==1) &amp;&amp; bDeliv ) {</t>
  </si>
  <si>
    <t>wherebody_status += " AND ((SO.STATUS1=580 AND SO.STATUS2=620) AND SO.REQUEST_DT &lt; TO_CHAR(SYSDATE, 'yyyymmdd'))";</t>
  </si>
  <si>
    <t>wherebody_status += " AND ((SO.STATUS1=580 AND SO.STATUS2=620) AND SO.REQUEST_DT &lt; FORMAT(GETDATE(), 'yyyymmdd'))";</t>
  </si>
  <si>
    <t xml:space="preserve">        wherebody_status += " AND SO.ORDERTY &lt;&gt; 'KL'";</t>
  </si>
  <si>
    <t xml:space="preserve">        System.out.println("wherebody_status : s" +  wherebody_status);</t>
  </si>
  <si>
    <t xml:space="preserve">        params.put("wherebody_status", wherebody_status);</t>
  </si>
  <si>
    <t xml:space="preserve">        int totalCnt = salesOrderDao.cnt(params);</t>
  </si>
  <si>
    <t xml:space="preserve">        Pager pager = new Pager();</t>
  </si>
  <si>
    <t xml:space="preserve">        pager.gridSetInfo(totalCnt, params, req);</t>
  </si>
  <si>
    <t xml:space="preserve">        resMap.put("total", Converter.toInt(params.get("totpage")));</t>
  </si>
  <si>
    <t xml:space="preserve">        resMap.put("listTotalCount", totalCnt);</t>
  </si>
  <si>
    <t xml:space="preserve">        // Start. Define Only For Form-Paging.</t>
  </si>
  <si>
    <t xml:space="preserve">        resMap.put("startnumber", params.get("startnumber"));</t>
  </si>
  <si>
    <t xml:space="preserve">        resMap.put("r_page", params.get("r_page"));</t>
  </si>
  <si>
    <t xml:space="preserve">        resMap.put("startpage", params.get("startpage"));</t>
  </si>
  <si>
    <t xml:space="preserve">        resMap.put("endpage", params.get("endpage"));</t>
  </si>
  <si>
    <t xml:space="preserve">        resMap.put("r_limitrow", params.get("r_limitrow"));</t>
  </si>
  <si>
    <t xml:space="preserve">        // End.</t>
  </si>
  <si>
    <t xml:space="preserve">       </t>
  </si>
  <si>
    <t xml:space="preserve">        String r_orderby = "";</t>
  </si>
  <si>
    <t xml:space="preserve">        String sidx = Converter.toStr(params.get("sidx")); //정렬기준컬럼</t>
  </si>
  <si>
    <t xml:space="preserve">        String sord = Converter.toStr(params.get("sord")); //내림차순,오름차순</t>
  </si>
  <si>
    <t xml:space="preserve">        r_orderby = sidx + " " + sord;</t>
  </si>
  <si>
    <t xml:space="preserve">        //  2024-10-16 hsg 별칭 오류가 나서 수정. SO -&gt; XX)</t>
  </si>
  <si>
    <t xml:space="preserve">        if(StringUtils.equals("", sidx)) { r_orderby = "XX.ORDERNO DESC, XX.LINE_NO ASC"; } //디폴트 지정</t>
  </si>
  <si>
    <t xml:space="preserve">        params.put("r_orderby", r_orderby);</t>
  </si>
  <si>
    <t xml:space="preserve">        // 엑셀 다운로드.</t>
  </si>
  <si>
    <t xml:space="preserve">        if(StringUtils.equals("excel", where) || StringUtils.equals("frontexcel", where) || StringUtils.equals("orderadd", where)) {</t>
  </si>
  <si>
    <t xml:space="preserve">            params.remove("r_startrow");</t>
  </si>
  <si>
    <t xml:space="preserve">            params.remove("r_endrow");</t>
  </si>
  <si>
    <t xml:space="preserve">        List&lt;Map&lt;String, Object&gt;&gt; list = this.getSalesOrderList(params);</t>
  </si>
  <si>
    <t xml:space="preserve">        resMap.put("list", list);</t>
  </si>
  <si>
    <t xml:space="preserve">        resMap.put("data", list);</t>
  </si>
  <si>
    <t xml:space="preserve">        resMap.put("page", params.get("r_page"));</t>
  </si>
  <si>
    <t xml:space="preserve">        resMap.put("where", where);</t>
  </si>
  <si>
    <t xml:space="preserve">        return resMap;</t>
  </si>
  <si>
    <t>/* *********** int totalCnt = salesOrderDao.cnt(params); *********** */</t>
  </si>
  <si>
    <t>C:\GitHub\Knauf_Eorder_NEW\src\main\java\com\limenets\eorder\dao\SalesOrderDao.java *********** */</t>
  </si>
  <si>
    <t>20</t>
  </si>
  <si>
    <t>public int cnt(Map&lt;String, Object&gt; svcMap) {</t>
  </si>
  <si>
    <t>return sqlSession.selectOne("eorder.o_salesorder.cnt", svcMap);</t>
  </si>
  <si>
    <t>/* *********** C:\GitHub\Knauf_Eorder_NEW\src\main\resources\sql\mssql\o_salesorder.xml *********** */</t>
  </si>
  <si>
    <t>38</t>
  </si>
  <si>
    <t>&lt;select id="cnt" parameterType="hashmap" resultType="int"&gt;</t>
  </si>
  <si>
    <t>SELECT COUNT(*)</t>
  </si>
  <si>
    <t>&lt;if test="wherebody_status != null and wherebody_status != '' "&gt;</t>
  </si>
  <si>
    <t>${wherebody_status}</t>
  </si>
  <si>
    <t>&lt;if test="r_ordersdt != null and r_ordersdt != '' "&gt;AND SO.ORDER_DT &lt;![CDATA[&gt;=]]&gt; #{r_ordersdt}&lt;/if&gt;</t>
  </si>
  <si>
    <t>&lt;if test="r_orderedt != null and r_orderedt != '' "&gt;AND SO.ORDER_DT &lt;![CDATA[&lt;=]]&gt; #{r_orderedt}&lt;/if&gt;</t>
  </si>
  <si>
    <t>&lt;if test="r_actualshipsdt != null and r_actualshipsdt != '' "&gt;AND SO.ACTUAL_SHIP_DT &lt;![CDATA[&gt;=]]&gt; #{r_actualshipsdt}&lt;/if&gt;</t>
  </si>
  <si>
    <t>&lt;if test="r_actualshipedt != null and r_actualshipedt != '' "&gt;AND SO.ACTUAL_SHIP_DT &lt;![CDATA[&lt;=]]&gt; #{r_actualshipedt}&lt;/if&gt;</t>
  </si>
  <si>
    <t>&lt;if test="r_requestsdt != null and r_requestsdt != '' "&gt;AND SO.REQUEST_DT &lt;![CDATA[&gt;=]]&gt; #{r_requestsdt}&lt;/if&gt;</t>
  </si>
  <si>
    <t>&lt;if test="r_requestedt != null and r_requestedt != '' "&gt;AND SO.REQUEST_DT &lt;![CDATA[&lt;=]]&gt; #{r_requestedt}&lt;/if&gt;</t>
  </si>
  <si>
    <t>&lt;if test="r_orderno != null and r_orderno != '' "&gt;AND SO.ORDERNO = #{r_orderno}&lt;/if&gt;</t>
  </si>
  <si>
    <t>&lt;if test="rl_orderno != null and rl_orderno != '' "&gt;AND SO.ORDERNO LIKE '%' + #{rl_orderno} + '%'&lt;/if&gt; &lt;!-- 오더번호 --&gt;</t>
  </si>
  <si>
    <t>&lt;if test="rl_custpo != null and rl_custpo != '' "&gt;AND SO.CUST_PO LIKE '%' + #{rl_custpo} + '%'&lt;/if&gt; &lt;!-- 고객주문번호 --&gt;</t>
  </si>
  <si>
    <t>&lt;if test="r_truckno != null and r_truckno != '' "&gt;AND SO.TRUCK_NO = #{r_truckno}&lt;/if&gt;</t>
  </si>
  <si>
    <t xml:space="preserve">&lt;if test="rl_itemdesc != null and rl_itemdesc != '' "&gt;AND SO.ITEM_DESC LIKE '%' + #{rl_itemdesc} + '%'&lt;/if&gt; </t>
  </si>
  <si>
    <t>&lt;if test="rl_receiver != null and rl_receiver != '' "&gt;AND SO.RECEIVER LIKE '%' + #{rl_receiver} + '%'&lt;/if&gt;</t>
  </si>
  <si>
    <t xml:space="preserve">&lt;if test="r_custcd != null and r_custcd != '' "&gt;AND SO.CUST_CD = #{r_custcd}&lt;/if&gt; </t>
  </si>
  <si>
    <t>&lt;if test="r_shiptocd != null and r_shiptocd != '' "&gt;AND SO.SHIPTO_CD = #{r_shiptocd}&lt;/if&gt;</t>
  </si>
  <si>
    <t>&lt;if test="rl_shiptocd != null and rl_shiptocd != '' "&gt;AND SO.SHIPTO_CD LIKE '%' + #{rl_shiptocd} + '%'&lt;/if&gt;</t>
  </si>
  <si>
    <t>&lt;if test="rl_shiptonm != null and rl_shiptonm != '' "&gt;AND SO.SHIPTO_NM LIKE '%' + #{rl_shiptonm} + '%'&lt;/if&gt;</t>
  </si>
  <si>
    <t>&lt;if test="rl_add1 != null and rl_add1 != '' "&gt;AND (SO.ADD1 + SO.ADD2) LIKE '%' + #{rl_add1} + '%'&lt;/if&gt;</t>
  </si>
  <si>
    <t>&lt;if test="rl_salesrepnm != null and rl_salesrepnm != '' "&gt;</t>
  </si>
  <si>
    <t>AND SO.CUST_CD IN (SELECT CUST_CD FROM O_CUSTOMER WHERE SALESREP_NM LIKE '%' + #{rl_salesrepnm} + '%')</t>
  </si>
  <si>
    <t>&lt;if test="r_insertsdt != null and r_insertsdt != '' "&gt;AND SO.INSERT_DT &lt;![CDATA[&gt;=]]&gt; #{r_insertsdt}&lt;/if&gt;</t>
  </si>
  <si>
    <t>&lt;if test="r_insertedt != null and r_insertedt != '' "&gt;AND SO.INSERT_DT &lt;![CDATA[&lt;=]]&gt; #{r_insertedt}&lt;/if&gt;</t>
  </si>
  <si>
    <t xml:space="preserve"> </t>
  </si>
  <si>
    <t>AND SO.SALESREP_CD IN (SELECT SALESUSERID FROM O_CSSALESMAP WHERE CSUSERID = #{r_adminuserid})</t>
  </si>
  <si>
    <t>AND SO.SALESREP_CD IN (SELECT USERID FROM O_USER WHERE USER_CATE2 = #{r_adminuserid})</t>
  </si>
  <si>
    <t>AND SO.SALESREP_CD IN (SELECT USERID FROM O_USER WHERE USER_CATE3 = #{r_adminuserid})</t>
  </si>
  <si>
    <t>AND SO.SALESREP_CD = #{r_adminuserid}</t>
  </si>
  <si>
    <t>&lt;!-- End. --&gt;</t>
  </si>
  <si>
    <t>/* *********** List&lt;Map&lt;String, Object&gt;&gt; list = this.getSalesOrderList(params); *********** */</t>
  </si>
  <si>
    <t>196    /**</t>
  </si>
  <si>
    <t xml:space="preserve">     * Get O_SALESORDER List.</t>
  </si>
  <si>
    <t xml:space="preserve">    public List&lt;Map&lt;String, Object&gt;&gt; getSalesOrderList(Map&lt;String, Object&gt; svcMap){</t>
  </si>
  <si>
    <t xml:space="preserve">        return salesOrderDao.list(svcMap);</t>
  </si>
  <si>
    <t>24</t>
  </si>
  <si>
    <t>return sqlSession.selectList("eorder.o_salesorder.list", svcMap);</t>
  </si>
  <si>
    <t xml:space="preserve">SELECT * FROM (SELECT </t>
  </si>
  <si>
    <t>/*, SO.SHIPMENT_CD_3PL*/, SO.CUST_PO, SO.ORDER_TAKER, SO.HOLD_CODE, SO.TRUCK_NO, SO.SALESREP_CD, SO.SALESREP_NM, SO.TEAM_CD, SO.TEAM_NM, SO.BUILDING_TYPE, SO.INSERT_DT</t>
  </si>
  <si>
    <t>&lt;if test="rl_itemdesc != null and rl_itemdesc != '' "&gt;AND SO.ITEM_DESC LIKE '%' + #{rl_itemdesc} + '%'&lt;/if&gt; &lt;!-- 품목명 --&gt;</t>
  </si>
  <si>
    <t>&lt;if test="r_salescd1nm != null and r_salescd1nm != '' "&gt;</t>
  </si>
  <si>
    <t>AND SO.ITEM_CD IN ( SELECT ITEM_CD FROM O_ITEM_NEW WHERE SALES_CD1_NM = #{r_salescd1nm} )</t>
  </si>
  <si>
    <t>&lt;/if&gt; &lt;!-- 품목분류 코드1 --&gt;</t>
  </si>
  <si>
    <t>&lt;if test="r_salescd2nm != null and r_salescd2nm != '' "&gt;</t>
  </si>
  <si>
    <t>AND SO.ITEM_CD IN ( SELECT ITEM_CD FROM O_ITEM_NEW WHERE SALES_CD2_NM = #{r_salescd2nm} )</t>
  </si>
  <si>
    <t>&lt;/if&gt; &lt;!-- 품목분류 코드2 --&gt;</t>
  </si>
  <si>
    <t>&lt;if test="r_salescd3nm != null and r_salescd3nm != '' "&gt;</t>
  </si>
  <si>
    <t>AND SO.ITEM_CD IN ( SELECT ITEM_CD FROM O_ITEM_NEW WHERE SALES_CD3_NM = #{r_salescd3nm} )</t>
  </si>
  <si>
    <t>&lt;/if&gt; &lt;!-- 품목분류 코드3 --&gt;</t>
  </si>
  <si>
    <t xml:space="preserve">&lt;if test="rl_receiver != null and rl_receiver != '' "&gt;AND SO.RECEIVER LIKE '%' + #{rl_receiver} + '%'&lt;/if&gt; </t>
  </si>
  <si>
    <t>&lt;if test="r_custcd != null and r_custcd != '' "&gt;AND SO.CUST_CD = #{r_custcd}&lt;/if&gt;</t>
  </si>
  <si>
    <t>) XX ) S</t>
  </si>
  <si>
    <t>2025-01-13 hsg Belly to Belly Suplex</t>
  </si>
  <si>
    <t>관리자 메뉴에서 관리자 &gt; 거래처관리 &gt; 거래처현황 목록에서 거래처를 클릭하여 계정관리로 이동할 때 납품처명을 O_USER 테이블에 저장하는데 납품처명이 길어서 오류가 나고 있습니다.</t>
  </si>
  <si>
    <t>O_SHIPTO 테이블의 SHIPTO_NM 컬럼은 varchar(80)로 되어 있는데, O_USER 테이블에 USER_NM 컬럼은 varchar(40)로 되어 있습니다.</t>
  </si>
  <si>
    <t>그래서 O_USER 테이블에 USER_NM 컬럼의 길이를 varchar(80)으로 수정 부탁드립니다.</t>
  </si>
  <si>
    <t>계정관리</t>
  </si>
  <si>
    <t>계정관리</t>
    <phoneticPr fontId="3" type="noConversion"/>
  </si>
  <si>
    <t>박호병 입니다</t>
  </si>
  <si>
    <t>O_USER 테이블 USER_NM 컬럼 길이를 아래와 같이 varchar(80) 으로 변경 완료 하였습니다.</t>
  </si>
  <si>
    <t>관리자 &gt; 거래처관리 &gt; 거래처현황 목록에서 거래처를 클릭하여 계정관리로 이동할 때 오류</t>
  </si>
  <si>
    <t>재할당</t>
  </si>
  <si>
    <t>E-order 웹주문현황 데이터 수정 요청</t>
  </si>
  <si>
    <t>2025-01-13 (2)'!A1</t>
  </si>
  <si>
    <t>이효상</t>
    <phoneticPr fontId="3" type="noConversion"/>
  </si>
  <si>
    <t>홍성근</t>
    <phoneticPr fontId="3" type="noConversion"/>
  </si>
  <si>
    <t>제가 설명을 제대로 드리지 못 했네요</t>
  </si>
  <si>
    <t>반대로 적용되어서 추가 요청 드립니다</t>
  </si>
  <si>
    <t>ž   AS-IS(현재 개발서버)</t>
  </si>
  <si>
    <t>전체주문현황에서 영업 담당자 NAME를 O_CUSTOMER에서 불러 옴</t>
  </si>
  <si>
    <t>ž   TO-BE(O_CUSTOMER의 SALESREP_NM를 참고하지 않는 케이스)</t>
  </si>
  <si>
    <t>기존 전체주문현황 영업담당자 로직으로 롤백 시킨 뒤 (오더 입력시 O_SALESORDER에 당시 담당자 저장)</t>
  </si>
  <si>
    <t>전체주문현황에 저장된 영업 담당자(O_SALEORDER의 SALESREP_NM)을 활용</t>
  </si>
  <si>
    <t>2025-01-13 (2)</t>
  </si>
  <si>
    <t>2025-01-13 HSG Double Suplex</t>
  </si>
  <si>
    <t>C:\GitHub\Knauf_Eorder_NEW\src\main\resources\sql\mssql\o_cust_order_h.xml</t>
  </si>
  <si>
    <t>&lt;!-- 2025-01-13 HSG Double Suplex. O_SALESORDER 테이블에서 담당자(SALESREP_NM) 값을 구하기 위해 O_SALESORDER 테이블과 LEFT OUTER JOIN 함 --&gt;</t>
  </si>
  <si>
    <t>LEFT JOIN O_SALESORDER OS ON COH.REQ_NO = OS.CUST_PO</t>
  </si>
  <si>
    <t>&lt;!-- 2025-01-13 HSG Double Suplex. O_SALESORDER 테이블에서 담당자(SALESREP_NM) 값을 구하기 위해 O_SALESORDER 테이블과 LEFT OUTER JOIN 함 , US_SALES.USERID AS SALESUSERID, US_SALES.USER_NM AS SALESUSER_NM --&gt;</t>
  </si>
  <si>
    <t>, OS.SALESREP_CD AS SALESUSERID, OS.SALESREP_NM AS SALESUSER_NM</t>
  </si>
  <si>
    <t>3h</t>
    <phoneticPr fontId="3" type="noConversion"/>
  </si>
  <si>
    <t>REQ0062662</t>
  </si>
  <si>
    <t>SCTASK0078537</t>
  </si>
  <si>
    <t>E-order 업데이트 적용 후 롤백이 필요한 경우에 대한 단계별 방법을 공유</t>
  </si>
  <si>
    <t>2025-01-15</t>
  </si>
  <si>
    <t>이효상</t>
  </si>
  <si>
    <t>E-order 업데이트 적용 후 롤백이 필요한 경우에 대한 단계별 방법을 공유해주실 수 있으신지 부탁드립니다.</t>
  </si>
  <si>
    <t>예시로는 1. 서비스 중지, 2. 폴더 복사 등 구체적인 절차를 알려주시면 감사하겠습니다.</t>
  </si>
  <si>
    <t>추가적으로, 긴급 요청이 아닌 경우에는 휴가 예정이 있으실 경우 회신 후, Live 적용 일정을 익일로 미뤄주시면 좋겠습니다.</t>
  </si>
  <si>
    <t>웹주문현황의 영업 담당자 이름을 하기처럼 출력 할 수 있는지 확인</t>
  </si>
  <si>
    <t>목적은 거래처 담당자가 주기적으로 바뀌기에 당시에 있었던 오더들에 대해서는 담당자가 저장 되어야 합니다.</t>
  </si>
  <si>
    <t>1.       O_ORDER_CONFIRM_H 컬럼 추가</t>
  </si>
  <si>
    <t>해당 테이블이 생성되는 과정은 다음과 같이 이해하고 있습니다 ( 틀리면 말씀 해주세요 )</t>
  </si>
  <si>
    <t xml:space="preserve">                           i.          고객 주문 등록</t>
  </si>
  <si>
    <t xml:space="preserve">                          ii.          담당자 주문 확정</t>
  </si>
  <si>
    <t xml:space="preserve">                         iii.          O_ORDER_CONFIRM_H 데이터 생성</t>
  </si>
  <si>
    <t>위 의 과정에서 O_ORDER_CONFIRM_H 테이블에 SALEREP_NM(varchar(40)), SALESREP_CD(varchar(10)) 를 추가 한 뒤</t>
  </si>
  <si>
    <t>O_ORDER_CONFIRM_H 데이터 생성 때 SALEREP_NM, SALESREP_CD 컬럼의 값이 저장되게 필요합니다</t>
  </si>
  <si>
    <t>Example)</t>
  </si>
  <si>
    <t>INSERT INTO O_ORDER_CONFIRM_H (CUST_CD,SALESREP_NM,SALESREP_)</t>
  </si>
  <si>
    <t xml:space="preserve">          CUST_CD,</t>
  </si>
  <si>
    <t xml:space="preserve">         C.SALESREP_NM,</t>
  </si>
  <si>
    <t xml:space="preserve">         C.SALESREP_CD</t>
  </si>
  <si>
    <t>FROM O_CUSTOMER C</t>
  </si>
  <si>
    <t>WHERE C.CUST_CD = '해당 Order의 CUST_CD'</t>
  </si>
  <si>
    <t>이렇게 하여 웹주문현황의 영업 담당자에는 O_ORDER_CONFIRM_H의 “ ‘SALESREP_NM’(‘SALESREP_CD’) “ 형식으로 출력 되야 합니다.</t>
  </si>
  <si>
    <t>[크나우프] E-order 지원 관련 질문 건</t>
  </si>
  <si>
    <t>안녕하세요, 서린정보기술 PIDC팀 이승욱입니다.</t>
  </si>
  <si>
    <t>E-order 시스템 지원 관련하여 하기의 사항에 대해 답변드립니다.</t>
  </si>
  <si>
    <t>1. 현재 E-order 시스템 담당자는 홍성근 수석님 한 분인가요?</t>
  </si>
  <si>
    <t>è 담당자 : 홍성근 수석</t>
  </si>
  <si>
    <t>è 담당자 부재시 : 고승주 수석 지원 가능함</t>
  </si>
  <si>
    <t>2. 홍성근 수석님이 휴가 중 이실 경우, 긴급한 건 발생시 어디로 요청 해야 하나요 ?</t>
  </si>
  <si>
    <t>è 이승욱 수석, 김형태 팀장, Sorin_CS (이메일)</t>
  </si>
  <si>
    <t>긴급한 건 발생시, 신속하게 처리되도록 조치하겠습니다.</t>
  </si>
  <si>
    <t>E-order 시스템 지원 관련하여 하기의 사항에 대해 답변 부탁드립니다</t>
  </si>
  <si>
    <t>1.        현재 E-order 시스템 담당자는 홍성근 수석님 한 분인가요?</t>
  </si>
  <si>
    <t>2.        홍성근 수석님이 휴가 중 이실 경우, 긴급한 건 발생시 어디로 요청 해야 하나요 ?</t>
  </si>
  <si>
    <t>김형태</t>
    <phoneticPr fontId="3" type="noConversion"/>
  </si>
  <si>
    <t>이승욱</t>
    <phoneticPr fontId="3" type="noConversion"/>
  </si>
  <si>
    <t>허창영</t>
    <phoneticPr fontId="3" type="noConversion"/>
  </si>
  <si>
    <t>이효상</t>
    <phoneticPr fontId="3" type="noConversion"/>
  </si>
  <si>
    <t>박호병</t>
    <phoneticPr fontId="3" type="noConversion"/>
  </si>
  <si>
    <t>홍성근</t>
    <phoneticPr fontId="3" type="noConversion"/>
  </si>
  <si>
    <t>기타</t>
    <phoneticPr fontId="3" type="noConversion"/>
  </si>
  <si>
    <t>2025-01-15 (2)</t>
  </si>
  <si>
    <t>2025-01-15 (3)</t>
  </si>
  <si>
    <t>1. **서비스 관리 창 열기**</t>
  </si>
  <si>
    <t>2. **탐색기 열기**</t>
  </si>
  <si>
    <t>1. **Tomcat 서비스 중단**</t>
  </si>
  <si>
    <t>2. **운영 소스 삭제**</t>
  </si>
  <si>
    <t>3. **백업 소스 복사**</t>
  </si>
  <si>
    <t>4. **운영 소스에 붙여넣기**</t>
  </si>
  <si>
    <t>5. **Tomcat 서비스 시작**</t>
  </si>
  <si>
    <t>- **백업 소스 확인**: 롤백하려는 날짜의 백업 소스 파일이 정확한지 반드시 확인 후 복사합니다.</t>
  </si>
  <si>
    <t>- **서비스 상태 확인**: 작업 완료 후 웹 애플리케이션이 정상적으로 동작하는지 테스트합니다.</t>
  </si>
  <si>
    <t>- **로그 확인**: Tomcat 로그를 확인하여 문제 발생 여부를 파악합니다.</t>
  </si>
  <si>
    <t>위 내용을 참고하여 작업을 차질 없이 진행하시길 바랍니다. 추가로 필요한 사항이 있으면 말씀해주세요!</t>
  </si>
  <si>
    <t xml:space="preserve"> **작업 준비**</t>
  </si>
  <si>
    <t xml:space="preserve">   - Windows 작업 표시줄 하단의 검색 창에서 **"Service"**를 입력하고 Enter를 눌러 서비스 창을 엽니다.</t>
  </si>
  <si>
    <t xml:space="preserve">   - 두 개의 파일 탐색기를 열어 다음 경로로 이동합니다:</t>
  </si>
  <si>
    <t xml:space="preserve">     - 운영 소스 위치: `C:\Program Files\Apache Software Foundation\Tomcat9_Eorder_MSSQL\webapps\`</t>
  </si>
  <si>
    <t xml:space="preserve">     - 백업 소스 위치: `C:\EORDER_BACKUP_SAP\`</t>
  </si>
  <si>
    <t xml:space="preserve"> **작업 순서**</t>
  </si>
  <si>
    <t xml:space="preserve">   - **Service** 창에서 **Tomcat9_Eorder_MSSQL** 서비스를 선택한 후 **중단(Stop)** 버튼을 클릭합니다.</t>
  </si>
  <si>
    <t xml:space="preserve">   - 운영 소스 위치(`C:\Program Files\Apache Software Foundation\Tomcat9_Eorder_MSSQL\webapps\`)에서 다음 항목을 삭제합니다:</t>
  </si>
  <si>
    <t xml:space="preserve">     - `Eorder.war`</t>
  </si>
  <si>
    <t xml:space="preserve">     - `Eorder` 폴더</t>
  </si>
  <si>
    <t xml:space="preserve">   - 백업 소스 위치(`C:\EORDER_BACKUP_SAP\`)로 이동하여 롤백하려는 날짜의 다음 항목을 복사합니다:</t>
  </si>
  <si>
    <t xml:space="preserve">   - 복사한 `Eorder.war`와 `Eorder` 폴더를 운영 소스 위치에 붙여넣습니다.</t>
  </si>
  <si>
    <t xml:space="preserve">   - **Service** 창으로 돌아가 **Tomcat9_Eorder_MSSQL** 서비스를 선택한 후 **시작(Start)** 버튼을 클릭합니다.</t>
  </si>
  <si>
    <t xml:space="preserve"> **추가 참고 사항**</t>
  </si>
  <si>
    <t>2025-01-16</t>
  </si>
  <si>
    <t>2025-01-15</t>
    <phoneticPr fontId="3" type="noConversion"/>
  </si>
  <si>
    <t>작업중</t>
  </si>
  <si>
    <t>ALTER</t>
  </si>
  <si>
    <t>TABLE O_ORDER_CONFIRM_H</t>
  </si>
  <si>
    <t xml:space="preserve">  ADD</t>
  </si>
  <si>
    <t>SALEREP_NM varchar(40) NULL,</t>
  </si>
  <si>
    <t>SALESREP_CD varchar(10) NULL</t>
  </si>
  <si>
    <t>O_ORDER_CONFIRM_H 테이블에 SALEREP_NM(varchar(40)), SALESREP_CD(varchar(10)) 컬럼 추가</t>
  </si>
  <si>
    <t>롤백</t>
  </si>
  <si>
    <t>롤백</t>
    <phoneticPr fontId="3" type="noConversion"/>
  </si>
  <si>
    <t>주문관리</t>
    <phoneticPr fontId="3" type="noConversion"/>
  </si>
  <si>
    <t>127</t>
  </si>
  <si>
    <t>-&gt; 127</t>
  </si>
  <si>
    <t>136</t>
  </si>
  <si>
    <t>137</t>
  </si>
  <si>
    <t>-&gt; 위 부분 삭제</t>
  </si>
  <si>
    <t>183</t>
  </si>
  <si>
    <t>189</t>
  </si>
  <si>
    <t>190</t>
  </si>
  <si>
    <t>239</t>
  </si>
  <si>
    <t>252</t>
  </si>
  <si>
    <t>253</t>
  </si>
  <si>
    <t>-&gt; 252</t>
  </si>
  <si>
    <t>264</t>
  </si>
  <si>
    <t>2025-01-17</t>
  </si>
  <si>
    <t>2025-01-14</t>
  </si>
  <si>
    <t>롤백 대상 파일</t>
    <phoneticPr fontId="3" type="noConversion"/>
  </si>
  <si>
    <t>롤백 이후 파일</t>
    <phoneticPr fontId="3" type="noConversion"/>
  </si>
  <si>
    <t>2015-01-17 hsg Fisherman Suplex</t>
  </si>
  <si>
    <t>O_ORDER_CONFIRM_H 테이블에 SALEREP_NM(varchar(40)), SALESREP_CD(varchar(10)) 컬럼 추가</t>
    <phoneticPr fontId="3" type="noConversion"/>
  </si>
  <si>
    <t>/* *********** 주문접수 *********** */</t>
  </si>
  <si>
    <t>/* *********** O_ORDER_CONFIRM_H 테이블에 SALEREP_NM, SALESREP_CD 컬럼 추가 *********** */</t>
  </si>
  <si>
    <t>/* *********** C:\GitHub\Knauf_Eorder_NEW\src\main\resources\sql\mssql\o_order_confirm_h.xml *********** */</t>
  </si>
  <si>
    <t>844 svcMap.put("m_salesrepcd", Converter.toInt(custOrderH.get("SALESREP_CD")));// 2015-01-17 hsg Fisherman Suplex. 거래처 담당자가 주기적으로 바뀌기에 당시에 있었던 오더들에 대해서는 담당자가 저장 되어야 합니다.라는 요청에 의해 거래처 담당자를 설정</t>
  </si>
  <si>
    <t>845 svcMap.put("m_salesrepnm", custOrderH.get("SALESREP_NM"));// 2015-01-17 hsg Fisherman Suplex. 거래처 담당자가 주기적으로 바뀌기에 당시에 있었던 오더들에 대해서는 담당자가 저장 되어야 합니다.라는 요청에 의해 거래처 담당자를 설정</t>
  </si>
  <si>
    <t>926 svcMap.put("m_salesrepcd", Converter.toInt(custOrderH.get("SALESREP_CD")));// 2015-01-17 hsg Fisherman Suplex. 거래처 담당자가 주기적으로 바뀌기에 당시에 있었던 오더들에 대해서는 담당자가 저장 되어야 합니다.라는 요청에 의해 거래처 담당자를 설정</t>
  </si>
  <si>
    <t>927 svcMap.put("m_salesrepnm", custOrderH.get("SALESREP_NM"));// 2015-01-17 hsg Fisherman Suplex. 거래처 담당자가 주기적으로 바뀌기에 당시에 있었던 오더들에 대해서는 담당자가 저장 되어야 합니다.라는 요청에 의해 거래처 담당자를 설정</t>
  </si>
  <si>
    <t>1133    svcMap.put("m_salesrepcd", Converter.toInt(custOrderH.get("SALESREP_CD")));// 2015-01-17 hsg Fisherman Suplex. 거래처 담당자가 주기적으로 바뀌기에 당시에 있었던 오더들에 대해서는 담당자가 저장 되어야 합니다.라는 요청에 의해 거래처 담당자를 설정</t>
  </si>
  <si>
    <t>1134    svcMap.put("m_salesrepnm", custOrderH.get("SALESREP_NM"));// 2015-01-17 hsg Fisherman Suplex. 거래처 담당자가 주기적으로 바뀌기에 당시에 있었던 오더들에 대해서는 담당자가 저장 되어야 합니다.라는 요청에 의해 거래처 담당자를 설정</t>
  </si>
  <si>
    <t>&lt;!-- 2015-01-17 hsg Fisherman Suplex. 거래처 담당자가 주기적으로 바뀌기에 당시에 있었던 오더들에 대해서는 담당자가 저장 되어야 합니다.라는 요청에 의해 거래처 담당자를 함께 조회한다. --&gt;</t>
  </si>
  <si>
    <t>129 , CU.SALESREP_CD, CU.SALESREP_NM</t>
  </si>
  <si>
    <t>4</t>
  </si>
  <si>
    <t>&lt;insert id="in" parameterType="hashmap"&gt;</t>
  </si>
  <si>
    <t>22</t>
  </si>
  <si>
    <t>, SALESREP_CD&lt;!-- 2015-01-17 hsg Fisherman Suplex. 거래처 담당자가 주기적으로 바뀌기에 당시에 있었던 오더들에 대해서는 담당자가 저장 되어야 합니다.라는 요청에 의해 거래처 담당자를 설정 --&gt;</t>
  </si>
  <si>
    <t xml:space="preserve">    , SALESREP_NM&lt;!-- 2015-01-17 hsg Fisherman Suplex. 거래처 담당자가 주기적으로 바뀌기에 당시에 있었던 오더들에 대해서는 담당자가 저장 되어야 합니다.라는 요청에 의해 거래처 담당자를 설정 --&gt;</t>
  </si>
  <si>
    <t xml:space="preserve">53 </t>
  </si>
  <si>
    <t>, #{m_salesrepcd}&lt;!-- 2015-01-17 hsg Fisherman Suplex. 거래처 담당자가 주기적으로 바뀌기에 당시에 있었던 오더들에 대해서는 담당자가 저장 되어야 합니다.라는 요청에 의해 거래처 담당자를 설정 --&gt;</t>
  </si>
  <si>
    <t>54  , #{m_salesrepnm}&lt;!-- 2015-01-17 hsg Fisherman Suplex. 거래처 담당자가 주기적으로 바뀌기에 당시에 있었던 오더들에 대해서는 담당자가 저장 되어야 합니다.라는 요청에 의해 거래처 담당자를 설정 --&gt;</t>
  </si>
  <si>
    <t>236</t>
  </si>
  <si>
    <t>249 &lt;!-- 2015-01-17 hsg Fisherman Suplex. 거래처 담당자가 주기적으로 바뀌기에 당시에 있었던 오더들에 대해서는 담당자가 저장 되어야 합니다.라는 요청에 의해 거래처 담당자를 함께 조회한다. , US_SALES.USERID AS SALESUSERID, US_SALES.USER_NM AS SALESUSER_NM --&gt;</t>
  </si>
  <si>
    <t>250</t>
  </si>
  <si>
    <t>, CU.SALESREP_CD AS SALESUSERID, CU.SALESREP_NM AS SALESUSER_NM</t>
  </si>
  <si>
    <t>C:\GitHub\Knauf_Eorder_NEW\src\main\java\com\limenets\eorder\svc\OrderSvc.java</t>
  </si>
  <si>
    <t>C:\GitHub\Knauf_Eorder_NEW\src\main\resources\sql\mssql\o_order_confirm_h.xml</t>
  </si>
  <si>
    <t>6h</t>
    <phoneticPr fontId="3" type="noConversion"/>
  </si>
  <si>
    <t>SCTASK0078824</t>
  </si>
  <si>
    <t>REQ0063002</t>
  </si>
  <si>
    <t>REQ0063003</t>
  </si>
  <si>
    <t>SCTASK0078881</t>
  </si>
  <si>
    <t>E-order 주문등록 수정 요청 건</t>
  </si>
  <si>
    <t>하기의 과정에서 오류가 발생하여 수정 요청 드립니다</t>
  </si>
  <si>
    <t>ž   오 류 :</t>
  </si>
  <si>
    <t>E-Order Admin Page -&gt; 주문관리 -&gt; 주문등록에서 주문분리 function 사용시 의도치 않은 결과 값 발생</t>
  </si>
  <si>
    <t>Example ) 786212 품목 2000개를 주문분리 할 시에 출고지를 다르게 세팅 하면 문제가 되지 않음(출고지를 같게 생성 할 경우 문제 발생) – 하단 이미지 참조</t>
  </si>
  <si>
    <t>* A품목을 주문 분리 과정에서 같은 공장으로 분리를 하게 될 경우, 모든 Line에 대해서 주문 분리가 적용되며 출고지끼리 같은 주문번호로 생성되지 않음</t>
  </si>
  <si>
    <t>*Test Case</t>
  </si>
  <si>
    <t>- Case 1의 Error의 경우 정상적인 오더는 하기와 같이 생성 되어야 합니다</t>
  </si>
  <si>
    <t>Order-1 당진공장 786212 1000매</t>
  </si>
  <si>
    <t>Order-2 당진공장 786212 1000매</t>
  </si>
  <si>
    <t>Order-3 울산공장 786223 1000매</t>
  </si>
  <si>
    <t>울산공장 786437 1000매</t>
  </si>
  <si>
    <t>2025-01-20</t>
  </si>
  <si>
    <t>E-order 웹주문현황에서 영업담당자 출력을 다시 확인 요청 드립니다</t>
  </si>
  <si>
    <t>ž   AS-IS</t>
  </si>
  <si>
    <t>주문 확정 시 O_ORDER_CONFIRM_H에 O_CUSTOMER의 SALESREP에 관련된 컬럼이 저장 됩니다.</t>
  </si>
  <si>
    <t>하지만 영업담당자의 출력은 아직 O_CUSTOMER의 정보를 그대로 가져오고 있습니다</t>
  </si>
  <si>
    <t>ž   TO-BE</t>
  </si>
  <si>
    <t>영업담당자 출력 데이터는 O_ORDER_CONFIRM_H 컬럼을 활용하여야 합니다.</t>
  </si>
  <si>
    <t>Example) E-order 웹주문현황-주문상세-확정에서 영업담당자 O_ORDER_CONFIRM_H의 SALESREP_NM(CD)를 활용해야 합니다</t>
  </si>
  <si>
    <t>Test 환경에서 SELECT * FROM O_ORDER_CONFIRM_H where cust_po = '100220402501201'</t>
  </si>
  <si>
    <t>상기 오더는 SALESREP_NM이 ‘이효상’ 으로 출력이 되어야 함</t>
  </si>
  <si>
    <t>[문제 요약]</t>
  </si>
  <si>
    <t>Test Case 상의 순서:</t>
  </si>
  <si>
    <t>캡처 화면 상의 순서:</t>
  </si>
  <si>
    <t>[차이점]</t>
  </si>
  <si>
    <t>[결정이 필요한 사항]</t>
  </si>
  <si>
    <t>현재 Test Case와 캡처 화면 중 어떤 것을 기준으로 작업해야 하는지 확인이 필요합니다.</t>
  </si>
  <si>
    <t>Order-1: 당진공장 786212</t>
  </si>
  <si>
    <t>Order-2: 당진공장 786212</t>
  </si>
  <si>
    <t>Order-3: 울산공장 786223, 울산공장 786437</t>
  </si>
  <si>
    <t>Order-1: 당진공장 786212, 당진공장 786212</t>
  </si>
  <si>
    <t>Order-2: 울산공장 786223</t>
  </si>
  <si>
    <t>Order-3: 울산공장 786437</t>
  </si>
  <si>
    <t>Test Case에서는 Order 번호가 공장에 따라 나뉘어 있음:</t>
  </si>
  <si>
    <t>Order-1, Order-2가 모두 당진공장이고, Order-3이 울산공장으로 두 개로 나뉘어 있음.</t>
  </si>
  <si>
    <t>캡처 화면에서는 Order 번호가 공장 간 구분 없이 묶여 있음:</t>
  </si>
  <si>
    <t>Order-1에 당진공장 두 개가 묶여 있고, Order-2와 Order-3에 울산공장이 각각 나뉘어 있음.</t>
  </si>
  <si>
    <t>공장 기준으로 Order를 나눌 것인지:</t>
  </si>
  <si>
    <t>공장을 기준으로 Test Case처럼 Order 번호를 할당.</t>
  </si>
  <si>
    <t>예) Test Case와 동일하게 공장별로 1, 2, 3으로 나누기.</t>
  </si>
  <si>
    <t>캡처 화면 기준으로 묶을 것인지:</t>
  </si>
  <si>
    <t>동일 Order 안에서 공장이 섞여 있어도 캡처 화면처럼 처리.</t>
  </si>
  <si>
    <t>예) Order-1에 당진공장 묶기, Order-2와 Order-3에 각각 울산공장 할당.</t>
  </si>
  <si>
    <t>홍성근</t>
    <phoneticPr fontId="3" type="noConversion"/>
  </si>
  <si>
    <t>이효상</t>
    <phoneticPr fontId="3" type="noConversion"/>
  </si>
  <si>
    <t>답변자</t>
    <phoneticPr fontId="3" type="noConversion"/>
  </si>
  <si>
    <t>질의자</t>
    <phoneticPr fontId="3" type="noConversion"/>
  </si>
  <si>
    <t>주문분리 누른 건들은 무조건 분리</t>
  </si>
  <si>
    <t>주문분리 안누른 건들은 무조건 공장별로 묶음</t>
  </si>
  <si>
    <t>--------------- 이렇게 ---------------------</t>
  </si>
  <si>
    <t>[주문분리(O)]</t>
  </si>
  <si>
    <t>[출고지(O)] -&gt; 주문분리된 수만큼</t>
  </si>
  <si>
    <t>[출고지(X)] -&gt; 주문분리된 수 X 출고지 수</t>
  </si>
  <si>
    <t>[주문분리(X)]</t>
  </si>
  <si>
    <t>[출고지(O)] -&gt; 출고지 수만큼</t>
  </si>
  <si>
    <t>[출고지(X)] -&gt; 한 건으로 처리</t>
  </si>
  <si>
    <t>[주문분리(O)] -&gt; 주문분리된 수만큼</t>
  </si>
  <si>
    <t>위의 둘 중 뭘까?</t>
  </si>
  <si>
    <t>---------------아님 요렇게---------------------</t>
    <phoneticPr fontId="3" type="noConversion"/>
  </si>
  <si>
    <t>제가 이해를 못 한 부분이 있어 유선상으로 연락 드렸습니다.</t>
  </si>
  <si>
    <t>혹시나 설명에 부족한 부분이 있다면 말씀 해주세요 !</t>
  </si>
  <si>
    <t>ž   케이스 : 주문분리를 한 주문과, 그렇지 않은 주문</t>
  </si>
  <si>
    <t>1.      주문 분리 한 경우</t>
  </si>
  <si>
    <t>-&gt; 같은 공장이여도 다른 오더번호가 생성이 되어야 함</t>
  </si>
  <si>
    <t>2.      주문 분리 하지 않은 경우</t>
  </si>
  <si>
    <t>-&gt; 같은 공장끼리 오더번호가 동일하게 생성 되어야 함</t>
  </si>
  <si>
    <t>* 주문 분리를 하지 않은 라인이 주문 분리가 되는 경우가 문제가 되는 케이스 입니다.(같은 공장, 같은 품목으로 분리 할 경우에)</t>
  </si>
  <si>
    <t>정리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</si>
</sst>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2" fillId="2" borderId="2" xfId="0" applyFont="1" applyFill="1" applyBorder="1" applyAlignment="1">
      <alignment horizontal="right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2" fillId="2" borderId="6" xfId="0" applyFont="1" applyFill="1" applyBorder="1" applyAlignment="1">
      <alignment horizontal="right" vertical="center"/>
    </xf>
    <xf numFmtId="14" fontId="0" fillId="0" borderId="7" xfId="0" applyNumberFormat="1" applyBorder="1">
      <alignment vertical="center"/>
    </xf>
    <xf numFmtId="0" fontId="0" fillId="0" borderId="8" xfId="0" applyBorder="1">
      <alignment vertical="center"/>
    </xf>
    <xf numFmtId="49" fontId="0" fillId="3" borderId="3" xfId="0" applyNumberFormat="1" applyFill="1" applyBorder="1">
      <alignment vertical="center"/>
    </xf>
    <xf numFmtId="49" fontId="0" fillId="3" borderId="4" xfId="0" applyNumberFormat="1" applyFill="1" applyBorder="1">
      <alignment vertical="center"/>
    </xf>
    <xf numFmtId="0" fontId="2" fillId="2" borderId="10" xfId="0" applyFont="1" applyFill="1" applyBorder="1" applyAlignment="1">
      <alignment horizontal="right" vertical="center"/>
    </xf>
    <xf numFmtId="49" fontId="0" fillId="3" borderId="11" xfId="0" applyNumberFormat="1" applyFill="1" applyBorder="1">
      <alignment vertical="center"/>
    </xf>
    <xf numFmtId="0" fontId="2" fillId="2" borderId="9" xfId="0" applyFont="1" applyFill="1" applyBorder="1" applyAlignment="1">
      <alignment horizontal="right" vertical="center"/>
    </xf>
    <xf numFmtId="49" fontId="0" fillId="3" borderId="12" xfId="0" applyNumberFormat="1" applyFill="1" applyBorder="1">
      <alignment vertical="center"/>
    </xf>
    <xf numFmtId="49" fontId="0" fillId="3" borderId="13" xfId="0" applyNumberForma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4" xfId="0" applyNumberFormat="1" applyFont="1" applyFill="1" applyBorder="1" applyAlignment="1">
      <alignment horizontal="left" vertical="center"/>
    </xf>
    <xf numFmtId="49" fontId="4" fillId="3" borderId="15" xfId="0" applyNumberFormat="1" applyFont="1" applyFill="1" applyBorder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49" fontId="4" fillId="3" borderId="11" xfId="0" applyNumberFormat="1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right" vertical="center"/>
    </xf>
    <xf numFmtId="0" fontId="2" fillId="2" borderId="16" xfId="0" applyFont="1" applyFill="1" applyBorder="1" applyAlignment="1">
      <alignment horizontal="right" vertical="center"/>
    </xf>
    <xf numFmtId="49" fontId="4" fillId="3" borderId="16" xfId="0" applyNumberFormat="1" applyFont="1" applyFill="1" applyBorder="1" applyAlignment="1">
      <alignment horizontal="left" vertical="center"/>
    </xf>
    <xf numFmtId="49" fontId="4" fillId="3" borderId="12" xfId="0" applyNumberFormat="1" applyFont="1" applyFill="1" applyBorder="1" applyAlignment="1">
      <alignment horizontal="left" vertical="center"/>
    </xf>
    <xf numFmtId="49" fontId="4" fillId="3" borderId="13" xfId="0" applyNumberFormat="1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right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right" vertical="center"/>
    </xf>
    <xf numFmtId="49" fontId="4" fillId="0" borderId="19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4" xfId="0" applyNumberFormat="1" applyFont="1" applyBorder="1" applyAlignment="1">
      <alignment horizontal="left" vertical="center"/>
    </xf>
    <xf numFmtId="0" fontId="2" fillId="4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right" vertical="center"/>
    </xf>
    <xf numFmtId="49" fontId="4" fillId="0" borderId="22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0" borderId="11" xfId="0" applyNumberFormat="1" applyFont="1" applyBorder="1" applyAlignment="1">
      <alignment horizontal="left" vertical="center"/>
    </xf>
    <xf numFmtId="0" fontId="2" fillId="4" borderId="23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9" fontId="0" fillId="3" borderId="0" xfId="0" applyNumberFormat="1" applyFill="1">
      <alignment vertical="center"/>
    </xf>
    <xf numFmtId="0" fontId="0" fillId="3" borderId="8" xfId="0" applyFill="1" applyBorder="1">
      <alignment vertical="center"/>
    </xf>
    <xf numFmtId="49" fontId="0" fillId="3" borderId="8" xfId="0" applyNumberForma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0" borderId="5" xfId="0" quotePrefix="1" applyBorder="1">
      <alignment vertical="center"/>
    </xf>
    <xf numFmtId="49" fontId="0" fillId="0" borderId="8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8" xfId="0" applyNumberFormat="1" applyBorder="1" applyAlignment="1">
      <alignment horizontal="right" vertical="center"/>
    </xf>
    <xf numFmtId="0" fontId="2" fillId="3" borderId="21" xfId="0" applyFont="1" applyFill="1" applyBorder="1" applyAlignment="1">
      <alignment horizontal="right" vertical="center"/>
    </xf>
    <xf numFmtId="49" fontId="4" fillId="3" borderId="22" xfId="0" applyNumberFormat="1" applyFont="1" applyFill="1" applyBorder="1" applyAlignment="1">
      <alignment horizontal="left" vertical="center"/>
    </xf>
    <xf numFmtId="0" fontId="2" fillId="3" borderId="24" xfId="0" applyFont="1" applyFill="1" applyBorder="1" applyAlignment="1">
      <alignment horizontal="right" vertical="center"/>
    </xf>
    <xf numFmtId="49" fontId="4" fillId="3" borderId="25" xfId="0" applyNumberFormat="1" applyFont="1" applyFill="1" applyBorder="1" applyAlignment="1">
      <alignment horizontal="left" vertical="center"/>
    </xf>
    <xf numFmtId="0" fontId="0" fillId="4" borderId="2" xfId="0" applyFill="1" applyBorder="1" applyAlignment="1">
      <alignment horizontal="right" vertical="center"/>
    </xf>
    <xf numFmtId="49" fontId="0" fillId="0" borderId="0" xfId="0" applyNumberFormat="1">
      <alignment vertical="center"/>
    </xf>
    <xf numFmtId="0" fontId="1" fillId="0" borderId="8" xfId="1" applyBorder="1">
      <alignment vertical="center"/>
    </xf>
    <xf numFmtId="14" fontId="0" fillId="3" borderId="8" xfId="0" applyNumberFormat="1" applyFill="1" applyBorder="1">
      <alignment vertical="center"/>
    </xf>
    <xf numFmtId="14" fontId="0" fillId="3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3" borderId="8" xfId="0" applyNumberFormat="1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14" fontId="0" fillId="3" borderId="7" xfId="0" applyNumberFormat="1" applyFill="1" applyBorder="1">
      <alignment vertical="center"/>
    </xf>
    <xf numFmtId="14" fontId="0" fillId="0" borderId="8" xfId="0" applyNumberFormat="1" applyBorder="1">
      <alignment vertical="center"/>
    </xf>
    <xf numFmtId="0" fontId="0" fillId="0" borderId="7" xfId="0" quotePrefix="1" applyBorder="1" applyAlignment="1">
      <alignment horizontal="center" vertical="center"/>
    </xf>
    <xf numFmtId="0" fontId="0" fillId="3" borderId="7" xfId="0" quotePrefix="1" applyFill="1" applyBorder="1" applyAlignment="1">
      <alignment horizontal="center" vertical="center"/>
    </xf>
    <xf numFmtId="49" fontId="4" fillId="11" borderId="0" xfId="0" applyNumberFormat="1" applyFont="1" applyFill="1" applyAlignment="1">
      <alignment horizontal="left" vertical="center"/>
    </xf>
    <xf numFmtId="49" fontId="0" fillId="11" borderId="0" xfId="0" applyNumberFormat="1" applyFill="1">
      <alignment vertical="center"/>
    </xf>
    <xf numFmtId="49" fontId="0" fillId="11" borderId="11" xfId="0" applyNumberFormat="1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4" fontId="0" fillId="0" borderId="32" xfId="0" applyNumberFormat="1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49" fontId="5" fillId="3" borderId="15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0" fontId="1" fillId="3" borderId="5" xfId="1" quotePrefix="1" applyFill="1" applyBorder="1">
      <alignment vertical="center"/>
    </xf>
    <xf numFmtId="0" fontId="0" fillId="12" borderId="0" xfId="0" applyFill="1">
      <alignment vertical="center"/>
    </xf>
    <xf numFmtId="49" fontId="4" fillId="3" borderId="0" xfId="0" applyNumberFormat="1" applyFont="1" applyFill="1" applyBorder="1" applyAlignment="1">
      <alignment horizontal="left" vertical="center"/>
    </xf>
    <xf numFmtId="49" fontId="0" fillId="3" borderId="0" xfId="0" applyNumberFormat="1" applyFill="1" applyBorder="1">
      <alignment vertical="center"/>
    </xf>
    <xf numFmtId="0" fontId="6" fillId="2" borderId="10" xfId="0" applyFont="1" applyFill="1" applyBorder="1" applyAlignment="1">
      <alignment horizontal="right" vertical="center"/>
    </xf>
    <xf numFmtId="49" fontId="7" fillId="3" borderId="15" xfId="0" applyNumberFormat="1" applyFont="1" applyFill="1" applyBorder="1" applyAlignment="1">
      <alignment horizontal="left" vertical="center"/>
    </xf>
    <xf numFmtId="49" fontId="7" fillId="3" borderId="0" xfId="0" applyNumberFormat="1" applyFont="1" applyFill="1" applyBorder="1" applyAlignment="1">
      <alignment horizontal="left" vertical="center"/>
    </xf>
    <xf numFmtId="49" fontId="7" fillId="3" borderId="11" xfId="0" applyNumberFormat="1" applyFont="1" applyFill="1" applyBorder="1" applyAlignment="1">
      <alignment horizontal="left" vertical="center"/>
    </xf>
    <xf numFmtId="0" fontId="7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9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1428749</xdr:colOff>
      <xdr:row>13</xdr:row>
      <xdr:rowOff>0</xdr:rowOff>
    </xdr:from>
    <xdr:to>
      <xdr:col>9</xdr:col>
      <xdr:colOff>951968</xdr:colOff>
      <xdr:row>33</xdr:row>
      <xdr:rowOff>167640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3942EE2-8D23-D028-E5EF-3447D0F50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49" y="2914650"/>
          <a:ext cx="9524469" cy="45529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8</xdr:col>
      <xdr:colOff>439208</xdr:colOff>
      <xdr:row>50</xdr:row>
      <xdr:rowOff>133644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2A722EA-269B-4E79-81DD-7154C7C0B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9048750"/>
          <a:ext cx="7579148" cy="210150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8</xdr:col>
      <xdr:colOff>624840</xdr:colOff>
      <xdr:row>68</xdr:row>
      <xdr:rowOff>208393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5E1D0ABD-0F92-620D-AF9A-ACB891FD7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11458575"/>
          <a:ext cx="7772400" cy="37097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</xdr:colOff>
      <xdr:row>13</xdr:row>
      <xdr:rowOff>116205</xdr:rowOff>
    </xdr:from>
    <xdr:to>
      <xdr:col>8</xdr:col>
      <xdr:colOff>626745</xdr:colOff>
      <xdr:row>27</xdr:row>
      <xdr:rowOff>59233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37CAE4B-3024-50C6-F95C-24481B62C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9965" y="3030855"/>
          <a:ext cx="7772400" cy="3019603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</xdr:colOff>
      <xdr:row>35</xdr:row>
      <xdr:rowOff>139065</xdr:rowOff>
    </xdr:from>
    <xdr:to>
      <xdr:col>8</xdr:col>
      <xdr:colOff>359185</xdr:colOff>
      <xdr:row>66</xdr:row>
      <xdr:rowOff>170498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20AF7D0-6F8B-3DDB-2E09-21C088319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9490" y="7873365"/>
          <a:ext cx="7487695" cy="6830378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67</xdr:row>
      <xdr:rowOff>120015</xdr:rowOff>
    </xdr:from>
    <xdr:to>
      <xdr:col>8</xdr:col>
      <xdr:colOff>626745</xdr:colOff>
      <xdr:row>85</xdr:row>
      <xdr:rowOff>59505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8C91AC9-9100-A3A3-8120-E9586AD52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3775" y="14864715"/>
          <a:ext cx="7772400" cy="3888555"/>
        </a:xfrm>
        <a:prstGeom prst="rect">
          <a:avLst/>
        </a:prstGeom>
      </xdr:spPr>
    </xdr:pic>
    <xdr:clientData/>
  </xdr:twoCellAnchor>
  <xdr:twoCellAnchor editAs="oneCell">
    <xdr:from>
      <xdr:col>3</xdr:col>
      <xdr:colOff>26670</xdr:colOff>
      <xdr:row>86</xdr:row>
      <xdr:rowOff>53340</xdr:rowOff>
    </xdr:from>
    <xdr:to>
      <xdr:col>8</xdr:col>
      <xdr:colOff>79109</xdr:colOff>
      <xdr:row>120</xdr:row>
      <xdr:rowOff>111538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792DD393-5C79-E15A-424C-476D6EBBC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0920" y="18960465"/>
          <a:ext cx="7196189" cy="750674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8</xdr:col>
      <xdr:colOff>250196</xdr:colOff>
      <xdr:row>176</xdr:row>
      <xdr:rowOff>53800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329C8A9-726F-EC6B-9BD5-D359F654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33451800"/>
          <a:ext cx="7399661" cy="53116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194</xdr:row>
      <xdr:rowOff>9525</xdr:rowOff>
    </xdr:from>
    <xdr:to>
      <xdr:col>7</xdr:col>
      <xdr:colOff>720090</xdr:colOff>
      <xdr:row>211</xdr:row>
      <xdr:rowOff>155845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4AF6BF6-3365-8BBE-4A67-EA05AF8F4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0" y="42681525"/>
          <a:ext cx="7768590" cy="38705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16</xdr:row>
      <xdr:rowOff>66675</xdr:rowOff>
    </xdr:from>
    <xdr:to>
      <xdr:col>4</xdr:col>
      <xdr:colOff>1406478</xdr:colOff>
      <xdr:row>21</xdr:row>
      <xdr:rowOff>207818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07FB9AB-84B6-4863-2329-C2A62805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650" y="3638550"/>
          <a:ext cx="4206828" cy="12365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28</xdr:row>
      <xdr:rowOff>114300</xdr:rowOff>
    </xdr:from>
    <xdr:to>
      <xdr:col>7</xdr:col>
      <xdr:colOff>741045</xdr:colOff>
      <xdr:row>47</xdr:row>
      <xdr:rowOff>172143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DD4ADBFE-AB4A-033F-67D8-B6E18B5B1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6400800"/>
          <a:ext cx="7768590" cy="4212648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57</xdr:row>
      <xdr:rowOff>152400</xdr:rowOff>
    </xdr:from>
    <xdr:to>
      <xdr:col>6</xdr:col>
      <xdr:colOff>1048325</xdr:colOff>
      <xdr:row>73</xdr:row>
      <xdr:rowOff>171755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D99B23CA-6E07-1026-8654-4A7B26048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8850" y="12792075"/>
          <a:ext cx="6629975" cy="3524555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79</xdr:row>
      <xdr:rowOff>66675</xdr:rowOff>
    </xdr:from>
    <xdr:to>
      <xdr:col>5</xdr:col>
      <xdr:colOff>1234906</xdr:colOff>
      <xdr:row>88</xdr:row>
      <xdr:rowOff>133526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2EC2FA1D-C5CD-DBC4-80BA-24A6C7261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8850" y="17526000"/>
          <a:ext cx="5378281" cy="2030906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95</xdr:row>
      <xdr:rowOff>180975</xdr:rowOff>
    </xdr:from>
    <xdr:to>
      <xdr:col>6</xdr:col>
      <xdr:colOff>1235033</xdr:colOff>
      <xdr:row>116</xdr:row>
      <xdr:rowOff>38486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4F51569-3A4D-6AAA-86B3-C4FBCF49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0275" y="21145500"/>
          <a:ext cx="6839543" cy="44580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9</xdr:row>
      <xdr:rowOff>38100</xdr:rowOff>
    </xdr:from>
    <xdr:to>
      <xdr:col>7</xdr:col>
      <xdr:colOff>662940</xdr:colOff>
      <xdr:row>22</xdr:row>
      <xdr:rowOff>19693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26976D6-3A36-827F-ADE6-55E9F9BA1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2076450"/>
          <a:ext cx="7768590" cy="28181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25</xdr:row>
      <xdr:rowOff>47625</xdr:rowOff>
    </xdr:from>
    <xdr:to>
      <xdr:col>4</xdr:col>
      <xdr:colOff>533689</xdr:colOff>
      <xdr:row>31</xdr:row>
      <xdr:rowOff>55361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A0E2220-B20F-2AF6-0F4B-53782595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650" y="5695950"/>
          <a:ext cx="3334039" cy="13431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85725</xdr:colOff>
      <xdr:row>13</xdr:row>
      <xdr:rowOff>47625</xdr:rowOff>
    </xdr:from>
    <xdr:to>
      <xdr:col>7</xdr:col>
      <xdr:colOff>702945</xdr:colOff>
      <xdr:row>30</xdr:row>
      <xdr:rowOff>136720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B063ACB-881D-A130-3504-18F12F35A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962275"/>
          <a:ext cx="7768590" cy="382289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7</xdr:row>
      <xdr:rowOff>85725</xdr:rowOff>
    </xdr:from>
    <xdr:to>
      <xdr:col>7</xdr:col>
      <xdr:colOff>704850</xdr:colOff>
      <xdr:row>24</xdr:row>
      <xdr:rowOff>171295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7E1B30E-90E2-699E-DA43-BF4469E53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1685925"/>
          <a:ext cx="7768590" cy="38193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13</xdr:row>
      <xdr:rowOff>0</xdr:rowOff>
    </xdr:from>
    <xdr:to>
      <xdr:col>7</xdr:col>
      <xdr:colOff>704850</xdr:colOff>
      <xdr:row>33</xdr:row>
      <xdr:rowOff>19485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0192572-1787-446F-9CCC-7310BA196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2914650"/>
          <a:ext cx="7768590" cy="4397175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35</xdr:row>
      <xdr:rowOff>38100</xdr:rowOff>
    </xdr:from>
    <xdr:to>
      <xdr:col>7</xdr:col>
      <xdr:colOff>415938</xdr:colOff>
      <xdr:row>63</xdr:row>
      <xdr:rowOff>95786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4571E9A-456A-AC43-AA7A-011A231D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7772400"/>
          <a:ext cx="7483488" cy="618226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24</xdr:row>
      <xdr:rowOff>0</xdr:rowOff>
    </xdr:from>
    <xdr:to>
      <xdr:col>7</xdr:col>
      <xdr:colOff>704850</xdr:colOff>
      <xdr:row>37</xdr:row>
      <xdr:rowOff>209857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2166CB5-A3DC-4473-9D9E-943E4368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4638675"/>
          <a:ext cx="7768590" cy="3054022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47</xdr:row>
      <xdr:rowOff>161925</xdr:rowOff>
    </xdr:from>
    <xdr:to>
      <xdr:col>7</xdr:col>
      <xdr:colOff>704850</xdr:colOff>
      <xdr:row>67</xdr:row>
      <xdr:rowOff>78461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941FEC-2CEB-4ABD-BC1A-3F65BC512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9841230"/>
          <a:ext cx="7768590" cy="4296131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68</xdr:row>
      <xdr:rowOff>0</xdr:rowOff>
    </xdr:from>
    <xdr:to>
      <xdr:col>6</xdr:col>
      <xdr:colOff>1158830</xdr:colOff>
      <xdr:row>76</xdr:row>
      <xdr:rowOff>171616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4C20C2A-8B8E-469E-814D-131BF7718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0270" y="14277975"/>
          <a:ext cx="6812870" cy="19204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2025-01-13%20(2)%20E-order%20&#50937;&#51452;&#47928;&#54788;&#54889;%20&#45936;&#51060;&#53552;%20&#49688;&#51221;%20&#50836;&#52397;\o_cust_order_h.xml" TargetMode="External"/><Relationship Id="rId1" Type="http://schemas.openxmlformats.org/officeDocument/2006/relationships/hyperlink" Target="2025-01-13%20(2)%20E-order%20&#50937;&#51452;&#47928;&#54788;&#54889;%20&#45936;&#51060;&#53552;%20&#49688;&#51221;%20&#50836;&#52397;\rollback_o_cust_order_h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..\2024\2024-11-22%20(3)%20&#50640;&#51060;&#46356;&#52968;&#49444;&#54021;%20&#51204;&#54805;&#52384;%20&#49688;&#49437;%20&#44148;&#51032;&#49324;&#54637;\&#53356;&#45208;&#50864;&#54532;&#49437;&#44256;&#48372;&#46300;_ORACLEtoMSSQL_&#47560;&#51060;&#44536;&#47112;&#51060;&#49496;&#44208;&#44284;_20241122.xlsx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77ED8-5591-484C-8D23-AA04C6DF570B}">
  <dimension ref="B1:J79"/>
  <sheetViews>
    <sheetView workbookViewId="0">
      <selection activeCell="G5" sqref="G5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95"/>
      <c r="D9" s="96"/>
      <c r="E9" s="96"/>
      <c r="F9" s="96"/>
      <c r="G9" s="96"/>
      <c r="H9" s="96"/>
      <c r="I9" s="96"/>
      <c r="J9" s="14"/>
    </row>
    <row r="10" spans="2:10" x14ac:dyDescent="0.4">
      <c r="B10" s="13"/>
      <c r="C10" s="95"/>
      <c r="D10" s="96"/>
      <c r="E10" s="96"/>
      <c r="F10" s="96"/>
      <c r="G10" s="96"/>
      <c r="H10" s="96"/>
      <c r="I10" s="96"/>
      <c r="J10" s="14"/>
    </row>
    <row r="11" spans="2:10" x14ac:dyDescent="0.4">
      <c r="B11" s="13"/>
      <c r="C11" s="95"/>
      <c r="D11" s="96"/>
      <c r="E11" s="96"/>
      <c r="F11" s="96"/>
      <c r="G11" s="96"/>
      <c r="H11" s="96"/>
      <c r="I11" s="96"/>
      <c r="J11" s="14"/>
    </row>
    <row r="12" spans="2:10" x14ac:dyDescent="0.4">
      <c r="B12" s="13"/>
      <c r="C12" s="95"/>
      <c r="D12" s="96"/>
      <c r="E12" s="96"/>
      <c r="F12" s="96"/>
      <c r="G12" s="96"/>
      <c r="H12" s="96"/>
      <c r="I12" s="96"/>
      <c r="J12" s="14"/>
    </row>
    <row r="13" spans="2:10" x14ac:dyDescent="0.4">
      <c r="B13" s="13"/>
      <c r="C13" s="95"/>
      <c r="D13" s="96"/>
      <c r="E13" s="96"/>
      <c r="F13" s="96"/>
      <c r="G13" s="96"/>
      <c r="H13" s="96"/>
      <c r="I13" s="96"/>
      <c r="J13" s="14"/>
    </row>
    <row r="14" spans="2:10" x14ac:dyDescent="0.4">
      <c r="B14" s="13"/>
      <c r="C14" s="95"/>
      <c r="D14" s="96"/>
      <c r="E14" s="96"/>
      <c r="F14" s="96"/>
      <c r="G14" s="96"/>
      <c r="H14" s="96"/>
      <c r="I14" s="96"/>
      <c r="J14" s="14"/>
    </row>
    <row r="15" spans="2:10" x14ac:dyDescent="0.4">
      <c r="B15" s="13"/>
      <c r="C15" s="95"/>
      <c r="D15" s="96"/>
      <c r="E15" s="96"/>
      <c r="F15" s="96"/>
      <c r="G15" s="96"/>
      <c r="H15" s="96"/>
      <c r="I15" s="96"/>
      <c r="J15" s="14"/>
    </row>
    <row r="16" spans="2:10" x14ac:dyDescent="0.4">
      <c r="B16" s="13"/>
      <c r="C16" s="95"/>
      <c r="D16" s="96"/>
      <c r="E16" s="96"/>
      <c r="F16" s="96"/>
      <c r="G16" s="96"/>
      <c r="H16" s="96"/>
      <c r="I16" s="96"/>
      <c r="J16" s="14"/>
    </row>
    <row r="17" spans="2:10" x14ac:dyDescent="0.4">
      <c r="B17" s="13"/>
      <c r="C17" s="95"/>
      <c r="D17" s="96"/>
      <c r="E17" s="96"/>
      <c r="F17" s="96"/>
      <c r="G17" s="96"/>
      <c r="H17" s="96"/>
      <c r="I17" s="96"/>
      <c r="J17" s="14"/>
    </row>
    <row r="18" spans="2:10" x14ac:dyDescent="0.4">
      <c r="B18" s="13"/>
      <c r="C18" s="95"/>
      <c r="D18" s="96"/>
      <c r="E18" s="96"/>
      <c r="F18" s="96"/>
      <c r="G18" s="96"/>
      <c r="H18" s="96"/>
      <c r="I18" s="96"/>
      <c r="J18" s="14"/>
    </row>
    <row r="19" spans="2:10" x14ac:dyDescent="0.4">
      <c r="B19" s="13"/>
      <c r="C19" s="95"/>
      <c r="D19" s="96"/>
      <c r="E19" s="96"/>
      <c r="F19" s="96"/>
      <c r="G19" s="96"/>
      <c r="H19" s="96"/>
      <c r="I19" s="96"/>
      <c r="J19" s="14"/>
    </row>
    <row r="20" spans="2:10" x14ac:dyDescent="0.4">
      <c r="B20" s="13"/>
      <c r="C20" s="95"/>
      <c r="D20" s="96"/>
      <c r="E20" s="96"/>
      <c r="F20" s="96"/>
      <c r="G20" s="96"/>
      <c r="H20" s="96"/>
      <c r="I20" s="96"/>
      <c r="J20" s="14"/>
    </row>
    <row r="21" spans="2:10" x14ac:dyDescent="0.4">
      <c r="B21" s="13"/>
      <c r="C21" s="95"/>
      <c r="D21" s="96"/>
      <c r="E21" s="96"/>
      <c r="F21" s="96"/>
      <c r="G21" s="96"/>
      <c r="H21" s="96"/>
      <c r="I21" s="96"/>
      <c r="J21" s="14"/>
    </row>
    <row r="22" spans="2:10" x14ac:dyDescent="0.4">
      <c r="B22" s="13"/>
      <c r="C22" s="95"/>
      <c r="D22" s="96"/>
      <c r="E22" s="96"/>
      <c r="F22" s="96"/>
      <c r="G22" s="96"/>
      <c r="H22" s="96"/>
      <c r="I22" s="96"/>
      <c r="J22" s="14"/>
    </row>
    <row r="23" spans="2:10" x14ac:dyDescent="0.4">
      <c r="B23" s="13"/>
      <c r="C23" s="95"/>
      <c r="D23" s="96"/>
      <c r="E23" s="96"/>
      <c r="F23" s="96"/>
      <c r="G23" s="96"/>
      <c r="H23" s="96"/>
      <c r="I23" s="96"/>
      <c r="J23" s="14"/>
    </row>
    <row r="24" spans="2:10" x14ac:dyDescent="0.4">
      <c r="B24" s="13"/>
      <c r="C24" s="95"/>
      <c r="D24" s="96"/>
      <c r="E24" s="96"/>
      <c r="F24" s="96"/>
      <c r="G24" s="96"/>
      <c r="H24" s="96"/>
      <c r="I24" s="96"/>
      <c r="J24" s="14"/>
    </row>
    <row r="25" spans="2:10" x14ac:dyDescent="0.4">
      <c r="B25" s="13"/>
      <c r="C25" s="95"/>
      <c r="D25" s="96"/>
      <c r="E25" s="96"/>
      <c r="F25" s="96"/>
      <c r="G25" s="96"/>
      <c r="H25" s="96"/>
      <c r="I25" s="96"/>
      <c r="J25" s="14"/>
    </row>
    <row r="26" spans="2:10" x14ac:dyDescent="0.4">
      <c r="B26" s="13"/>
      <c r="C26" s="95"/>
      <c r="D26" s="96"/>
      <c r="E26" s="96"/>
      <c r="F26" s="96"/>
      <c r="G26" s="96"/>
      <c r="H26" s="96"/>
      <c r="I26" s="96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ht="18" thickBot="1" x14ac:dyDescent="0.45">
      <c r="B28" s="15"/>
      <c r="C28" s="16"/>
      <c r="D28" s="16"/>
      <c r="E28" s="16"/>
      <c r="F28" s="16"/>
      <c r="G28" s="16"/>
      <c r="H28" s="16"/>
      <c r="I28" s="16"/>
      <c r="J28" s="17"/>
    </row>
    <row r="29" spans="2:10" ht="18" thickBot="1" x14ac:dyDescent="0.45">
      <c r="B29" s="3" t="s">
        <v>13</v>
      </c>
      <c r="C29" s="10"/>
      <c r="D29" s="10"/>
      <c r="E29" s="10"/>
      <c r="F29" s="10"/>
      <c r="G29" s="10"/>
      <c r="H29" s="10"/>
      <c r="I29" s="10"/>
      <c r="J29" s="7"/>
    </row>
    <row r="30" spans="2:10" ht="18" thickBot="1" x14ac:dyDescent="0.45"/>
    <row r="31" spans="2:10" ht="18" thickBot="1" x14ac:dyDescent="0.45">
      <c r="B31" s="3" t="s">
        <v>0</v>
      </c>
      <c r="C31" s="68">
        <f>$F$2</f>
        <v>0</v>
      </c>
      <c r="D31" s="10"/>
      <c r="E31" s="6" t="s">
        <v>7</v>
      </c>
      <c r="F31" s="73" t="s">
        <v>8</v>
      </c>
      <c r="G31" s="7"/>
      <c r="H31" s="6" t="s">
        <v>111</v>
      </c>
      <c r="I31" s="10"/>
      <c r="J31" s="7"/>
    </row>
    <row r="32" spans="2:10" ht="18" thickBot="1" x14ac:dyDescent="0.45">
      <c r="B32" s="3" t="s">
        <v>44</v>
      </c>
      <c r="C32" s="52"/>
      <c r="D32" s="51"/>
      <c r="E32" s="6" t="s">
        <v>45</v>
      </c>
      <c r="F32" s="52"/>
      <c r="G32" s="51"/>
      <c r="H32" s="6" t="s">
        <v>46</v>
      </c>
      <c r="I32" s="70"/>
      <c r="J32" s="53"/>
    </row>
    <row r="33" spans="2:10" ht="18" thickBot="1" x14ac:dyDescent="0.45">
      <c r="B33" s="3" t="s">
        <v>10</v>
      </c>
      <c r="C33" s="56" t="s">
        <v>121</v>
      </c>
      <c r="D33" s="56"/>
      <c r="E33" s="56"/>
      <c r="F33" s="56"/>
      <c r="G33" s="56"/>
      <c r="H33" s="58"/>
      <c r="I33" s="56"/>
      <c r="J33" s="57"/>
    </row>
    <row r="34" spans="2:10" x14ac:dyDescent="0.4">
      <c r="B34" s="8" t="s">
        <v>11</v>
      </c>
      <c r="C34" s="20"/>
      <c r="D34" s="11"/>
      <c r="E34" s="11"/>
      <c r="F34" s="11"/>
      <c r="G34" s="11"/>
      <c r="H34" s="11"/>
      <c r="I34" s="11"/>
      <c r="J34" s="12"/>
    </row>
    <row r="35" spans="2:10" x14ac:dyDescent="0.4">
      <c r="B35" s="13"/>
      <c r="C35" s="24"/>
      <c r="D35" s="50"/>
      <c r="E35" s="50"/>
      <c r="F35" s="50"/>
      <c r="G35" s="50"/>
      <c r="H35" s="50"/>
      <c r="I35" s="50"/>
      <c r="J35" s="14"/>
    </row>
    <row r="36" spans="2:10" ht="18" thickBot="1" x14ac:dyDescent="0.45">
      <c r="B36" s="15"/>
      <c r="C36" s="16"/>
      <c r="D36" s="16"/>
      <c r="E36" s="50"/>
      <c r="F36" s="50"/>
      <c r="G36" s="50"/>
      <c r="H36" s="50"/>
      <c r="I36" s="50"/>
      <c r="J36" s="14"/>
    </row>
    <row r="37" spans="2:10" ht="18" thickBot="1" x14ac:dyDescent="0.45">
      <c r="B37" s="3" t="s">
        <v>13</v>
      </c>
      <c r="C37" s="10"/>
      <c r="D37" s="10"/>
      <c r="E37" s="10"/>
      <c r="F37" s="10"/>
      <c r="G37" s="10"/>
      <c r="H37" s="10"/>
      <c r="I37" s="10"/>
      <c r="J37" s="7"/>
    </row>
    <row r="38" spans="2:10" ht="18" thickBot="1" x14ac:dyDescent="0.45">
      <c r="B38" s="8" t="s">
        <v>58</v>
      </c>
      <c r="C38" s="63" t="s">
        <v>98</v>
      </c>
      <c r="D38" s="18" t="s">
        <v>113</v>
      </c>
      <c r="E38" s="19" t="s">
        <v>14</v>
      </c>
      <c r="F38" s="4"/>
      <c r="G38" s="5"/>
      <c r="H38" s="6" t="s">
        <v>46</v>
      </c>
      <c r="I38" s="10"/>
      <c r="J38" s="7"/>
    </row>
    <row r="39" spans="2:10" x14ac:dyDescent="0.4">
      <c r="B39" s="13"/>
      <c r="C39" s="20"/>
      <c r="D39" s="21"/>
      <c r="E39" s="21"/>
      <c r="F39" s="21"/>
      <c r="G39" s="21"/>
      <c r="H39" s="21"/>
      <c r="I39" s="21"/>
      <c r="J39" s="22"/>
    </row>
    <row r="40" spans="2:10" x14ac:dyDescent="0.4">
      <c r="B40" s="13"/>
      <c r="C40" s="23"/>
      <c r="D40" s="24"/>
      <c r="E40" s="24"/>
      <c r="F40" s="24"/>
      <c r="G40" s="24"/>
      <c r="H40" s="24"/>
      <c r="I40" s="24"/>
      <c r="J40" s="25"/>
    </row>
    <row r="41" spans="2:10" x14ac:dyDescent="0.4">
      <c r="B41" s="13"/>
      <c r="C41" s="23"/>
      <c r="D41" s="24"/>
      <c r="E41" s="24"/>
      <c r="F41" s="24"/>
      <c r="G41" s="24"/>
      <c r="H41" s="24"/>
      <c r="I41" s="24"/>
      <c r="J41" s="25"/>
    </row>
    <row r="42" spans="2:10" x14ac:dyDescent="0.4">
      <c r="B42" s="13"/>
      <c r="C42" s="23"/>
      <c r="D42" s="24"/>
      <c r="E42" s="24"/>
      <c r="F42" s="24"/>
      <c r="G42" s="24"/>
      <c r="H42" s="24"/>
      <c r="I42" s="24"/>
      <c r="J42" s="25"/>
    </row>
    <row r="43" spans="2:10" x14ac:dyDescent="0.4">
      <c r="B43" s="13"/>
      <c r="C43" s="23"/>
      <c r="D43" s="24"/>
      <c r="E43" s="24"/>
      <c r="F43" s="24"/>
      <c r="G43" s="24"/>
      <c r="H43" s="24"/>
      <c r="I43" s="24"/>
      <c r="J43" s="25"/>
    </row>
    <row r="44" spans="2:10" x14ac:dyDescent="0.4">
      <c r="B44" s="26"/>
      <c r="C44" s="23"/>
      <c r="D44" s="24"/>
      <c r="E44" s="24"/>
      <c r="F44" s="24"/>
      <c r="G44" s="24"/>
      <c r="H44" s="24"/>
      <c r="I44" s="24"/>
      <c r="J44" s="25"/>
    </row>
    <row r="45" spans="2:10" x14ac:dyDescent="0.4">
      <c r="B45" s="26"/>
      <c r="C45" s="23"/>
      <c r="D45" s="24"/>
      <c r="E45" s="24"/>
      <c r="F45" s="24"/>
      <c r="G45" s="24"/>
      <c r="H45" s="24"/>
      <c r="I45" s="24"/>
      <c r="J45" s="25"/>
    </row>
    <row r="46" spans="2:10" ht="18" thickBot="1" x14ac:dyDescent="0.45">
      <c r="B46" s="27"/>
      <c r="C46" s="28"/>
      <c r="D46" s="29"/>
      <c r="E46" s="29"/>
      <c r="F46" s="29"/>
      <c r="G46" s="29"/>
      <c r="H46" s="29"/>
      <c r="I46" s="29"/>
      <c r="J46" s="30"/>
    </row>
    <row r="47" spans="2:10" ht="18" thickBot="1" x14ac:dyDescent="0.45">
      <c r="B47" s="8" t="s">
        <v>58</v>
      </c>
      <c r="C47" s="63" t="s">
        <v>98</v>
      </c>
      <c r="D47" s="18" t="s">
        <v>38</v>
      </c>
      <c r="E47" s="19" t="s">
        <v>14</v>
      </c>
      <c r="F47" s="4"/>
      <c r="G47" s="5"/>
      <c r="H47" s="6" t="s">
        <v>46</v>
      </c>
      <c r="I47" s="10"/>
      <c r="J47" s="7"/>
    </row>
    <row r="48" spans="2:10" x14ac:dyDescent="0.4">
      <c r="B48" s="13"/>
      <c r="C48" s="20"/>
      <c r="D48" s="21"/>
      <c r="E48" s="21"/>
      <c r="F48" s="21"/>
      <c r="G48" s="21"/>
      <c r="H48" s="21"/>
      <c r="I48" s="21"/>
      <c r="J48" s="22"/>
    </row>
    <row r="49" spans="2:10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x14ac:dyDescent="0.4">
      <c r="B51" s="13"/>
      <c r="C51" s="23"/>
      <c r="D51" s="24"/>
      <c r="E51" s="24"/>
      <c r="F51" s="24"/>
      <c r="G51" s="24"/>
      <c r="H51" s="24"/>
      <c r="I51" s="24"/>
      <c r="J51" s="25"/>
    </row>
    <row r="52" spans="2:10" x14ac:dyDescent="0.4">
      <c r="B52" s="13"/>
      <c r="C52" s="23"/>
      <c r="D52" s="24"/>
      <c r="E52" s="24"/>
      <c r="F52" s="24"/>
      <c r="G52" s="24"/>
      <c r="H52" s="24"/>
      <c r="I52" s="24"/>
      <c r="J52" s="25"/>
    </row>
    <row r="53" spans="2:10" x14ac:dyDescent="0.4">
      <c r="B53" s="26"/>
      <c r="C53" s="23"/>
      <c r="D53" s="24"/>
      <c r="E53" s="24"/>
      <c r="F53" s="24"/>
      <c r="G53" s="24"/>
      <c r="H53" s="24"/>
      <c r="I53" s="24"/>
      <c r="J53" s="25"/>
    </row>
    <row r="54" spans="2:10" x14ac:dyDescent="0.4">
      <c r="B54" s="26"/>
      <c r="C54" s="23"/>
      <c r="D54" s="24"/>
      <c r="E54" s="24"/>
      <c r="F54" s="24"/>
      <c r="G54" s="24"/>
      <c r="H54" s="24"/>
      <c r="I54" s="24"/>
      <c r="J54" s="25"/>
    </row>
    <row r="55" spans="2:10" ht="18" thickBot="1" x14ac:dyDescent="0.45">
      <c r="B55" s="27"/>
      <c r="C55" s="28"/>
      <c r="D55" s="29"/>
      <c r="E55" s="29"/>
      <c r="F55" s="29"/>
      <c r="G55" s="29"/>
      <c r="H55" s="29"/>
      <c r="I55" s="29"/>
      <c r="J55" s="30"/>
    </row>
    <row r="56" spans="2:10" ht="18" thickBot="1" x14ac:dyDescent="0.45">
      <c r="B56" s="3" t="s">
        <v>177</v>
      </c>
      <c r="C56" s="9"/>
      <c r="D56" s="56"/>
      <c r="E56" s="6" t="s">
        <v>134</v>
      </c>
      <c r="F56" s="54"/>
      <c r="G56" s="56"/>
      <c r="H56" s="6" t="s">
        <v>132</v>
      </c>
      <c r="I56" s="56"/>
      <c r="J56" s="7"/>
    </row>
    <row r="57" spans="2:10" ht="18" thickBot="1" x14ac:dyDescent="0.45">
      <c r="B57" s="3" t="s">
        <v>178</v>
      </c>
      <c r="C57" s="72"/>
      <c r="D57" s="56"/>
      <c r="E57" s="6" t="s">
        <v>134</v>
      </c>
      <c r="F57" s="54"/>
      <c r="G57" s="56"/>
      <c r="H57" s="6" t="s">
        <v>132</v>
      </c>
      <c r="I57" s="56"/>
      <c r="J57" s="7"/>
    </row>
    <row r="58" spans="2:10" x14ac:dyDescent="0.4">
      <c r="B58" s="31" t="s">
        <v>15</v>
      </c>
      <c r="C58" s="32"/>
      <c r="D58" s="33"/>
      <c r="E58" s="34"/>
      <c r="F58" s="35"/>
      <c r="G58" s="35"/>
      <c r="H58" s="35"/>
      <c r="I58" s="35"/>
      <c r="J58" s="36"/>
    </row>
    <row r="59" spans="2:10" x14ac:dyDescent="0.4">
      <c r="B59" s="26"/>
      <c r="C59" s="37"/>
      <c r="D59" s="59"/>
      <c r="E59" s="60"/>
      <c r="F59" s="24"/>
      <c r="G59" s="24"/>
      <c r="H59" s="24"/>
      <c r="I59" s="24"/>
      <c r="J59" s="25"/>
    </row>
    <row r="60" spans="2:10" x14ac:dyDescent="0.4">
      <c r="B60" s="26"/>
      <c r="C60" s="37"/>
      <c r="D60" s="38"/>
      <c r="E60" s="39"/>
      <c r="F60" s="40"/>
      <c r="G60" s="40"/>
      <c r="H60" s="40"/>
      <c r="I60" s="40"/>
      <c r="J60" s="41"/>
    </row>
    <row r="61" spans="2:10" x14ac:dyDescent="0.4">
      <c r="B61" s="26"/>
      <c r="C61" s="37"/>
      <c r="D61" s="59"/>
      <c r="E61" s="60"/>
      <c r="F61" s="24"/>
      <c r="G61" s="24"/>
      <c r="H61" s="24"/>
      <c r="I61" s="24"/>
      <c r="J61" s="25"/>
    </row>
    <row r="62" spans="2:10" ht="18" thickBot="1" x14ac:dyDescent="0.45">
      <c r="B62" s="27"/>
      <c r="C62" s="42"/>
      <c r="D62" s="61"/>
      <c r="E62" s="62"/>
      <c r="F62" s="29"/>
      <c r="G62" s="29"/>
      <c r="H62" s="29"/>
      <c r="I62" s="29"/>
      <c r="J62" s="30"/>
    </row>
    <row r="65" spans="2:10" ht="18" hidden="1" thickBot="1" x14ac:dyDescent="0.45">
      <c r="B65" s="8" t="s">
        <v>58</v>
      </c>
      <c r="C65" s="63" t="s">
        <v>98</v>
      </c>
      <c r="D65" s="18" t="s">
        <v>115</v>
      </c>
      <c r="E65" s="19" t="s">
        <v>14</v>
      </c>
      <c r="F65" s="4">
        <v>45630</v>
      </c>
      <c r="G65" s="5"/>
      <c r="H65" s="6" t="s">
        <v>123</v>
      </c>
      <c r="I65" s="10"/>
      <c r="J65" s="7"/>
    </row>
    <row r="66" spans="2:10" hidden="1" x14ac:dyDescent="0.4">
      <c r="B66" s="13"/>
      <c r="C66" s="20"/>
      <c r="D66" s="21"/>
      <c r="E66" s="21"/>
      <c r="F66" s="21"/>
      <c r="G66" s="21"/>
      <c r="H66" s="21"/>
      <c r="I66" s="21"/>
      <c r="J66" s="22"/>
    </row>
    <row r="67" spans="2:10" hidden="1" x14ac:dyDescent="0.4">
      <c r="B67" s="13"/>
      <c r="C67" s="23"/>
      <c r="D67" s="24"/>
      <c r="E67" s="24"/>
      <c r="F67" s="24"/>
      <c r="G67" s="24"/>
      <c r="H67" s="24"/>
      <c r="I67" s="24"/>
      <c r="J67" s="25"/>
    </row>
    <row r="68" spans="2:10" hidden="1" x14ac:dyDescent="0.4">
      <c r="B68" s="13"/>
      <c r="C68" s="23"/>
      <c r="D68" s="24"/>
      <c r="E68" s="24"/>
      <c r="F68" s="24"/>
      <c r="G68" s="24"/>
      <c r="H68" s="24"/>
      <c r="I68" s="24"/>
      <c r="J68" s="25"/>
    </row>
    <row r="69" spans="2:10" ht="18" hidden="1" thickBot="1" x14ac:dyDescent="0.45">
      <c r="B69" s="27"/>
      <c r="C69" s="28"/>
      <c r="D69" s="29"/>
      <c r="E69" s="29"/>
      <c r="F69" s="29"/>
      <c r="G69" s="29"/>
      <c r="H69" s="29"/>
      <c r="I69" s="29"/>
      <c r="J69" s="30"/>
    </row>
    <row r="70" spans="2:10" ht="18" hidden="1" thickBot="1" x14ac:dyDescent="0.45">
      <c r="B70" s="3" t="s">
        <v>13</v>
      </c>
      <c r="C70" s="65"/>
      <c r="D70" s="10"/>
      <c r="E70" s="10"/>
      <c r="F70" s="10"/>
      <c r="G70" s="10"/>
      <c r="H70" s="10"/>
      <c r="I70" s="10"/>
      <c r="J70" s="7"/>
    </row>
    <row r="71" spans="2:10" ht="18" hidden="1" thickBot="1" x14ac:dyDescent="0.45">
      <c r="B71" s="8" t="s">
        <v>58</v>
      </c>
      <c r="C71" s="63" t="s">
        <v>98</v>
      </c>
      <c r="D71" s="18" t="s">
        <v>115</v>
      </c>
      <c r="E71" s="19" t="s">
        <v>14</v>
      </c>
      <c r="F71" s="4">
        <v>45630</v>
      </c>
      <c r="G71" s="5"/>
      <c r="H71" s="6" t="s">
        <v>116</v>
      </c>
      <c r="I71" s="10"/>
      <c r="J71" s="7"/>
    </row>
    <row r="72" spans="2:10" hidden="1" x14ac:dyDescent="0.4">
      <c r="B72" s="13"/>
      <c r="C72" s="20"/>
      <c r="D72" s="21"/>
      <c r="E72" s="21"/>
      <c r="F72" s="21"/>
      <c r="G72" s="21"/>
      <c r="H72" s="21"/>
      <c r="I72" s="21"/>
      <c r="J72" s="22"/>
    </row>
    <row r="73" spans="2:10" hidden="1" x14ac:dyDescent="0.4">
      <c r="B73" s="13"/>
      <c r="C73" s="23"/>
      <c r="D73" s="24"/>
      <c r="E73" s="24"/>
      <c r="F73" s="24"/>
      <c r="G73" s="24"/>
      <c r="H73" s="24"/>
      <c r="I73" s="24"/>
      <c r="J73" s="25"/>
    </row>
    <row r="74" spans="2:10" hidden="1" x14ac:dyDescent="0.4">
      <c r="B74" s="13"/>
      <c r="C74" s="23"/>
      <c r="D74" s="24"/>
      <c r="E74" s="24"/>
      <c r="F74" s="24"/>
      <c r="G74" s="24"/>
      <c r="H74" s="24"/>
      <c r="I74" s="24"/>
      <c r="J74" s="25"/>
    </row>
    <row r="75" spans="2:10" hidden="1" x14ac:dyDescent="0.4">
      <c r="B75" s="13"/>
      <c r="C75" s="23"/>
      <c r="D75" s="24"/>
      <c r="E75" s="24"/>
      <c r="F75" s="24"/>
      <c r="G75" s="24"/>
      <c r="H75" s="24"/>
      <c r="I75" s="24"/>
      <c r="J75" s="25"/>
    </row>
    <row r="76" spans="2:10" hidden="1" x14ac:dyDescent="0.4">
      <c r="B76" s="13"/>
      <c r="C76" s="23"/>
      <c r="D76" s="24"/>
      <c r="E76" s="24"/>
      <c r="F76" s="24"/>
      <c r="G76" s="24"/>
      <c r="H76" s="24"/>
      <c r="I76" s="24"/>
      <c r="J76" s="25"/>
    </row>
    <row r="77" spans="2:10" hidden="1" x14ac:dyDescent="0.4">
      <c r="B77" s="13"/>
      <c r="C77" s="23"/>
      <c r="D77" s="24"/>
      <c r="E77" s="24"/>
      <c r="F77" s="24"/>
      <c r="G77" s="24"/>
      <c r="H77" s="24"/>
      <c r="I77" s="24"/>
      <c r="J77" s="25"/>
    </row>
    <row r="78" spans="2:10" hidden="1" x14ac:dyDescent="0.4">
      <c r="B78" s="13"/>
      <c r="C78" s="23"/>
      <c r="D78" s="24"/>
      <c r="E78" s="24"/>
      <c r="F78" s="24"/>
      <c r="G78" s="24"/>
      <c r="H78" s="24"/>
      <c r="I78" s="24"/>
      <c r="J78" s="25"/>
    </row>
    <row r="79" spans="2:10" ht="18" hidden="1" thickBot="1" x14ac:dyDescent="0.45">
      <c r="B79" s="27"/>
      <c r="C79" s="28"/>
      <c r="D79" s="29"/>
      <c r="E79" s="29"/>
      <c r="F79" s="29"/>
      <c r="G79" s="29"/>
      <c r="H79" s="29"/>
      <c r="I79" s="29"/>
      <c r="J79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54E7D0A-98F6-4646-90CD-7CFBD8B19B86}">
          <x14:formula1>
            <xm:f>콤보박스!$D$24:$D$28</xm:f>
          </x14:formula1>
          <xm:sqref>D58:D61</xm:sqref>
        </x14:dataValidation>
        <x14:dataValidation type="list" allowBlank="1" showInputMessage="1" showErrorMessage="1" xr:uid="{ED36D592-397F-44F6-8F42-B40D9CD3E39E}">
          <x14:formula1>
            <xm:f>콤보박스!$D$2:$D$10</xm:f>
          </x14:formula1>
          <xm:sqref>D47 D71 D65 D38</xm:sqref>
        </x14:dataValidation>
        <x14:dataValidation type="list" allowBlank="1" showInputMessage="1" showErrorMessage="1" xr:uid="{16386069-87EF-4ACB-8C33-81DDABDED350}">
          <x14:formula1>
            <xm:f>콤보박스!$D$16:$D$20</xm:f>
          </x14:formula1>
          <xm:sqref>C58:C62</xm:sqref>
        </x14:dataValidation>
        <x14:dataValidation type="list" allowBlank="1" showInputMessage="1" showErrorMessage="1" xr:uid="{3DEF09B7-D04E-4D8B-9114-5E4ED20F9770}">
          <x14:formula1>
            <xm:f>콤보박스!$B$3:$B$10</xm:f>
          </x14:formula1>
          <xm:sqref>I3 F31</xm:sqref>
        </x14:dataValidation>
        <x14:dataValidation type="list" allowBlank="1" showInputMessage="1" showErrorMessage="1" xr:uid="{BC80BEA7-94B2-426D-B620-544B419B0909}">
          <x14:formula1>
            <xm:f>콤보박스!$D$12:$D$14</xm:f>
          </x14:formula1>
          <xm:sqref>C3</xm:sqref>
        </x14:dataValidation>
        <x14:dataValidation type="list" allowBlank="1" showInputMessage="1" showErrorMessage="1" xr:uid="{A7450B94-91CC-47EA-A10D-E3B031FC098D}">
          <x14:formula1>
            <xm:f>콤보박스!$B$12:$B$21</xm:f>
          </x14:formula1>
          <xm:sqref>C5 C56</xm:sqref>
        </x14:dataValidation>
        <x14:dataValidation type="list" allowBlank="1" showInputMessage="1" showErrorMessage="1" xr:uid="{2ED7DC5A-0970-43EE-8BE3-7A16D0AC1D29}">
          <x14:formula1>
            <xm:f>콤보박스!$B$24:$B$59</xm:f>
          </x14:formula1>
          <xm:sqref>F5 F56</xm:sqref>
        </x14:dataValidation>
        <x14:dataValidation type="list" allowBlank="1" showInputMessage="1" showErrorMessage="1" xr:uid="{E8BB2329-1326-448D-8274-787A5BE42F42}">
          <x14:formula1>
            <xm:f>콤보박스!$B$70:$B$77</xm:f>
          </x14:formula1>
          <xm:sqref>C6 C57</xm:sqref>
        </x14:dataValidation>
        <x14:dataValidation type="list" allowBlank="1" showInputMessage="1" showErrorMessage="1" xr:uid="{A5717B51-EDAE-4016-8CC2-5261DEF7471C}">
          <x14:formula1>
            <xm:f>콤보박스!$B$79:$B$97</xm:f>
          </x14:formula1>
          <xm:sqref>F6 F57</xm:sqref>
        </x14:dataValidation>
        <x14:dataValidation type="list" allowBlank="1" showInputMessage="1" showErrorMessage="1" xr:uid="{F4A723E6-5312-40A3-A36D-B980E40990FC}">
          <x14:formula1>
            <xm:f>콤보박스!$B$100:$B$107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C2F9D-62FD-4094-B7C3-82CCE426807C}">
  <dimension ref="C1:T30"/>
  <sheetViews>
    <sheetView workbookViewId="0">
      <selection activeCell="D14" sqref="D14"/>
    </sheetView>
  </sheetViews>
  <sheetFormatPr defaultRowHeight="17.399999999999999" x14ac:dyDescent="0.4"/>
  <cols>
    <col min="1" max="1" width="2.3984375" customWidth="1"/>
    <col min="2" max="2" width="3.796875" customWidth="1"/>
    <col min="3" max="3" width="5.5" bestFit="1" customWidth="1"/>
    <col min="4" max="4" width="14.19921875" style="79" bestFit="1" customWidth="1"/>
    <col min="5" max="5" width="7.3984375" bestFit="1" customWidth="1"/>
    <col min="6" max="6" width="12.3984375" bestFit="1" customWidth="1"/>
    <col min="7" max="7" width="15.59765625" bestFit="1" customWidth="1"/>
    <col min="8" max="8" width="7.3984375" bestFit="1" customWidth="1"/>
    <col min="9" max="9" width="9.19921875" bestFit="1" customWidth="1"/>
    <col min="10" max="10" width="64.3984375" bestFit="1" customWidth="1"/>
    <col min="11" max="13" width="11.19921875" bestFit="1" customWidth="1"/>
    <col min="14" max="14" width="9.19921875" bestFit="1" customWidth="1"/>
    <col min="15" max="15" width="9.5" bestFit="1" customWidth="1"/>
    <col min="16" max="16" width="17.69921875" bestFit="1" customWidth="1"/>
    <col min="17" max="17" width="14.19921875" bestFit="1" customWidth="1"/>
    <col min="18" max="19" width="13" bestFit="1" customWidth="1"/>
    <col min="20" max="20" width="13.69921875" bestFit="1" customWidth="1"/>
  </cols>
  <sheetData>
    <row r="1" spans="3:20" ht="18" thickBot="1" x14ac:dyDescent="0.45"/>
    <row r="2" spans="3:20" x14ac:dyDescent="0.4">
      <c r="C2" s="82" t="s">
        <v>0</v>
      </c>
      <c r="D2" s="83" t="s">
        <v>28</v>
      </c>
      <c r="E2" s="83" t="s">
        <v>94</v>
      </c>
      <c r="F2" s="83" t="s">
        <v>166</v>
      </c>
      <c r="G2" s="83" t="s">
        <v>128</v>
      </c>
      <c r="H2" s="83" t="s">
        <v>122</v>
      </c>
      <c r="I2" s="83" t="s">
        <v>7</v>
      </c>
      <c r="J2" s="83" t="s">
        <v>10</v>
      </c>
      <c r="K2" s="83" t="s">
        <v>43</v>
      </c>
      <c r="L2" s="83" t="s">
        <v>44</v>
      </c>
      <c r="M2" s="83" t="s">
        <v>45</v>
      </c>
      <c r="N2" s="83" t="s">
        <v>47</v>
      </c>
      <c r="O2" s="83" t="s">
        <v>130</v>
      </c>
      <c r="P2" s="83" t="s">
        <v>134</v>
      </c>
      <c r="Q2" s="83" t="s">
        <v>132</v>
      </c>
      <c r="R2" s="83" t="s">
        <v>130</v>
      </c>
      <c r="S2" s="83" t="s">
        <v>134</v>
      </c>
      <c r="T2" s="84" t="s">
        <v>132</v>
      </c>
    </row>
    <row r="3" spans="3:20" x14ac:dyDescent="0.4">
      <c r="C3" s="85">
        <f>ROW()-2</f>
        <v>1</v>
      </c>
      <c r="D3" s="79" t="s">
        <v>187</v>
      </c>
      <c r="E3" s="1" t="str" cm="1">
        <f t="array" aca="1" ref="E3" ca="1">INDIRECT(_xlfn.CONCAT("'",TEXT($D3, "yyyy-mm-dd"),"'","!$C$3"))</f>
        <v>낮음</v>
      </c>
      <c r="F3" s="1" cm="1">
        <f t="array" aca="1" ref="F3" ca="1">INDIRECT(_xlfn.CONCAT("'",TEXT($D3, "yyyy-mm-dd"),"'","!$C$2"))</f>
        <v>0</v>
      </c>
      <c r="G3" s="1" cm="1">
        <f t="array" aca="1" ref="G3" ca="1">INDIRECT(_xlfn.CONCAT("'",TEXT($D3, "yyyy-mm-dd"),"'","!$F$2"))</f>
        <v>0</v>
      </c>
      <c r="H3" s="1" t="str" cm="1">
        <f t="array" aca="1" ref="H3" ca="1">INDIRECT(_xlfn.CONCAT("'",TEXT($D3, "yyyy-mm-dd"),"'","!$I$2"))</f>
        <v>에이디컨설팅 전형철 수석</v>
      </c>
      <c r="I3" s="1" t="str" cm="1">
        <f t="array" aca="1" ref="I3" ca="1">INDIRECT(_xlfn.CONCAT("'",TEXT($D3, "yyyy-mm-dd"),"'","!$I$3"))</f>
        <v>작업중</v>
      </c>
      <c r="J3" s="1" t="str" cm="1">
        <f t="array" aca="1" ref="J3" ca="1">INDIRECT(_xlfn.CONCAT("'",TEXT($D3, "yyyy-mm-dd"),"'","!$C$7"))</f>
        <v>에이디컨설팅 전형철 수석 건의사항</v>
      </c>
      <c r="K3" s="1" t="str" cm="1">
        <f t="array" aca="1" ref="K3" ca="1">INDIRECT(_xlfn.CONCAT("'",TEXT($D3, "yyyy-mm-dd"),"'","!$F$3"))</f>
        <v>2024-11-22</v>
      </c>
      <c r="L3" s="1" cm="1">
        <f t="array" aca="1" ref="L3" ca="1">INDIRECT(_xlfn.CONCAT("'",TEXT($D3, "yyyy-mm-dd"),"'","!$C$4"))</f>
        <v>0</v>
      </c>
      <c r="M3" s="1" cm="1">
        <f t="array" aca="1" ref="M3" ca="1">INDIRECT(_xlfn.CONCAT("'",TEXT($D3, "yyyy-mm-dd"),"'","!$F$4"))</f>
        <v>0</v>
      </c>
      <c r="N3" s="1" cm="1">
        <f t="array" aca="1" ref="N3" ca="1">INDIRECT(_xlfn.CONCAT("'",TEXT($D3, "yyyy-mm-dd"),"'","!$I$4"))</f>
        <v>0</v>
      </c>
      <c r="O3" s="1" cm="1">
        <f t="array" aca="1" ref="O3" ca="1">INDIRECT(_xlfn.CONCAT("'",TEXT($D3, "yyyy-mm-dd"),"'","!$C$5"))</f>
        <v>0</v>
      </c>
      <c r="P3" s="1" cm="1">
        <f t="array" aca="1" ref="P3" ca="1">INDIRECT(_xlfn.CONCAT("'",TEXT($D3, "yyyy-mm-dd"),"'","!$F$5"))</f>
        <v>0</v>
      </c>
      <c r="Q3" s="1" cm="1">
        <f t="array" aca="1" ref="Q3" ca="1">INDIRECT(_xlfn.CONCAT("'",TEXT($D3, "yyyy-mm-dd"),"'","!$I$5"))</f>
        <v>0</v>
      </c>
      <c r="R3" s="1" cm="1">
        <f t="array" aca="1" ref="R3" ca="1">INDIRECT(_xlfn.CONCAT("'",TEXT($D3, "yyyy-mm-dd"),"'","!$C$6"))</f>
        <v>0</v>
      </c>
      <c r="S3" s="1" cm="1">
        <f t="array" aca="1" ref="S3" ca="1">INDIRECT(_xlfn.CONCAT("'",TEXT($D3, "yyyy-mm-dd"),"'","!$F$6"))</f>
        <v>0</v>
      </c>
      <c r="T3" s="86" cm="1">
        <f t="array" aca="1" ref="T3" ca="1">INDIRECT(_xlfn.CONCAT("'",TEXT($D3, "yyyy-mm-dd"),"'","!$I$6"))</f>
        <v>0</v>
      </c>
    </row>
    <row r="4" spans="3:20" x14ac:dyDescent="0.4">
      <c r="C4" s="85">
        <f t="shared" ref="C4:C30" si="0">ROW()-2</f>
        <v>2</v>
      </c>
      <c r="D4" s="78">
        <v>45636</v>
      </c>
      <c r="E4" s="1" t="str" cm="1">
        <f t="array" aca="1" ref="E4" ca="1">INDIRECT(_xlfn.CONCAT("'",TEXT($D4, "yyyy-mm-dd"),"'","!$C$3"))</f>
        <v>낮음</v>
      </c>
      <c r="F4" s="1" t="str" cm="1">
        <f t="array" aca="1" ref="F4" ca="1">INDIRECT(_xlfn.CONCAT("'",TEXT($D4, "yyyy-mm-dd"),"'","!$C$2"))</f>
        <v>REQ0061520</v>
      </c>
      <c r="G4" s="1" t="str" cm="1">
        <f t="array" aca="1" ref="G4" ca="1">INDIRECT(_xlfn.CONCAT("'",TEXT($D4, "yyyy-mm-dd"),"'","!$F$2"))</f>
        <v>SCTASK0076992</v>
      </c>
      <c r="H4" s="1" t="str" cm="1">
        <f t="array" aca="1" ref="H4" ca="1">INDIRECT(_xlfn.CONCAT("'",TEXT($D4, "yyyy-mm-dd"),"'","!$I$2"))</f>
        <v>유병석 이사</v>
      </c>
      <c r="I4" s="1" t="str" cm="1">
        <f t="array" aca="1" ref="I4" ca="1">INDIRECT(_xlfn.CONCAT("'",TEXT($D4, "yyyy-mm-dd"),"'","!$I$3"))</f>
        <v>완료</v>
      </c>
      <c r="J4" s="1" t="str" cm="1">
        <f t="array" aca="1" ref="J4" ca="1">INDIRECT(_xlfn.CONCAT("'",TEXT($D4, "yyyy-mm-dd"),"'","!$C$7"))</f>
        <v>eOrder 주문확정 단계에서 아래와 같은 이슈가 발생하여 개선 요청드립니다.</v>
      </c>
      <c r="K4" s="1" t="str" cm="1">
        <f t="array" aca="1" ref="K4" ca="1">INDIRECT(_xlfn.CONCAT("'",TEXT($D4, "yyyy-mm-dd"),"'","!$F$3"))</f>
        <v>2024-12-10</v>
      </c>
      <c r="L4" s="1" t="str" cm="1">
        <f t="array" aca="1" ref="L4" ca="1">INDIRECT(_xlfn.CONCAT("'",TEXT($D4, "yyyy-mm-dd"),"'","!$C$4"))</f>
        <v>2024-12-10</v>
      </c>
      <c r="M4" s="1" t="str" cm="1">
        <f t="array" aca="1" ref="M4" ca="1">INDIRECT(_xlfn.CONCAT("'",TEXT($D4, "yyyy-mm-dd"),"'","!$F$4"))</f>
        <v>2025-01-07</v>
      </c>
      <c r="N4" s="1" cm="1">
        <f t="array" aca="1" ref="N4" ca="1">INDIRECT(_xlfn.CONCAT("'",TEXT($D4, "yyyy-mm-dd"),"'","!$I$4"))</f>
        <v>0</v>
      </c>
      <c r="O4" s="1" t="str" cm="1">
        <f t="array" aca="1" ref="O4" ca="1">INDIRECT(_xlfn.CONCAT("'",TEXT($D4, "yyyy-mm-dd"),"'","!$C$5"))</f>
        <v>주문관리</v>
      </c>
      <c r="P4" s="1" t="str" cm="1">
        <f t="array" aca="1" ref="P4" ca="1">INDIRECT(_xlfn.CONCAT("'",TEXT($D4, "yyyy-mm-dd"),"'","!$F$5"))</f>
        <v>웹주문현황</v>
      </c>
      <c r="Q4" s="1" t="str" cm="1">
        <f t="array" aca="1" ref="Q4" ca="1">INDIRECT(_xlfn.CONCAT("'",TEXT($D4, "yyyy-mm-dd"),"'","!$I$5"))</f>
        <v>주문확정</v>
      </c>
      <c r="R4" s="1" cm="1">
        <f t="array" aca="1" ref="R4" ca="1">INDIRECT(_xlfn.CONCAT("'",TEXT($D4, "yyyy-mm-dd"),"'","!$C$6"))</f>
        <v>0</v>
      </c>
      <c r="S4" s="1" cm="1">
        <f t="array" aca="1" ref="S4" ca="1">INDIRECT(_xlfn.CONCAT("'",TEXT($D4, "yyyy-mm-dd"),"'","!$F$6"))</f>
        <v>0</v>
      </c>
      <c r="T4" s="86" cm="1">
        <f t="array" aca="1" ref="T4" ca="1">INDIRECT(_xlfn.CONCAT("'",TEXT($D4, "yyyy-mm-dd"),"'","!$I$6"))</f>
        <v>0</v>
      </c>
    </row>
    <row r="5" spans="3:20" x14ac:dyDescent="0.4">
      <c r="C5" s="85">
        <f t="shared" si="0"/>
        <v>3</v>
      </c>
      <c r="D5" s="81">
        <v>45665</v>
      </c>
      <c r="E5" s="1" t="str" cm="1">
        <f t="array" aca="1" ref="E5" ca="1">INDIRECT(_xlfn.CONCAT("'",TEXT($D5, "yyyy-mm-dd"),"'","!$C$3"))</f>
        <v>낮음</v>
      </c>
      <c r="F5" s="1" cm="1">
        <f t="array" aca="1" ref="F5" ca="1">INDIRECT(_xlfn.CONCAT("'",TEXT($D5, "yyyy-mm-dd"),"'","!$C$2"))</f>
        <v>0</v>
      </c>
      <c r="G5" s="1" cm="1">
        <f t="array" aca="1" ref="G5" ca="1">INDIRECT(_xlfn.CONCAT("'",TEXT($D5, "yyyy-mm-dd"),"'","!$F$2"))</f>
        <v>0</v>
      </c>
      <c r="H5" s="1" t="str" cm="1">
        <f t="array" aca="1" ref="H5" ca="1">INDIRECT(_xlfn.CONCAT("'",TEXT($D5, "yyyy-mm-dd"),"'","!$I$2"))</f>
        <v>박효상 대리</v>
      </c>
      <c r="I5" s="1" t="str" cm="1">
        <f t="array" aca="1" ref="I5" ca="1">INDIRECT(_xlfn.CONCAT("'",TEXT($D5, "yyyy-mm-dd"),"'","!$I$3"))</f>
        <v>완료</v>
      </c>
      <c r="J5" s="1" t="str" cm="1">
        <f t="array" aca="1" ref="J5" ca="1">INDIRECT(_xlfn.CONCAT("'",TEXT($D5, "yyyy-mm-dd"),"'","!$C$7"))</f>
        <v>이오더 영업 조직 변경 작업 중 저장 아이콘 클릭 시 에러 발생 건</v>
      </c>
      <c r="K5" s="1" cm="1">
        <f t="array" aca="1" ref="K5" ca="1">INDIRECT(_xlfn.CONCAT("'",TEXT($D5, "yyyy-mm-dd"),"'","!$F$3"))</f>
        <v>45665</v>
      </c>
      <c r="L5" s="1" cm="1">
        <f t="array" aca="1" ref="L5" ca="1">INDIRECT(_xlfn.CONCAT("'",TEXT($D5, "yyyy-mm-dd"),"'","!$C$4"))</f>
        <v>45665</v>
      </c>
      <c r="M5" s="1" cm="1">
        <f t="array" aca="1" ref="M5" ca="1">INDIRECT(_xlfn.CONCAT("'",TEXT($D5, "yyyy-mm-dd"),"'","!$F$4"))</f>
        <v>45665</v>
      </c>
      <c r="N5" s="1" t="str" cm="1">
        <f t="array" aca="1" ref="N5" ca="1">INDIRECT(_xlfn.CONCAT("'",TEXT($D5, "yyyy-mm-dd"),"'","!$I$4"))</f>
        <v>4h</v>
      </c>
      <c r="O5" s="1" t="str" cm="1">
        <f t="array" aca="1" ref="O5" ca="1">INDIRECT(_xlfn.CONCAT("'",TEXT($D5, "yyyy-mm-dd"),"'","!$C$5"))</f>
        <v>시스템</v>
      </c>
      <c r="P5" s="1" t="str" cm="1">
        <f t="array" aca="1" ref="P5" ca="1">INDIRECT(_xlfn.CONCAT("'",TEXT($D5, "yyyy-mm-dd"),"'","!$F$5"))</f>
        <v>사용자현황</v>
      </c>
      <c r="Q5" s="1" t="str" cm="1">
        <f t="array" aca="1" ref="Q5" ca="1">INDIRECT(_xlfn.CONCAT("'",TEXT($D5, "yyyy-mm-dd"),"'","!$I$5"))</f>
        <v>영업조직 변경</v>
      </c>
      <c r="R5" s="1" cm="1">
        <f t="array" aca="1" ref="R5" ca="1">INDIRECT(_xlfn.CONCAT("'",TEXT($D5, "yyyy-mm-dd"),"'","!$C$6"))</f>
        <v>0</v>
      </c>
      <c r="S5" s="1" cm="1">
        <f t="array" aca="1" ref="S5" ca="1">INDIRECT(_xlfn.CONCAT("'",TEXT($D5, "yyyy-mm-dd"),"'","!$F$6"))</f>
        <v>0</v>
      </c>
      <c r="T5" s="86" cm="1">
        <f t="array" aca="1" ref="T5" ca="1">INDIRECT(_xlfn.CONCAT("'",TEXT($D5, "yyyy-mm-dd"),"'","!$I$6"))</f>
        <v>0</v>
      </c>
    </row>
    <row r="6" spans="3:20" x14ac:dyDescent="0.4">
      <c r="C6" s="85">
        <f t="shared" si="0"/>
        <v>4</v>
      </c>
      <c r="D6" s="78">
        <v>45666</v>
      </c>
      <c r="E6" s="1" t="str" cm="1">
        <f t="array" aca="1" ref="E6" ca="1">INDIRECT(_xlfn.CONCAT("'",TEXT($D6, "yyyy-mm-dd"),"'","!$C$3"))</f>
        <v>낮음</v>
      </c>
      <c r="F6" s="1" cm="1">
        <f t="array" aca="1" ref="F6" ca="1">INDIRECT(_xlfn.CONCAT("'",TEXT($D6, "yyyy-mm-dd"),"'","!$C$2"))</f>
        <v>0</v>
      </c>
      <c r="G6" s="1" cm="1">
        <f t="array" aca="1" ref="G6" ca="1">INDIRECT(_xlfn.CONCAT("'",TEXT($D6, "yyyy-mm-dd"),"'","!$F$2"))</f>
        <v>0</v>
      </c>
      <c r="H6" s="1" t="str" cm="1">
        <f t="array" aca="1" ref="H6" ca="1">INDIRECT(_xlfn.CONCAT("'",TEXT($D6, "yyyy-mm-dd"),"'","!$I$2"))</f>
        <v>이효상</v>
      </c>
      <c r="I6" s="1" t="str" cm="1">
        <f t="array" aca="1" ref="I6" ca="1">INDIRECT(_xlfn.CONCAT("'",TEXT($D6, "yyyy-mm-dd"),"'","!$I$3"))</f>
        <v>보류</v>
      </c>
      <c r="J6" s="1" t="str" cm="1">
        <f t="array" aca="1" ref="J6" ca="1">INDIRECT(_xlfn.CONCAT("'",TEXT($D6, "yyyy-mm-dd"),"'","!$C$7"))</f>
        <v>출고지가 같을 경우 한라인으로 표기가 되는 건에서 추가 수정 요청 드립니다.</v>
      </c>
      <c r="K6" s="1" t="str" cm="1">
        <f t="array" aca="1" ref="K6" ca="1">INDIRECT(_xlfn.CONCAT("'",TEXT($D6, "yyyy-mm-dd"),"'","!$F$3"))</f>
        <v>2025-01-09</v>
      </c>
      <c r="L6" s="1" t="str" cm="1">
        <f t="array" aca="1" ref="L6" ca="1">INDIRECT(_xlfn.CONCAT("'",TEXT($D6, "yyyy-mm-dd"),"'","!$C$4"))</f>
        <v>2025-01-09</v>
      </c>
      <c r="M6" s="1" t="str" cm="1">
        <f t="array" aca="1" ref="M6" ca="1">INDIRECT(_xlfn.CONCAT("'",TEXT($D6, "yyyy-mm-dd"),"'","!$F$4"))</f>
        <v>2025-01-09</v>
      </c>
      <c r="N6" s="1" t="str" cm="1">
        <f t="array" aca="1" ref="N6" ca="1">INDIRECT(_xlfn.CONCAT("'",TEXT($D6, "yyyy-mm-dd"),"'","!$I$4"))</f>
        <v>2h</v>
      </c>
      <c r="O6" s="1" t="str" cm="1">
        <f t="array" aca="1" ref="O6" ca="1">INDIRECT(_xlfn.CONCAT("'",TEXT($D6, "yyyy-mm-dd"),"'","!$C$5"))</f>
        <v>주문관리</v>
      </c>
      <c r="P6" s="1" t="str" cm="1">
        <f t="array" aca="1" ref="P6" ca="1">INDIRECT(_xlfn.CONCAT("'",TEXT($D6, "yyyy-mm-dd"),"'","!$F$5"))</f>
        <v>웹주문현황</v>
      </c>
      <c r="Q6" s="1" t="str" cm="1">
        <f t="array" aca="1" ref="Q6" ca="1">INDIRECT(_xlfn.CONCAT("'",TEXT($D6, "yyyy-mm-dd"),"'","!$I$5"))</f>
        <v>주문접수</v>
      </c>
      <c r="R6" s="1" cm="1">
        <f t="array" aca="1" ref="R6" ca="1">INDIRECT(_xlfn.CONCAT("'",TEXT($D6, "yyyy-mm-dd"),"'","!$C$6"))</f>
        <v>0</v>
      </c>
      <c r="S6" s="1" cm="1">
        <f t="array" aca="1" ref="S6" ca="1">INDIRECT(_xlfn.CONCAT("'",TEXT($D6, "yyyy-mm-dd"),"'","!$F$6"))</f>
        <v>0</v>
      </c>
      <c r="T6" s="86" cm="1">
        <f t="array" aca="1" ref="T6" ca="1">INDIRECT(_xlfn.CONCAT("'",TEXT($D6, "yyyy-mm-dd"),"'","!$I$6"))</f>
        <v>0</v>
      </c>
    </row>
    <row r="7" spans="3:20" x14ac:dyDescent="0.4">
      <c r="C7" s="85">
        <f t="shared" si="0"/>
        <v>5</v>
      </c>
      <c r="D7" s="78">
        <v>45667</v>
      </c>
      <c r="E7" s="1" t="str" cm="1">
        <f t="array" aca="1" ref="E7" ca="1">INDIRECT(_xlfn.CONCAT("'",TEXT($D7, "yyyy-mm-dd"),"'","!$C$3"))</f>
        <v>낮음</v>
      </c>
      <c r="F7" s="1" cm="1">
        <f t="array" aca="1" ref="F7" ca="1">INDIRECT(_xlfn.CONCAT("'",TEXT($D7, "yyyy-mm-dd"),"'","!$C$2"))</f>
        <v>0</v>
      </c>
      <c r="G7" s="1" cm="1">
        <f t="array" aca="1" ref="G7" ca="1">INDIRECT(_xlfn.CONCAT("'",TEXT($D7, "yyyy-mm-dd"),"'","!$F$2"))</f>
        <v>0</v>
      </c>
      <c r="H7" s="1" t="str" cm="1">
        <f t="array" aca="1" ref="H7" ca="1">INDIRECT(_xlfn.CONCAT("'",TEXT($D7, "yyyy-mm-dd"),"'","!$I$2"))</f>
        <v>이효상</v>
      </c>
      <c r="I7" s="1" t="str" cm="1">
        <f t="array" aca="1" ref="I7" ca="1">INDIRECT(_xlfn.CONCAT("'",TEXT($D7, "yyyy-mm-dd"),"'","!$I$3"))</f>
        <v>재할당</v>
      </c>
      <c r="J7" s="1" t="str" cm="1">
        <f t="array" aca="1" ref="J7" ca="1">INDIRECT(_xlfn.CONCAT("'",TEXT($D7, "yyyy-mm-dd"),"'","!$C$7"))</f>
        <v>수정 사항 : 웹 주문현황 – 주문 상세 – 영업담당자 표기 수정 요청</v>
      </c>
      <c r="K7" s="1" t="str" cm="1">
        <f t="array" aca="1" ref="K7" ca="1">INDIRECT(_xlfn.CONCAT("'",TEXT($D7, "yyyy-mm-dd"),"'","!$F$3"))</f>
        <v>2025-01-10</v>
      </c>
      <c r="L7" s="1" t="str" cm="1">
        <f t="array" aca="1" ref="L7" ca="1">INDIRECT(_xlfn.CONCAT("'",TEXT($D7, "yyyy-mm-dd"),"'","!$C$4"))</f>
        <v>2025-01-10</v>
      </c>
      <c r="M7" s="1" t="str" cm="1">
        <f t="array" aca="1" ref="M7" ca="1">INDIRECT(_xlfn.CONCAT("'",TEXT($D7, "yyyy-mm-dd"),"'","!$F$4"))</f>
        <v>2025-01-13</v>
      </c>
      <c r="N7" s="1" t="str" cm="1">
        <f t="array" aca="1" ref="N7" ca="1">INDIRECT(_xlfn.CONCAT("'",TEXT($D7, "yyyy-mm-dd"),"'","!$I$4"))</f>
        <v>7h</v>
      </c>
      <c r="O7" s="1" t="str" cm="1">
        <f t="array" aca="1" ref="O7" ca="1">INDIRECT(_xlfn.CONCAT("'",TEXT($D7, "yyyy-mm-dd"),"'","!$C$5"))</f>
        <v>주문관리</v>
      </c>
      <c r="P7" s="1" t="str" cm="1">
        <f t="array" aca="1" ref="P7" ca="1">INDIRECT(_xlfn.CONCAT("'",TEXT($D7, "yyyy-mm-dd"),"'","!$F$5"))</f>
        <v>웹주문현황</v>
      </c>
      <c r="Q7" s="1" t="str" cm="1">
        <f t="array" aca="1" ref="Q7" ca="1">INDIRECT(_xlfn.CONCAT("'",TEXT($D7, "yyyy-mm-dd"),"'","!$I$5"))</f>
        <v>주문확정</v>
      </c>
      <c r="R7" s="1" cm="1">
        <f t="array" aca="1" ref="R7" ca="1">INDIRECT(_xlfn.CONCAT("'",TEXT($D7, "yyyy-mm-dd"),"'","!$C$6"))</f>
        <v>0</v>
      </c>
      <c r="S7" s="1" cm="1">
        <f t="array" aca="1" ref="S7" ca="1">INDIRECT(_xlfn.CONCAT("'",TEXT($D7, "yyyy-mm-dd"),"'","!$F$6"))</f>
        <v>0</v>
      </c>
      <c r="T7" s="86" cm="1">
        <f t="array" aca="1" ref="T7" ca="1">INDIRECT(_xlfn.CONCAT("'",TEXT($D7, "yyyy-mm-dd"),"'","!$I$6"))</f>
        <v>0</v>
      </c>
    </row>
    <row r="8" spans="3:20" x14ac:dyDescent="0.4">
      <c r="C8" s="85">
        <f t="shared" si="0"/>
        <v>6</v>
      </c>
      <c r="D8" s="78">
        <v>45670</v>
      </c>
      <c r="E8" s="1" t="str" cm="1">
        <f t="array" aca="1" ref="E8" ca="1">INDIRECT(_xlfn.CONCAT("'",TEXT($D8, "yyyy-mm-dd"),"'","!$C$3"))</f>
        <v>낮음</v>
      </c>
      <c r="F8" s="1" cm="1">
        <f t="array" aca="1" ref="F8" ca="1">INDIRECT(_xlfn.CONCAT("'",TEXT($D8, "yyyy-mm-dd"),"'","!$C$2"))</f>
        <v>0</v>
      </c>
      <c r="G8" s="1" cm="1">
        <f t="array" aca="1" ref="G8" ca="1">INDIRECT(_xlfn.CONCAT("'",TEXT($D8, "yyyy-mm-dd"),"'","!$F$2"))</f>
        <v>0</v>
      </c>
      <c r="H8" s="1" t="str" cm="1">
        <f t="array" aca="1" ref="H8" ca="1">INDIRECT(_xlfn.CONCAT("'",TEXT($D8, "yyyy-mm-dd"),"'","!$I$2"))</f>
        <v>홍성근</v>
      </c>
      <c r="I8" s="1" t="str" cm="1">
        <f t="array" aca="1" ref="I8" ca="1">INDIRECT(_xlfn.CONCAT("'",TEXT($D8, "yyyy-mm-dd"),"'","!$I$3"))</f>
        <v>완료</v>
      </c>
      <c r="J8" s="1" t="str" cm="1">
        <f t="array" aca="1" ref="J8" ca="1">INDIRECT(_xlfn.CONCAT("'",TEXT($D8, "yyyy-mm-dd"),"'","!$C$7"))</f>
        <v>관리자 &gt; 거래처관리 &gt; 거래처현황 목록에서 거래처를 클릭하여 계정관리로 이동할 때 오류</v>
      </c>
      <c r="K8" s="1" t="str" cm="1">
        <f t="array" aca="1" ref="K8" ca="1">INDIRECT(_xlfn.CONCAT("'",TEXT($D8, "yyyy-mm-dd"),"'","!$F$3"))</f>
        <v>2025-01-13</v>
      </c>
      <c r="L8" s="1" t="str" cm="1">
        <f t="array" aca="1" ref="L8" ca="1">INDIRECT(_xlfn.CONCAT("'",TEXT($D8, "yyyy-mm-dd"),"'","!$C$4"))</f>
        <v>2025-01-13</v>
      </c>
      <c r="M8" s="1" t="str" cm="1">
        <f t="array" aca="1" ref="M8" ca="1">INDIRECT(_xlfn.CONCAT("'",TEXT($D8, "yyyy-mm-dd"),"'","!$F$4"))</f>
        <v>2025-01-13</v>
      </c>
      <c r="N8" s="1" t="str" cm="1">
        <f t="array" aca="1" ref="N8" ca="1">INDIRECT(_xlfn.CONCAT("'",TEXT($D8, "yyyy-mm-dd"),"'","!$I$4"))</f>
        <v>1h</v>
      </c>
      <c r="O8" s="1" t="str" cm="1">
        <f t="array" aca="1" ref="O8" ca="1">INDIRECT(_xlfn.CONCAT("'",TEXT($D8, "yyyy-mm-dd"),"'","!$C$5"))</f>
        <v>거래처관리</v>
      </c>
      <c r="P8" s="1" t="str" cm="1">
        <f t="array" aca="1" ref="P8" ca="1">INDIRECT(_xlfn.CONCAT("'",TEXT($D8, "yyyy-mm-dd"),"'","!$F$5"))</f>
        <v>거래처현황</v>
      </c>
      <c r="Q8" s="1" t="str" cm="1">
        <f t="array" aca="1" ref="Q8" ca="1">INDIRECT(_xlfn.CONCAT("'",TEXT($D8, "yyyy-mm-dd"),"'","!$I$5"))</f>
        <v>계정관리</v>
      </c>
      <c r="R8" s="1" cm="1">
        <f t="array" aca="1" ref="R8" ca="1">INDIRECT(_xlfn.CONCAT("'",TEXT($D8, "yyyy-mm-dd"),"'","!$C$6"))</f>
        <v>0</v>
      </c>
      <c r="S8" s="1" cm="1">
        <f t="array" aca="1" ref="S8" ca="1">INDIRECT(_xlfn.CONCAT("'",TEXT($D8, "yyyy-mm-dd"),"'","!$F$6"))</f>
        <v>0</v>
      </c>
      <c r="T8" s="86" cm="1">
        <f t="array" aca="1" ref="T8" ca="1">INDIRECT(_xlfn.CONCAT("'",TEXT($D8, "yyyy-mm-dd"),"'","!$I$6"))</f>
        <v>0</v>
      </c>
    </row>
    <row r="9" spans="3:20" x14ac:dyDescent="0.4">
      <c r="C9" s="85">
        <f t="shared" si="0"/>
        <v>7</v>
      </c>
      <c r="D9" s="78" t="s">
        <v>977</v>
      </c>
      <c r="E9" s="1" t="str" cm="1">
        <f t="array" aca="1" ref="E9" ca="1">INDIRECT(_xlfn.CONCAT("'",TEXT($D9, "yyyy-mm-dd"),"'","!$C$3"))</f>
        <v>낮음</v>
      </c>
      <c r="F9" s="1" t="str" cm="1">
        <f t="array" aca="1" ref="F9" ca="1">INDIRECT(_xlfn.CONCAT("'",TEXT($D9, "yyyy-mm-dd"),"'","!$C$2"))</f>
        <v>REQ0062662</v>
      </c>
      <c r="G9" s="1" t="str" cm="1">
        <f t="array" aca="1" ref="G9" ca="1">INDIRECT(_xlfn.CONCAT("'",TEXT($D9, "yyyy-mm-dd"),"'","!$F$2"))</f>
        <v>SCTASK0078537</v>
      </c>
      <c r="H9" s="1" t="str" cm="1">
        <f t="array" aca="1" ref="H9" ca="1">INDIRECT(_xlfn.CONCAT("'",TEXT($D9, "yyyy-mm-dd"),"'","!$I$2"))</f>
        <v>이효상</v>
      </c>
      <c r="I9" s="1" t="str" cm="1">
        <f t="array" aca="1" ref="I9" ca="1">INDIRECT(_xlfn.CONCAT("'",TEXT($D9, "yyyy-mm-dd"),"'","!$I$3"))</f>
        <v>롤백</v>
      </c>
      <c r="J9" s="1" t="str" cm="1">
        <f t="array" aca="1" ref="J9" ca="1">INDIRECT(_xlfn.CONCAT("'",TEXT($D9, "yyyy-mm-dd"),"'","!$C$7"))</f>
        <v>E-order 웹주문현황 데이터 수정 요청</v>
      </c>
      <c r="K9" s="1" t="str" cm="1">
        <f t="array" aca="1" ref="K9" ca="1">INDIRECT(_xlfn.CONCAT("'",TEXT($D9, "yyyy-mm-dd"),"'","!$F$3"))</f>
        <v>2025-01-13</v>
      </c>
      <c r="L9" s="1" t="str" cm="1">
        <f t="array" aca="1" ref="L9" ca="1">INDIRECT(_xlfn.CONCAT("'",TEXT($D9, "yyyy-mm-dd"),"'","!$C$4"))</f>
        <v>2025-01-13</v>
      </c>
      <c r="M9" s="1" t="str" cm="1">
        <f t="array" aca="1" ref="M9" ca="1">INDIRECT(_xlfn.CONCAT("'",TEXT($D9, "yyyy-mm-dd"),"'","!$F$4"))</f>
        <v>2025-01-13</v>
      </c>
      <c r="N9" s="1" t="str" cm="1">
        <f t="array" aca="1" ref="N9" ca="1">INDIRECT(_xlfn.CONCAT("'",TEXT($D9, "yyyy-mm-dd"),"'","!$I$4"))</f>
        <v>3h</v>
      </c>
      <c r="O9" s="1" t="str" cm="1">
        <f t="array" aca="1" ref="O9" ca="1">INDIRECT(_xlfn.CONCAT("'",TEXT($D9, "yyyy-mm-dd"),"'","!$C$5"))</f>
        <v>주문관리</v>
      </c>
      <c r="P9" s="1" t="str" cm="1">
        <f t="array" aca="1" ref="P9" ca="1">INDIRECT(_xlfn.CONCAT("'",TEXT($D9, "yyyy-mm-dd"),"'","!$F$5"))</f>
        <v>웹주문현황</v>
      </c>
      <c r="Q9" s="1" cm="1">
        <f t="array" aca="1" ref="Q9" ca="1">INDIRECT(_xlfn.CONCAT("'",TEXT($D9, "yyyy-mm-dd"),"'","!$I$5"))</f>
        <v>0</v>
      </c>
      <c r="R9" s="1" cm="1">
        <f t="array" aca="1" ref="R9" ca="1">INDIRECT(_xlfn.CONCAT("'",TEXT($D9, "yyyy-mm-dd"),"'","!$C$6"))</f>
        <v>0</v>
      </c>
      <c r="S9" s="1" cm="1">
        <f t="array" aca="1" ref="S9" ca="1">INDIRECT(_xlfn.CONCAT("'",TEXT($D9, "yyyy-mm-dd"),"'","!$F$6"))</f>
        <v>0</v>
      </c>
      <c r="T9" s="86" cm="1">
        <f t="array" aca="1" ref="T9" ca="1">INDIRECT(_xlfn.CONCAT("'",TEXT($D9, "yyyy-mm-dd"),"'","!$I$6"))</f>
        <v>0</v>
      </c>
    </row>
    <row r="10" spans="3:20" x14ac:dyDescent="0.4">
      <c r="C10" s="85">
        <f t="shared" si="0"/>
        <v>8</v>
      </c>
      <c r="D10" s="78">
        <v>45672</v>
      </c>
      <c r="E10" s="1" t="str" cm="1">
        <f t="array" aca="1" ref="E10" ca="1">INDIRECT(_xlfn.CONCAT("'",TEXT($D10, "yyyy-mm-dd"),"'","!$C$3"))</f>
        <v>낮음</v>
      </c>
      <c r="F10" s="1" cm="1">
        <f t="array" aca="1" ref="F10" ca="1">INDIRECT(_xlfn.CONCAT("'",TEXT($D10, "yyyy-mm-dd"),"'","!$C$2"))</f>
        <v>0</v>
      </c>
      <c r="G10" s="1" cm="1">
        <f t="array" aca="1" ref="G10" ca="1">INDIRECT(_xlfn.CONCAT("'",TEXT($D10, "yyyy-mm-dd"),"'","!$F$2"))</f>
        <v>0</v>
      </c>
      <c r="H10" s="1" t="str" cm="1">
        <f t="array" aca="1" ref="H10" ca="1">INDIRECT(_xlfn.CONCAT("'",TEXT($D10, "yyyy-mm-dd"),"'","!$I$2"))</f>
        <v>이효상</v>
      </c>
      <c r="I10" s="1" t="str" cm="1">
        <f t="array" aca="1" ref="I10" ca="1">INDIRECT(_xlfn.CONCAT("'",TEXT($D10, "yyyy-mm-dd"),"'","!$I$3"))</f>
        <v>완료</v>
      </c>
      <c r="J10" s="1" t="str" cm="1">
        <f t="array" aca="1" ref="J10" ca="1">INDIRECT(_xlfn.CONCAT("'",TEXT($D10, "yyyy-mm-dd"),"'","!$C$7"))</f>
        <v>E-order 업데이트 적용 후 롤백이 필요한 경우에 대한 단계별 방법을 공유</v>
      </c>
      <c r="K10" s="1" t="str" cm="1">
        <f t="array" aca="1" ref="K10" ca="1">INDIRECT(_xlfn.CONCAT("'",TEXT($D10, "yyyy-mm-dd"),"'","!$F$3"))</f>
        <v>2025-01-15</v>
      </c>
      <c r="L10" s="1" t="str" cm="1">
        <f t="array" aca="1" ref="L10" ca="1">INDIRECT(_xlfn.CONCAT("'",TEXT($D10, "yyyy-mm-dd"),"'","!$C$4"))</f>
        <v>2025-01-15</v>
      </c>
      <c r="M10" s="1" t="str" cm="1">
        <f t="array" aca="1" ref="M10" ca="1">INDIRECT(_xlfn.CONCAT("'",TEXT($D10, "yyyy-mm-dd"),"'","!$F$4"))</f>
        <v>2025-01-16</v>
      </c>
      <c r="N10" s="1" t="str" cm="1">
        <f t="array" aca="1" ref="N10" ca="1">INDIRECT(_xlfn.CONCAT("'",TEXT($D10, "yyyy-mm-dd"),"'","!$I$4"))</f>
        <v>4h</v>
      </c>
      <c r="O10" s="1" cm="1">
        <f t="array" aca="1" ref="O10" ca="1">INDIRECT(_xlfn.CONCAT("'",TEXT($D10, "yyyy-mm-dd"),"'","!$C$5"))</f>
        <v>0</v>
      </c>
      <c r="P10" s="1" cm="1">
        <f t="array" aca="1" ref="P10" ca="1">INDIRECT(_xlfn.CONCAT("'",TEXT($D10, "yyyy-mm-dd"),"'","!$F$5"))</f>
        <v>0</v>
      </c>
      <c r="Q10" s="1" cm="1">
        <f t="array" aca="1" ref="Q10" ca="1">INDIRECT(_xlfn.CONCAT("'",TEXT($D10, "yyyy-mm-dd"),"'","!$I$5"))</f>
        <v>0</v>
      </c>
      <c r="R10" s="1" cm="1">
        <f t="array" aca="1" ref="R10" ca="1">INDIRECT(_xlfn.CONCAT("'",TEXT($D10, "yyyy-mm-dd"),"'","!$C$6"))</f>
        <v>0</v>
      </c>
      <c r="S10" s="1" cm="1">
        <f t="array" aca="1" ref="S10" ca="1">INDIRECT(_xlfn.CONCAT("'",TEXT($D10, "yyyy-mm-dd"),"'","!$F$6"))</f>
        <v>0</v>
      </c>
      <c r="T10" s="86" cm="1">
        <f t="array" aca="1" ref="T10" ca="1">INDIRECT(_xlfn.CONCAT("'",TEXT($D10, "yyyy-mm-dd"),"'","!$I$6"))</f>
        <v>0</v>
      </c>
    </row>
    <row r="11" spans="3:20" x14ac:dyDescent="0.4">
      <c r="C11" s="85">
        <f t="shared" si="0"/>
        <v>9</v>
      </c>
      <c r="D11" s="78" t="s">
        <v>1029</v>
      </c>
      <c r="E11" s="1" t="str" cm="1">
        <f t="array" aca="1" ref="E11" ca="1">INDIRECT(_xlfn.CONCAT("'",TEXT($D11, "yyyy-mm-dd"),"'","!$C$3"))</f>
        <v>낮음</v>
      </c>
      <c r="F11" s="1" t="str" cm="1">
        <f t="array" aca="1" ref="F11" ca="1">INDIRECT(_xlfn.CONCAT("'",TEXT($D11, "yyyy-mm-dd"),"'","!$C$2"))</f>
        <v>REQ0063002</v>
      </c>
      <c r="G11" s="1" t="str" cm="1">
        <f t="array" aca="1" ref="G11" ca="1">INDIRECT(_xlfn.CONCAT("'",TEXT($D11, "yyyy-mm-dd"),"'","!$F$2"))</f>
        <v>SCTASK0078824</v>
      </c>
      <c r="H11" s="1" t="str" cm="1">
        <f t="array" aca="1" ref="H11" ca="1">INDIRECT(_xlfn.CONCAT("'",TEXT($D11, "yyyy-mm-dd"),"'","!$I$2"))</f>
        <v>이효상</v>
      </c>
      <c r="I11" s="1" t="str" cm="1">
        <f t="array" aca="1" ref="I11" ca="1">INDIRECT(_xlfn.CONCAT("'",TEXT($D11, "yyyy-mm-dd"),"'","!$I$3"))</f>
        <v>개발완료</v>
      </c>
      <c r="J11" s="1" t="str" cm="1">
        <f t="array" aca="1" ref="J11" ca="1">INDIRECT(_xlfn.CONCAT("'",TEXT($D11, "yyyy-mm-dd"),"'","!$C$7"))</f>
        <v>웹주문현황의 영업 담당자 이름을 하기처럼 출력 할 수 있는지 확인</v>
      </c>
      <c r="K11" s="1" t="str" cm="1">
        <f t="array" aca="1" ref="K11" ca="1">INDIRECT(_xlfn.CONCAT("'",TEXT($D11, "yyyy-mm-dd"),"'","!$F$3"))</f>
        <v>2025-01-15</v>
      </c>
      <c r="L11" s="1" t="str" cm="1">
        <f t="array" aca="1" ref="L11" ca="1">INDIRECT(_xlfn.CONCAT("'",TEXT($D11, "yyyy-mm-dd"),"'","!$C$4"))</f>
        <v>2025-01-16</v>
      </c>
      <c r="M11" s="1" t="str" cm="1">
        <f t="array" aca="1" ref="M11" ca="1">INDIRECT(_xlfn.CONCAT("'",TEXT($D11, "yyyy-mm-dd"),"'","!$F$4"))</f>
        <v>2025-01-17</v>
      </c>
      <c r="N11" s="1" t="str" cm="1">
        <f t="array" aca="1" ref="N11" ca="1">INDIRECT(_xlfn.CONCAT("'",TEXT($D11, "yyyy-mm-dd"),"'","!$I$4"))</f>
        <v>6h</v>
      </c>
      <c r="O11" s="1" t="str" cm="1">
        <f t="array" aca="1" ref="O11" ca="1">INDIRECT(_xlfn.CONCAT("'",TEXT($D11, "yyyy-mm-dd"),"'","!$C$5"))</f>
        <v>주문관리</v>
      </c>
      <c r="P11" s="1" t="str" cm="1">
        <f t="array" aca="1" ref="P11" ca="1">INDIRECT(_xlfn.CONCAT("'",TEXT($D11, "yyyy-mm-dd"),"'","!$F$5"))</f>
        <v>웹주문현황</v>
      </c>
      <c r="Q11" s="1" cm="1">
        <f t="array" aca="1" ref="Q11" ca="1">INDIRECT(_xlfn.CONCAT("'",TEXT($D11, "yyyy-mm-dd"),"'","!$I$5"))</f>
        <v>0</v>
      </c>
      <c r="R11" s="1" cm="1">
        <f t="array" aca="1" ref="R11" ca="1">INDIRECT(_xlfn.CONCAT("'",TEXT($D11, "yyyy-mm-dd"),"'","!$C$6"))</f>
        <v>0</v>
      </c>
      <c r="S11" s="1" cm="1">
        <f t="array" aca="1" ref="S11" ca="1">INDIRECT(_xlfn.CONCAT("'",TEXT($D11, "yyyy-mm-dd"),"'","!$F$6"))</f>
        <v>0</v>
      </c>
      <c r="T11" s="86" cm="1">
        <f t="array" aca="1" ref="T11" ca="1">INDIRECT(_xlfn.CONCAT("'",TEXT($D11, "yyyy-mm-dd"),"'","!$I$6"))</f>
        <v>0</v>
      </c>
    </row>
    <row r="12" spans="3:20" x14ac:dyDescent="0.4">
      <c r="C12" s="85">
        <f t="shared" si="0"/>
        <v>10</v>
      </c>
      <c r="D12" s="78" t="s">
        <v>1030</v>
      </c>
      <c r="E12" s="1" t="str" cm="1">
        <f t="array" aca="1" ref="E12" ca="1">INDIRECT(_xlfn.CONCAT("'",TEXT($D12, "yyyy-mm-dd"),"'","!$C$3"))</f>
        <v>낮음</v>
      </c>
      <c r="F12" s="1" cm="1">
        <f t="array" aca="1" ref="F12" ca="1">INDIRECT(_xlfn.CONCAT("'",TEXT($D12, "yyyy-mm-dd"),"'","!$C$2"))</f>
        <v>0</v>
      </c>
      <c r="G12" s="1" cm="1">
        <f t="array" aca="1" ref="G12" ca="1">INDIRECT(_xlfn.CONCAT("'",TEXT($D12, "yyyy-mm-dd"),"'","!$F$2"))</f>
        <v>0</v>
      </c>
      <c r="H12" s="1" t="str" cm="1">
        <f t="array" aca="1" ref="H12" ca="1">INDIRECT(_xlfn.CONCAT("'",TEXT($D12, "yyyy-mm-dd"),"'","!$I$2"))</f>
        <v>이효상</v>
      </c>
      <c r="I12" s="1" t="str" cm="1">
        <f t="array" aca="1" ref="I12" ca="1">INDIRECT(_xlfn.CONCAT("'",TEXT($D12, "yyyy-mm-dd"),"'","!$I$3"))</f>
        <v>완료</v>
      </c>
      <c r="J12" s="1" t="str" cm="1">
        <f t="array" aca="1" ref="J12" ca="1">INDIRECT(_xlfn.CONCAT("'",TEXT($D12, "yyyy-mm-dd"),"'","!$C$7"))</f>
        <v>[크나우프] E-order 지원 관련 질문 건</v>
      </c>
      <c r="K12" s="1" t="str" cm="1">
        <f t="array" aca="1" ref="K12" ca="1">INDIRECT(_xlfn.CONCAT("'",TEXT($D12, "yyyy-mm-dd"),"'","!$F$3"))</f>
        <v>2025-01-15</v>
      </c>
      <c r="L12" s="1" t="str" cm="1">
        <f t="array" aca="1" ref="L12" ca="1">INDIRECT(_xlfn.CONCAT("'",TEXT($D12, "yyyy-mm-dd"),"'","!$C$4"))</f>
        <v>2025-01-15</v>
      </c>
      <c r="M12" s="1" t="str" cm="1">
        <f t="array" aca="1" ref="M12" ca="1">INDIRECT(_xlfn.CONCAT("'",TEXT($D12, "yyyy-mm-dd"),"'","!$F$4"))</f>
        <v>2025-01-15</v>
      </c>
      <c r="N12" s="1" cm="1">
        <f t="array" aca="1" ref="N12" ca="1">INDIRECT(_xlfn.CONCAT("'",TEXT($D12, "yyyy-mm-dd"),"'","!$I$4"))</f>
        <v>0</v>
      </c>
      <c r="O12" s="1" cm="1">
        <f t="array" aca="1" ref="O12" ca="1">INDIRECT(_xlfn.CONCAT("'",TEXT($D12, "yyyy-mm-dd"),"'","!$C$5"))</f>
        <v>0</v>
      </c>
      <c r="P12" s="1" cm="1">
        <f t="array" aca="1" ref="P12" ca="1">INDIRECT(_xlfn.CONCAT("'",TEXT($D12, "yyyy-mm-dd"),"'","!$F$5"))</f>
        <v>0</v>
      </c>
      <c r="Q12" s="1" cm="1">
        <f t="array" aca="1" ref="Q12" ca="1">INDIRECT(_xlfn.CONCAT("'",TEXT($D12, "yyyy-mm-dd"),"'","!$I$5"))</f>
        <v>0</v>
      </c>
      <c r="R12" s="1" cm="1">
        <f t="array" aca="1" ref="R12" ca="1">INDIRECT(_xlfn.CONCAT("'",TEXT($D12, "yyyy-mm-dd"),"'","!$C$6"))</f>
        <v>0</v>
      </c>
      <c r="S12" s="1" cm="1">
        <f t="array" aca="1" ref="S12" ca="1">INDIRECT(_xlfn.CONCAT("'",TEXT($D12, "yyyy-mm-dd"),"'","!$F$6"))</f>
        <v>0</v>
      </c>
      <c r="T12" s="86" cm="1">
        <f t="array" aca="1" ref="T12" ca="1">INDIRECT(_xlfn.CONCAT("'",TEXT($D12, "yyyy-mm-dd"),"'","!$I$6"))</f>
        <v>0</v>
      </c>
    </row>
    <row r="13" spans="3:20" x14ac:dyDescent="0.4">
      <c r="C13" s="85">
        <f t="shared" si="0"/>
        <v>11</v>
      </c>
      <c r="D13" s="78">
        <v>45674</v>
      </c>
      <c r="E13" s="1" t="str" cm="1">
        <f t="array" aca="1" ref="E13" ca="1">INDIRECT(_xlfn.CONCAT("'",TEXT($D13, "yyyy-mm-dd"),"'","!$C$3"))</f>
        <v>낮음</v>
      </c>
      <c r="F13" s="1" t="str" cm="1">
        <f t="array" aca="1" ref="F13" ca="1">INDIRECT(_xlfn.CONCAT("'",TEXT($D13, "yyyy-mm-dd"),"'","!$C$2"))</f>
        <v>REQ0063003</v>
      </c>
      <c r="G13" s="1" t="str" cm="1">
        <f t="array" aca="1" ref="G13" ca="1">INDIRECT(_xlfn.CONCAT("'",TEXT($D13, "yyyy-mm-dd"),"'","!$F$2"))</f>
        <v>SCTASK0078881</v>
      </c>
      <c r="H13" s="1" t="str" cm="1">
        <f t="array" aca="1" ref="H13" ca="1">INDIRECT(_xlfn.CONCAT("'",TEXT($D13, "yyyy-mm-dd"),"'","!$I$2"))</f>
        <v>이효상</v>
      </c>
      <c r="I13" s="1" t="str" cm="1">
        <f t="array" aca="1" ref="I13" ca="1">INDIRECT(_xlfn.CONCAT("'",TEXT($D13, "yyyy-mm-dd"),"'","!$I$3"))</f>
        <v>작업중</v>
      </c>
      <c r="J13" s="1" t="str" cm="1">
        <f t="array" aca="1" ref="J13" ca="1">INDIRECT(_xlfn.CONCAT("'",TEXT($D13, "yyyy-mm-dd"),"'","!$C$7"))</f>
        <v>E-order 주문등록 수정 요청 건</v>
      </c>
      <c r="K13" s="1" t="str" cm="1">
        <f t="array" aca="1" ref="K13" ca="1">INDIRECT(_xlfn.CONCAT("'",TEXT($D13, "yyyy-mm-dd"),"'","!$F$3"))</f>
        <v>2025-01-17</v>
      </c>
      <c r="L13" s="1" t="str" cm="1">
        <f t="array" aca="1" ref="L13" ca="1">INDIRECT(_xlfn.CONCAT("'",TEXT($D13, "yyyy-mm-dd"),"'","!$C$4"))</f>
        <v>2025-01-17</v>
      </c>
      <c r="M13" s="1" cm="1">
        <f t="array" aca="1" ref="M13" ca="1">INDIRECT(_xlfn.CONCAT("'",TEXT($D13, "yyyy-mm-dd"),"'","!$F$4"))</f>
        <v>0</v>
      </c>
      <c r="N13" s="1" cm="1">
        <f t="array" aca="1" ref="N13" ca="1">INDIRECT(_xlfn.CONCAT("'",TEXT($D13, "yyyy-mm-dd"),"'","!$I$4"))</f>
        <v>0</v>
      </c>
      <c r="O13" s="1" t="str" cm="1">
        <f t="array" aca="1" ref="O13" ca="1">INDIRECT(_xlfn.CONCAT("'",TEXT($D13, "yyyy-mm-dd"),"'","!$C$5"))</f>
        <v>주문관리</v>
      </c>
      <c r="P13" s="1" t="str" cm="1">
        <f t="array" aca="1" ref="P13" ca="1">INDIRECT(_xlfn.CONCAT("'",TEXT($D13, "yyyy-mm-dd"),"'","!$F$5"))</f>
        <v>웹주문현황</v>
      </c>
      <c r="Q13" s="1" t="str" cm="1">
        <f t="array" aca="1" ref="Q13" ca="1">INDIRECT(_xlfn.CONCAT("'",TEXT($D13, "yyyy-mm-dd"),"'","!$I$5"))</f>
        <v>주문접수</v>
      </c>
      <c r="R13" s="1" cm="1">
        <f t="array" aca="1" ref="R13" ca="1">INDIRECT(_xlfn.CONCAT("'",TEXT($D13, "yyyy-mm-dd"),"'","!$C$6"))</f>
        <v>0</v>
      </c>
      <c r="S13" s="1" cm="1">
        <f t="array" aca="1" ref="S13" ca="1">INDIRECT(_xlfn.CONCAT("'",TEXT($D13, "yyyy-mm-dd"),"'","!$F$6"))</f>
        <v>0</v>
      </c>
      <c r="T13" s="86" cm="1">
        <f t="array" aca="1" ref="T13" ca="1">INDIRECT(_xlfn.CONCAT("'",TEXT($D13, "yyyy-mm-dd"),"'","!$I$6"))</f>
        <v>0</v>
      </c>
    </row>
    <row r="14" spans="3:20" x14ac:dyDescent="0.4">
      <c r="C14" s="85">
        <f t="shared" si="0"/>
        <v>12</v>
      </c>
      <c r="D14" s="78">
        <v>45677</v>
      </c>
      <c r="E14" s="1" t="str" cm="1">
        <f t="array" aca="1" ref="E14" ca="1">INDIRECT(_xlfn.CONCAT("'",TEXT($D14, "yyyy-mm-dd"),"'","!$C$3"))</f>
        <v>낮음</v>
      </c>
      <c r="F14" s="1" cm="1">
        <f t="array" aca="1" ref="F14" ca="1">INDIRECT(_xlfn.CONCAT("'",TEXT($D14, "yyyy-mm-dd"),"'","!$C$2"))</f>
        <v>0</v>
      </c>
      <c r="G14" s="1" cm="1">
        <f t="array" aca="1" ref="G14" ca="1">INDIRECT(_xlfn.CONCAT("'",TEXT($D14, "yyyy-mm-dd"),"'","!$F$2"))</f>
        <v>0</v>
      </c>
      <c r="H14" s="1" t="str" cm="1">
        <f t="array" aca="1" ref="H14" ca="1">INDIRECT(_xlfn.CONCAT("'",TEXT($D14, "yyyy-mm-dd"),"'","!$I$2"))</f>
        <v>이효상</v>
      </c>
      <c r="I14" s="1" t="str" cm="1">
        <f t="array" aca="1" ref="I14" ca="1">INDIRECT(_xlfn.CONCAT("'",TEXT($D14, "yyyy-mm-dd"),"'","!$I$3"))</f>
        <v>할당</v>
      </c>
      <c r="J14" s="1" t="str" cm="1">
        <f t="array" aca="1" ref="J14" ca="1">INDIRECT(_xlfn.CONCAT("'",TEXT($D14, "yyyy-mm-dd"),"'","!$C$7"))</f>
        <v>E-order 웹주문현황 데이터 수정 요청</v>
      </c>
      <c r="K14" s="1" t="str" cm="1">
        <f t="array" aca="1" ref="K14" ca="1">INDIRECT(_xlfn.CONCAT("'",TEXT($D14, "yyyy-mm-dd"),"'","!$F$3"))</f>
        <v>2025-01-20</v>
      </c>
      <c r="L14" s="1" cm="1">
        <f t="array" aca="1" ref="L14" ca="1">INDIRECT(_xlfn.CONCAT("'",TEXT($D14, "yyyy-mm-dd"),"'","!$C$4"))</f>
        <v>0</v>
      </c>
      <c r="M14" s="1" cm="1">
        <f t="array" aca="1" ref="M14" ca="1">INDIRECT(_xlfn.CONCAT("'",TEXT($D14, "yyyy-mm-dd"),"'","!$F$4"))</f>
        <v>0</v>
      </c>
      <c r="N14" s="1" cm="1">
        <f t="array" aca="1" ref="N14" ca="1">INDIRECT(_xlfn.CONCAT("'",TEXT($D14, "yyyy-mm-dd"),"'","!$I$4"))</f>
        <v>0</v>
      </c>
      <c r="O14" s="1" t="str" cm="1">
        <f t="array" aca="1" ref="O14" ca="1">INDIRECT(_xlfn.CONCAT("'",TEXT($D14, "yyyy-mm-dd"),"'","!$C$5"))</f>
        <v>주문관리</v>
      </c>
      <c r="P14" s="1" t="str" cm="1">
        <f t="array" aca="1" ref="P14" ca="1">INDIRECT(_xlfn.CONCAT("'",TEXT($D14, "yyyy-mm-dd"),"'","!$F$5"))</f>
        <v>웹주문현황</v>
      </c>
      <c r="Q14" s="1" t="str" cm="1">
        <f t="array" aca="1" ref="Q14" ca="1">INDIRECT(_xlfn.CONCAT("'",TEXT($D14, "yyyy-mm-dd"),"'","!$I$5"))</f>
        <v>주문확정</v>
      </c>
      <c r="R14" s="1" cm="1">
        <f t="array" aca="1" ref="R14" ca="1">INDIRECT(_xlfn.CONCAT("'",TEXT($D14, "yyyy-mm-dd"),"'","!$C$6"))</f>
        <v>0</v>
      </c>
      <c r="S14" s="1" cm="1">
        <f t="array" aca="1" ref="S14" ca="1">INDIRECT(_xlfn.CONCAT("'",TEXT($D14, "yyyy-mm-dd"),"'","!$F$6"))</f>
        <v>0</v>
      </c>
      <c r="T14" s="86" cm="1">
        <f t="array" aca="1" ref="T14" ca="1">INDIRECT(_xlfn.CONCAT("'",TEXT($D14, "yyyy-mm-dd"),"'","!$I$6"))</f>
        <v>0</v>
      </c>
    </row>
    <row r="15" spans="3:20" x14ac:dyDescent="0.4">
      <c r="C15" s="85">
        <f t="shared" si="0"/>
        <v>13</v>
      </c>
      <c r="D15" s="78"/>
      <c r="E15" s="1" t="e" cm="1">
        <f t="array" aca="1" ref="E15" ca="1">INDIRECT(_xlfn.CONCAT("'",TEXT($D15, "yyyy-mm-dd"),"'","!$C$3"))</f>
        <v>#REF!</v>
      </c>
      <c r="F15" s="1" t="e" cm="1">
        <f t="array" aca="1" ref="F15" ca="1">INDIRECT(_xlfn.CONCAT("'",TEXT($D15, "yyyy-mm-dd"),"'","!$C$2"))</f>
        <v>#REF!</v>
      </c>
      <c r="G15" s="1" t="e" cm="1">
        <f t="array" aca="1" ref="G15" ca="1">INDIRECT(_xlfn.CONCAT("'",TEXT($D15, "yyyy-mm-dd"),"'","!$F$2"))</f>
        <v>#REF!</v>
      </c>
      <c r="H15" s="1" t="e" cm="1">
        <f t="array" aca="1" ref="H15" ca="1">INDIRECT(_xlfn.CONCAT("'",TEXT($D15, "yyyy-mm-dd"),"'","!$I$2"))</f>
        <v>#REF!</v>
      </c>
      <c r="I15" s="1" t="e" cm="1">
        <f t="array" aca="1" ref="I15" ca="1">INDIRECT(_xlfn.CONCAT("'",TEXT($D15, "yyyy-mm-dd"),"'","!$I$3"))</f>
        <v>#REF!</v>
      </c>
      <c r="J15" s="1" t="e" cm="1">
        <f t="array" aca="1" ref="J15" ca="1">INDIRECT(_xlfn.CONCAT("'",TEXT($D15, "yyyy-mm-dd"),"'","!$C$7"))</f>
        <v>#REF!</v>
      </c>
      <c r="K15" s="1" t="e" cm="1">
        <f t="array" aca="1" ref="K15" ca="1">INDIRECT(_xlfn.CONCAT("'",TEXT($D15, "yyyy-mm-dd"),"'","!$F$3"))</f>
        <v>#REF!</v>
      </c>
      <c r="L15" s="1" t="e" cm="1">
        <f t="array" aca="1" ref="L15" ca="1">INDIRECT(_xlfn.CONCAT("'",TEXT($D15, "yyyy-mm-dd"),"'","!$C$4"))</f>
        <v>#REF!</v>
      </c>
      <c r="M15" s="1" t="e" cm="1">
        <f t="array" aca="1" ref="M15" ca="1">INDIRECT(_xlfn.CONCAT("'",TEXT($D15, "yyyy-mm-dd"),"'","!$F$4"))</f>
        <v>#REF!</v>
      </c>
      <c r="N15" s="1" t="e" cm="1">
        <f t="array" aca="1" ref="N15" ca="1">INDIRECT(_xlfn.CONCAT("'",TEXT($D15, "yyyy-mm-dd"),"'","!$I$4"))</f>
        <v>#REF!</v>
      </c>
      <c r="O15" s="1" t="e" cm="1">
        <f t="array" aca="1" ref="O15" ca="1">INDIRECT(_xlfn.CONCAT("'",TEXT($D15, "yyyy-mm-dd"),"'","!$C$5"))</f>
        <v>#REF!</v>
      </c>
      <c r="P15" s="1" t="e" cm="1">
        <f t="array" aca="1" ref="P15" ca="1">INDIRECT(_xlfn.CONCAT("'",TEXT($D15, "yyyy-mm-dd"),"'","!$F$5"))</f>
        <v>#REF!</v>
      </c>
      <c r="Q15" s="1" t="e" cm="1">
        <f t="array" aca="1" ref="Q15" ca="1">INDIRECT(_xlfn.CONCAT("'",TEXT($D15, "yyyy-mm-dd"),"'","!$I$5"))</f>
        <v>#REF!</v>
      </c>
      <c r="R15" s="1" t="e" cm="1">
        <f t="array" aca="1" ref="R15" ca="1">INDIRECT(_xlfn.CONCAT("'",TEXT($D15, "yyyy-mm-dd"),"'","!$C$6"))</f>
        <v>#REF!</v>
      </c>
      <c r="S15" s="1" t="e" cm="1">
        <f t="array" aca="1" ref="S15" ca="1">INDIRECT(_xlfn.CONCAT("'",TEXT($D15, "yyyy-mm-dd"),"'","!$F$6"))</f>
        <v>#REF!</v>
      </c>
      <c r="T15" s="86" t="e" cm="1">
        <f t="array" aca="1" ref="T15" ca="1">INDIRECT(_xlfn.CONCAT("'",TEXT($D15, "yyyy-mm-dd"),"'","!$I$6"))</f>
        <v>#REF!</v>
      </c>
    </row>
    <row r="16" spans="3:20" x14ac:dyDescent="0.4">
      <c r="C16" s="85">
        <f t="shared" si="0"/>
        <v>14</v>
      </c>
      <c r="D16" s="80"/>
      <c r="E16" s="1" t="e" cm="1">
        <f t="array" aca="1" ref="E16" ca="1">INDIRECT(_xlfn.CONCAT("'",TEXT($D16, "yyyy-mm-dd"),"'","!$C$3"))</f>
        <v>#REF!</v>
      </c>
      <c r="F16" s="1" t="e" cm="1">
        <f t="array" aca="1" ref="F16" ca="1">INDIRECT(_xlfn.CONCAT("'",TEXT($D16, "yyyy-mm-dd"),"'","!$C$2"))</f>
        <v>#REF!</v>
      </c>
      <c r="G16" s="1" t="e" cm="1">
        <f t="array" aca="1" ref="G16" ca="1">INDIRECT(_xlfn.CONCAT("'",TEXT($D16, "yyyy-mm-dd"),"'","!$F$2"))</f>
        <v>#REF!</v>
      </c>
      <c r="H16" s="1" t="e" cm="1">
        <f t="array" aca="1" ref="H16" ca="1">INDIRECT(_xlfn.CONCAT("'",TEXT($D16, "yyyy-mm-dd"),"'","!$I$2"))</f>
        <v>#REF!</v>
      </c>
      <c r="I16" s="1" t="e" cm="1">
        <f t="array" aca="1" ref="I16" ca="1">INDIRECT(_xlfn.CONCAT("'",TEXT($D16, "yyyy-mm-dd"),"'","!$I$3"))</f>
        <v>#REF!</v>
      </c>
      <c r="J16" s="1" t="e" cm="1">
        <f t="array" aca="1" ref="J16" ca="1">INDIRECT(_xlfn.CONCAT("'",TEXT($D16, "yyyy-mm-dd"),"'","!$C$7"))</f>
        <v>#REF!</v>
      </c>
      <c r="K16" s="1" t="e" cm="1">
        <f t="array" aca="1" ref="K16" ca="1">INDIRECT(_xlfn.CONCAT("'",TEXT($D16, "yyyy-mm-dd"),"'","!$F$3"))</f>
        <v>#REF!</v>
      </c>
      <c r="L16" s="1" t="e" cm="1">
        <f t="array" aca="1" ref="L16" ca="1">INDIRECT(_xlfn.CONCAT("'",TEXT($D16, "yyyy-mm-dd"),"'","!$C$4"))</f>
        <v>#REF!</v>
      </c>
      <c r="M16" s="1" t="e" cm="1">
        <f t="array" aca="1" ref="M16" ca="1">INDIRECT(_xlfn.CONCAT("'",TEXT($D16, "yyyy-mm-dd"),"'","!$F$4"))</f>
        <v>#REF!</v>
      </c>
      <c r="N16" s="1" t="e" cm="1">
        <f t="array" aca="1" ref="N16" ca="1">INDIRECT(_xlfn.CONCAT("'",TEXT($D16, "yyyy-mm-dd"),"'","!$I$4"))</f>
        <v>#REF!</v>
      </c>
      <c r="O16" s="1" t="e" cm="1">
        <f t="array" aca="1" ref="O16" ca="1">INDIRECT(_xlfn.CONCAT("'",TEXT($D16, "yyyy-mm-dd"),"'","!$C$5"))</f>
        <v>#REF!</v>
      </c>
      <c r="P16" s="1" t="e" cm="1">
        <f t="array" aca="1" ref="P16" ca="1">INDIRECT(_xlfn.CONCAT("'",TEXT($D16, "yyyy-mm-dd"),"'","!$F$5"))</f>
        <v>#REF!</v>
      </c>
      <c r="Q16" s="1" t="e" cm="1">
        <f t="array" aca="1" ref="Q16" ca="1">INDIRECT(_xlfn.CONCAT("'",TEXT($D16, "yyyy-mm-dd"),"'","!$I$5"))</f>
        <v>#REF!</v>
      </c>
      <c r="R16" s="1" t="e" cm="1">
        <f t="array" aca="1" ref="R16" ca="1">INDIRECT(_xlfn.CONCAT("'",TEXT($D16, "yyyy-mm-dd"),"'","!$C$6"))</f>
        <v>#REF!</v>
      </c>
      <c r="S16" s="1" t="e" cm="1">
        <f t="array" aca="1" ref="S16" ca="1">INDIRECT(_xlfn.CONCAT("'",TEXT($D16, "yyyy-mm-dd"),"'","!$F$6"))</f>
        <v>#REF!</v>
      </c>
      <c r="T16" s="86" t="e" cm="1">
        <f t="array" aca="1" ref="T16" ca="1">INDIRECT(_xlfn.CONCAT("'",TEXT($D16, "yyyy-mm-dd"),"'","!$I$6"))</f>
        <v>#REF!</v>
      </c>
    </row>
    <row r="17" spans="3:20" x14ac:dyDescent="0.4">
      <c r="C17" s="85">
        <f t="shared" si="0"/>
        <v>15</v>
      </c>
      <c r="D17" s="78"/>
      <c r="E17" s="1" t="e" cm="1">
        <f t="array" aca="1" ref="E17" ca="1">INDIRECT(_xlfn.CONCAT("'",TEXT($D17, "yyyy-mm-dd"),"'","!$C$3"))</f>
        <v>#REF!</v>
      </c>
      <c r="F17" s="1" t="e" cm="1">
        <f t="array" aca="1" ref="F17" ca="1">INDIRECT(_xlfn.CONCAT("'",TEXT($D17, "yyyy-mm-dd"),"'","!$C$2"))</f>
        <v>#REF!</v>
      </c>
      <c r="G17" s="1" t="e" cm="1">
        <f t="array" aca="1" ref="G17" ca="1">INDIRECT(_xlfn.CONCAT("'",TEXT($D17, "yyyy-mm-dd"),"'","!$F$2"))</f>
        <v>#REF!</v>
      </c>
      <c r="H17" s="1" t="e" cm="1">
        <f t="array" aca="1" ref="H17" ca="1">INDIRECT(_xlfn.CONCAT("'",TEXT($D17, "yyyy-mm-dd"),"'","!$I$2"))</f>
        <v>#REF!</v>
      </c>
      <c r="I17" s="1" t="e" cm="1">
        <f t="array" aca="1" ref="I17" ca="1">INDIRECT(_xlfn.CONCAT("'",TEXT($D17, "yyyy-mm-dd"),"'","!$I$3"))</f>
        <v>#REF!</v>
      </c>
      <c r="J17" s="1" t="e" cm="1">
        <f t="array" aca="1" ref="J17" ca="1">INDIRECT(_xlfn.CONCAT("'",TEXT($D17, "yyyy-mm-dd"),"'","!$C$7"))</f>
        <v>#REF!</v>
      </c>
      <c r="K17" s="1" t="e" cm="1">
        <f t="array" aca="1" ref="K17" ca="1">INDIRECT(_xlfn.CONCAT("'",TEXT($D17, "yyyy-mm-dd"),"'","!$F$3"))</f>
        <v>#REF!</v>
      </c>
      <c r="L17" s="1" t="e" cm="1">
        <f t="array" aca="1" ref="L17" ca="1">INDIRECT(_xlfn.CONCAT("'",TEXT($D17, "yyyy-mm-dd"),"'","!$C$4"))</f>
        <v>#REF!</v>
      </c>
      <c r="M17" s="1" t="e" cm="1">
        <f t="array" aca="1" ref="M17" ca="1">INDIRECT(_xlfn.CONCAT("'",TEXT($D17, "yyyy-mm-dd"),"'","!$F$4"))</f>
        <v>#REF!</v>
      </c>
      <c r="N17" s="1" t="e" cm="1">
        <f t="array" aca="1" ref="N17" ca="1">INDIRECT(_xlfn.CONCAT("'",TEXT($D17, "yyyy-mm-dd"),"'","!$I$4"))</f>
        <v>#REF!</v>
      </c>
      <c r="O17" s="1" t="e" cm="1">
        <f t="array" aca="1" ref="O17" ca="1">INDIRECT(_xlfn.CONCAT("'",TEXT($D17, "yyyy-mm-dd"),"'","!$C$5"))</f>
        <v>#REF!</v>
      </c>
      <c r="P17" s="1" t="e" cm="1">
        <f t="array" aca="1" ref="P17" ca="1">INDIRECT(_xlfn.CONCAT("'",TEXT($D17, "yyyy-mm-dd"),"'","!$F$5"))</f>
        <v>#REF!</v>
      </c>
      <c r="Q17" s="1" t="e" cm="1">
        <f t="array" aca="1" ref="Q17" ca="1">INDIRECT(_xlfn.CONCAT("'",TEXT($D17, "yyyy-mm-dd"),"'","!$I$5"))</f>
        <v>#REF!</v>
      </c>
      <c r="R17" s="1" t="e" cm="1">
        <f t="array" aca="1" ref="R17" ca="1">INDIRECT(_xlfn.CONCAT("'",TEXT($D17, "yyyy-mm-dd"),"'","!$C$6"))</f>
        <v>#REF!</v>
      </c>
      <c r="S17" s="1" t="e" cm="1">
        <f t="array" aca="1" ref="S17" ca="1">INDIRECT(_xlfn.CONCAT("'",TEXT($D17, "yyyy-mm-dd"),"'","!$F$6"))</f>
        <v>#REF!</v>
      </c>
      <c r="T17" s="86" t="e" cm="1">
        <f t="array" aca="1" ref="T17" ca="1">INDIRECT(_xlfn.CONCAT("'",TEXT($D17, "yyyy-mm-dd"),"'","!$I$6"))</f>
        <v>#REF!</v>
      </c>
    </row>
    <row r="18" spans="3:20" x14ac:dyDescent="0.4">
      <c r="C18" s="85">
        <f t="shared" si="0"/>
        <v>16</v>
      </c>
      <c r="D18" s="78"/>
      <c r="E18" s="1" t="e" cm="1">
        <f t="array" aca="1" ref="E18" ca="1">INDIRECT(_xlfn.CONCAT("'",TEXT($D18, "yyyy-mm-dd"),"'","!$C$3"))</f>
        <v>#REF!</v>
      </c>
      <c r="F18" s="1" t="e" cm="1">
        <f t="array" aca="1" ref="F18" ca="1">INDIRECT(_xlfn.CONCAT("'",TEXT($D18, "yyyy-mm-dd"),"'","!$C$2"))</f>
        <v>#REF!</v>
      </c>
      <c r="G18" s="1" t="e" cm="1">
        <f t="array" aca="1" ref="G18" ca="1">INDIRECT(_xlfn.CONCAT("'",TEXT($D18, "yyyy-mm-dd"),"'","!$F$2"))</f>
        <v>#REF!</v>
      </c>
      <c r="H18" s="1" t="e" cm="1">
        <f t="array" aca="1" ref="H18" ca="1">INDIRECT(_xlfn.CONCAT("'",TEXT($D18, "yyyy-mm-dd"),"'","!$I$2"))</f>
        <v>#REF!</v>
      </c>
      <c r="I18" s="1" t="e" cm="1">
        <f t="array" aca="1" ref="I18" ca="1">INDIRECT(_xlfn.CONCAT("'",TEXT($D18, "yyyy-mm-dd"),"'","!$I$3"))</f>
        <v>#REF!</v>
      </c>
      <c r="J18" s="1" t="e" cm="1">
        <f t="array" aca="1" ref="J18" ca="1">INDIRECT(_xlfn.CONCAT("'",TEXT($D18, "yyyy-mm-dd"),"'","!$C$7"))</f>
        <v>#REF!</v>
      </c>
      <c r="K18" s="1" t="e" cm="1">
        <f t="array" aca="1" ref="K18" ca="1">INDIRECT(_xlfn.CONCAT("'",TEXT($D18, "yyyy-mm-dd"),"'","!$F$3"))</f>
        <v>#REF!</v>
      </c>
      <c r="L18" s="1" t="e" cm="1">
        <f t="array" aca="1" ref="L18" ca="1">INDIRECT(_xlfn.CONCAT("'",TEXT($D18, "yyyy-mm-dd"),"'","!$C$4"))</f>
        <v>#REF!</v>
      </c>
      <c r="M18" s="1" t="e" cm="1">
        <f t="array" aca="1" ref="M18" ca="1">INDIRECT(_xlfn.CONCAT("'",TEXT($D18, "yyyy-mm-dd"),"'","!$F$4"))</f>
        <v>#REF!</v>
      </c>
      <c r="N18" s="1" t="e" cm="1">
        <f t="array" aca="1" ref="N18" ca="1">INDIRECT(_xlfn.CONCAT("'",TEXT($D18, "yyyy-mm-dd"),"'","!$I$4"))</f>
        <v>#REF!</v>
      </c>
      <c r="O18" s="1" t="e" cm="1">
        <f t="array" aca="1" ref="O18" ca="1">INDIRECT(_xlfn.CONCAT("'",TEXT($D18, "yyyy-mm-dd"),"'","!$C$5"))</f>
        <v>#REF!</v>
      </c>
      <c r="P18" s="1" t="e" cm="1">
        <f t="array" aca="1" ref="P18" ca="1">INDIRECT(_xlfn.CONCAT("'",TEXT($D18, "yyyy-mm-dd"),"'","!$F$5"))</f>
        <v>#REF!</v>
      </c>
      <c r="Q18" s="1" t="e" cm="1">
        <f t="array" aca="1" ref="Q18" ca="1">INDIRECT(_xlfn.CONCAT("'",TEXT($D18, "yyyy-mm-dd"),"'","!$I$5"))</f>
        <v>#REF!</v>
      </c>
      <c r="R18" s="1" t="e" cm="1">
        <f t="array" aca="1" ref="R18" ca="1">INDIRECT(_xlfn.CONCAT("'",TEXT($D18, "yyyy-mm-dd"),"'","!$C$6"))</f>
        <v>#REF!</v>
      </c>
      <c r="S18" s="1" t="e" cm="1">
        <f t="array" aca="1" ref="S18" ca="1">INDIRECT(_xlfn.CONCAT("'",TEXT($D18, "yyyy-mm-dd"),"'","!$F$6"))</f>
        <v>#REF!</v>
      </c>
      <c r="T18" s="86" t="e" cm="1">
        <f t="array" aca="1" ref="T18" ca="1">INDIRECT(_xlfn.CONCAT("'",TEXT($D18, "yyyy-mm-dd"),"'","!$I$6"))</f>
        <v>#REF!</v>
      </c>
    </row>
    <row r="19" spans="3:20" x14ac:dyDescent="0.4">
      <c r="C19" s="85">
        <f t="shared" si="0"/>
        <v>17</v>
      </c>
      <c r="D19" s="80"/>
      <c r="E19" s="1" t="e" cm="1">
        <f t="array" aca="1" ref="E19" ca="1">INDIRECT(_xlfn.CONCAT("'",TEXT($D19, "yyyy-mm-dd"),"'","!$C$3"))</f>
        <v>#REF!</v>
      </c>
      <c r="F19" s="1" t="e" cm="1">
        <f t="array" aca="1" ref="F19" ca="1">INDIRECT(_xlfn.CONCAT("'",TEXT($D19, "yyyy-mm-dd"),"'","!$C$2"))</f>
        <v>#REF!</v>
      </c>
      <c r="G19" s="1" t="e" cm="1">
        <f t="array" aca="1" ref="G19" ca="1">INDIRECT(_xlfn.CONCAT("'",TEXT($D19, "yyyy-mm-dd"),"'","!$F$2"))</f>
        <v>#REF!</v>
      </c>
      <c r="H19" s="1" t="e" cm="1">
        <f t="array" aca="1" ref="H19" ca="1">INDIRECT(_xlfn.CONCAT("'",TEXT($D19, "yyyy-mm-dd"),"'","!$I$2"))</f>
        <v>#REF!</v>
      </c>
      <c r="I19" s="1" t="e" cm="1">
        <f t="array" aca="1" ref="I19" ca="1">INDIRECT(_xlfn.CONCAT("'",TEXT($D19, "yyyy-mm-dd"),"'","!$I$3"))</f>
        <v>#REF!</v>
      </c>
      <c r="J19" s="1" t="e" cm="1">
        <f t="array" aca="1" ref="J19" ca="1">INDIRECT(_xlfn.CONCAT("'",TEXT($D19, "yyyy-mm-dd"),"'","!$C$7"))</f>
        <v>#REF!</v>
      </c>
      <c r="K19" s="1" t="e" cm="1">
        <f t="array" aca="1" ref="K19" ca="1">INDIRECT(_xlfn.CONCAT("'",TEXT($D19, "yyyy-mm-dd"),"'","!$F$3"))</f>
        <v>#REF!</v>
      </c>
      <c r="L19" s="1" t="e" cm="1">
        <f t="array" aca="1" ref="L19" ca="1">INDIRECT(_xlfn.CONCAT("'",TEXT($D19, "yyyy-mm-dd"),"'","!$C$4"))</f>
        <v>#REF!</v>
      </c>
      <c r="M19" s="1" t="e" cm="1">
        <f t="array" aca="1" ref="M19" ca="1">INDIRECT(_xlfn.CONCAT("'",TEXT($D19, "yyyy-mm-dd"),"'","!$F$4"))</f>
        <v>#REF!</v>
      </c>
      <c r="N19" s="1" t="e" cm="1">
        <f t="array" aca="1" ref="N19" ca="1">INDIRECT(_xlfn.CONCAT("'",TEXT($D19, "yyyy-mm-dd"),"'","!$I$4"))</f>
        <v>#REF!</v>
      </c>
      <c r="O19" s="1" t="e" cm="1">
        <f t="array" aca="1" ref="O19" ca="1">INDIRECT(_xlfn.CONCAT("'",TEXT($D19, "yyyy-mm-dd"),"'","!$C$5"))</f>
        <v>#REF!</v>
      </c>
      <c r="P19" s="1" t="e" cm="1">
        <f t="array" aca="1" ref="P19" ca="1">INDIRECT(_xlfn.CONCAT("'",TEXT($D19, "yyyy-mm-dd"),"'","!$F$5"))</f>
        <v>#REF!</v>
      </c>
      <c r="Q19" s="1" t="e" cm="1">
        <f t="array" aca="1" ref="Q19" ca="1">INDIRECT(_xlfn.CONCAT("'",TEXT($D19, "yyyy-mm-dd"),"'","!$I$5"))</f>
        <v>#REF!</v>
      </c>
      <c r="R19" s="1" t="e" cm="1">
        <f t="array" aca="1" ref="R19" ca="1">INDIRECT(_xlfn.CONCAT("'",TEXT($D19, "yyyy-mm-dd"),"'","!$C$6"))</f>
        <v>#REF!</v>
      </c>
      <c r="S19" s="1" t="e" cm="1">
        <f t="array" aca="1" ref="S19" ca="1">INDIRECT(_xlfn.CONCAT("'",TEXT($D19, "yyyy-mm-dd"),"'","!$F$6"))</f>
        <v>#REF!</v>
      </c>
      <c r="T19" s="86" t="e" cm="1">
        <f t="array" aca="1" ref="T19" ca="1">INDIRECT(_xlfn.CONCAT("'",TEXT($D19, "yyyy-mm-dd"),"'","!$I$6"))</f>
        <v>#REF!</v>
      </c>
    </row>
    <row r="20" spans="3:20" x14ac:dyDescent="0.4">
      <c r="C20" s="85">
        <f t="shared" si="0"/>
        <v>18</v>
      </c>
      <c r="D20" s="78"/>
      <c r="E20" s="1" t="e" cm="1">
        <f t="array" aca="1" ref="E20" ca="1">INDIRECT(_xlfn.CONCAT("'",TEXT($D20, "yyyy-mm-dd"),"'","!$C$3"))</f>
        <v>#REF!</v>
      </c>
      <c r="F20" s="1" t="e" cm="1">
        <f t="array" aca="1" ref="F20" ca="1">INDIRECT(_xlfn.CONCAT("'",TEXT($D20, "yyyy-mm-dd"),"'","!$C$2"))</f>
        <v>#REF!</v>
      </c>
      <c r="G20" s="1" t="e" cm="1">
        <f t="array" aca="1" ref="G20" ca="1">INDIRECT(_xlfn.CONCAT("'",TEXT($D20, "yyyy-mm-dd"),"'","!$F$2"))</f>
        <v>#REF!</v>
      </c>
      <c r="H20" s="1" t="e" cm="1">
        <f t="array" aca="1" ref="H20" ca="1">INDIRECT(_xlfn.CONCAT("'",TEXT($D20, "yyyy-mm-dd"),"'","!$I$2"))</f>
        <v>#REF!</v>
      </c>
      <c r="I20" s="1" t="e" cm="1">
        <f t="array" aca="1" ref="I20" ca="1">INDIRECT(_xlfn.CONCAT("'",TEXT($D20, "yyyy-mm-dd"),"'","!$I$3"))</f>
        <v>#REF!</v>
      </c>
      <c r="J20" s="1" t="e" cm="1">
        <f t="array" aca="1" ref="J20" ca="1">INDIRECT(_xlfn.CONCAT("'",TEXT($D20, "yyyy-mm-dd"),"'","!$C$7"))</f>
        <v>#REF!</v>
      </c>
      <c r="K20" s="1" t="e" cm="1">
        <f t="array" aca="1" ref="K20" ca="1">INDIRECT(_xlfn.CONCAT("'",TEXT($D20, "yyyy-mm-dd"),"'","!$F$3"))</f>
        <v>#REF!</v>
      </c>
      <c r="L20" s="1" t="e" cm="1">
        <f t="array" aca="1" ref="L20" ca="1">INDIRECT(_xlfn.CONCAT("'",TEXT($D20, "yyyy-mm-dd"),"'","!$C$4"))</f>
        <v>#REF!</v>
      </c>
      <c r="M20" s="1" t="e" cm="1">
        <f t="array" aca="1" ref="M20" ca="1">INDIRECT(_xlfn.CONCAT("'",TEXT($D20, "yyyy-mm-dd"),"'","!$F$4"))</f>
        <v>#REF!</v>
      </c>
      <c r="N20" s="1" t="e" cm="1">
        <f t="array" aca="1" ref="N20" ca="1">INDIRECT(_xlfn.CONCAT("'",TEXT($D20, "yyyy-mm-dd"),"'","!$I$4"))</f>
        <v>#REF!</v>
      </c>
      <c r="O20" s="1" t="e" cm="1">
        <f t="array" aca="1" ref="O20" ca="1">INDIRECT(_xlfn.CONCAT("'",TEXT($D20, "yyyy-mm-dd"),"'","!$C$5"))</f>
        <v>#REF!</v>
      </c>
      <c r="P20" s="1" t="e" cm="1">
        <f t="array" aca="1" ref="P20" ca="1">INDIRECT(_xlfn.CONCAT("'",TEXT($D20, "yyyy-mm-dd"),"'","!$F$5"))</f>
        <v>#REF!</v>
      </c>
      <c r="Q20" s="1" t="e" cm="1">
        <f t="array" aca="1" ref="Q20" ca="1">INDIRECT(_xlfn.CONCAT("'",TEXT($D20, "yyyy-mm-dd"),"'","!$I$5"))</f>
        <v>#REF!</v>
      </c>
      <c r="R20" s="1" t="e" cm="1">
        <f t="array" aca="1" ref="R20" ca="1">INDIRECT(_xlfn.CONCAT("'",TEXT($D20, "yyyy-mm-dd"),"'","!$C$6"))</f>
        <v>#REF!</v>
      </c>
      <c r="S20" s="1" t="e" cm="1">
        <f t="array" aca="1" ref="S20" ca="1">INDIRECT(_xlfn.CONCAT("'",TEXT($D20, "yyyy-mm-dd"),"'","!$F$6"))</f>
        <v>#REF!</v>
      </c>
      <c r="T20" s="86" t="e" cm="1">
        <f t="array" aca="1" ref="T20" ca="1">INDIRECT(_xlfn.CONCAT("'",TEXT($D20, "yyyy-mm-dd"),"'","!$I$6"))</f>
        <v>#REF!</v>
      </c>
    </row>
    <row r="21" spans="3:20" x14ac:dyDescent="0.4">
      <c r="C21" s="85">
        <f t="shared" si="0"/>
        <v>19</v>
      </c>
      <c r="D21" s="78"/>
      <c r="E21" s="1" t="e" cm="1">
        <f t="array" aca="1" ref="E21" ca="1">INDIRECT(_xlfn.CONCAT("'",TEXT($D21, "yyyy-mm-dd"),"'","!$C$3"))</f>
        <v>#REF!</v>
      </c>
      <c r="F21" s="1" t="e" cm="1">
        <f t="array" aca="1" ref="F21" ca="1">INDIRECT(_xlfn.CONCAT("'",TEXT($D21, "yyyy-mm-dd"),"'","!$C$2"))</f>
        <v>#REF!</v>
      </c>
      <c r="G21" s="1" t="e" cm="1">
        <f t="array" aca="1" ref="G21" ca="1">INDIRECT(_xlfn.CONCAT("'",TEXT($D21, "yyyy-mm-dd"),"'","!$F$2"))</f>
        <v>#REF!</v>
      </c>
      <c r="H21" s="1" t="e" cm="1">
        <f t="array" aca="1" ref="H21" ca="1">INDIRECT(_xlfn.CONCAT("'",TEXT($D21, "yyyy-mm-dd"),"'","!$I$2"))</f>
        <v>#REF!</v>
      </c>
      <c r="I21" s="1" t="e" cm="1">
        <f t="array" aca="1" ref="I21" ca="1">INDIRECT(_xlfn.CONCAT("'",TEXT($D21, "yyyy-mm-dd"),"'","!$I$3"))</f>
        <v>#REF!</v>
      </c>
      <c r="J21" s="1" t="e" cm="1">
        <f t="array" aca="1" ref="J21" ca="1">INDIRECT(_xlfn.CONCAT("'",TEXT($D21, "yyyy-mm-dd"),"'","!$C$7"))</f>
        <v>#REF!</v>
      </c>
      <c r="K21" s="1" t="e" cm="1">
        <f t="array" aca="1" ref="K21" ca="1">INDIRECT(_xlfn.CONCAT("'",TEXT($D21, "yyyy-mm-dd"),"'","!$F$3"))</f>
        <v>#REF!</v>
      </c>
      <c r="L21" s="1" t="e" cm="1">
        <f t="array" aca="1" ref="L21" ca="1">INDIRECT(_xlfn.CONCAT("'",TEXT($D21, "yyyy-mm-dd"),"'","!$C$4"))</f>
        <v>#REF!</v>
      </c>
      <c r="M21" s="1" t="e" cm="1">
        <f t="array" aca="1" ref="M21" ca="1">INDIRECT(_xlfn.CONCAT("'",TEXT($D21, "yyyy-mm-dd"),"'","!$F$4"))</f>
        <v>#REF!</v>
      </c>
      <c r="N21" s="1" t="e" cm="1">
        <f t="array" aca="1" ref="N21" ca="1">INDIRECT(_xlfn.CONCAT("'",TEXT($D21, "yyyy-mm-dd"),"'","!$I$4"))</f>
        <v>#REF!</v>
      </c>
      <c r="O21" s="1" t="e" cm="1">
        <f t="array" aca="1" ref="O21" ca="1">INDIRECT(_xlfn.CONCAT("'",TEXT($D21, "yyyy-mm-dd"),"'","!$C$5"))</f>
        <v>#REF!</v>
      </c>
      <c r="P21" s="1" t="e" cm="1">
        <f t="array" aca="1" ref="P21" ca="1">INDIRECT(_xlfn.CONCAT("'",TEXT($D21, "yyyy-mm-dd"),"'","!$F$5"))</f>
        <v>#REF!</v>
      </c>
      <c r="Q21" s="1" t="e" cm="1">
        <f t="array" aca="1" ref="Q21" ca="1">INDIRECT(_xlfn.CONCAT("'",TEXT($D21, "yyyy-mm-dd"),"'","!$I$5"))</f>
        <v>#REF!</v>
      </c>
      <c r="R21" s="1" t="e" cm="1">
        <f t="array" aca="1" ref="R21" ca="1">INDIRECT(_xlfn.CONCAT("'",TEXT($D21, "yyyy-mm-dd"),"'","!$C$6"))</f>
        <v>#REF!</v>
      </c>
      <c r="S21" s="1" t="e" cm="1">
        <f t="array" aca="1" ref="S21" ca="1">INDIRECT(_xlfn.CONCAT("'",TEXT($D21, "yyyy-mm-dd"),"'","!$F$6"))</f>
        <v>#REF!</v>
      </c>
      <c r="T21" s="86" t="e" cm="1">
        <f t="array" aca="1" ref="T21" ca="1">INDIRECT(_xlfn.CONCAT("'",TEXT($D21, "yyyy-mm-dd"),"'","!$I$6"))</f>
        <v>#REF!</v>
      </c>
    </row>
    <row r="22" spans="3:20" x14ac:dyDescent="0.4">
      <c r="C22" s="85">
        <f t="shared" si="0"/>
        <v>20</v>
      </c>
      <c r="D22" s="80"/>
      <c r="E22" s="1" t="e" cm="1">
        <f t="array" aca="1" ref="E22" ca="1">INDIRECT(_xlfn.CONCAT("'",TEXT($D22, "yyyy-mm-dd"),"'","!$C$3"))</f>
        <v>#REF!</v>
      </c>
      <c r="F22" s="1" t="e" cm="1">
        <f t="array" aca="1" ref="F22" ca="1">INDIRECT(_xlfn.CONCAT("'",TEXT($D22, "yyyy-mm-dd"),"'","!$C$2"))</f>
        <v>#REF!</v>
      </c>
      <c r="G22" s="1" t="e" cm="1">
        <f t="array" aca="1" ref="G22" ca="1">INDIRECT(_xlfn.CONCAT("'",TEXT($D22, "yyyy-mm-dd"),"'","!$F$2"))</f>
        <v>#REF!</v>
      </c>
      <c r="H22" s="1" t="e" cm="1">
        <f t="array" aca="1" ref="H22" ca="1">INDIRECT(_xlfn.CONCAT("'",TEXT($D22, "yyyy-mm-dd"),"'","!$I$2"))</f>
        <v>#REF!</v>
      </c>
      <c r="I22" s="1" t="e" cm="1">
        <f t="array" aca="1" ref="I22" ca="1">INDIRECT(_xlfn.CONCAT("'",TEXT($D22, "yyyy-mm-dd"),"'","!$I$3"))</f>
        <v>#REF!</v>
      </c>
      <c r="J22" s="1" t="e" cm="1">
        <f t="array" aca="1" ref="J22" ca="1">INDIRECT(_xlfn.CONCAT("'",TEXT($D22, "yyyy-mm-dd"),"'","!$C$7"))</f>
        <v>#REF!</v>
      </c>
      <c r="K22" s="1" t="e" cm="1">
        <f t="array" aca="1" ref="K22" ca="1">INDIRECT(_xlfn.CONCAT("'",TEXT($D22, "yyyy-mm-dd"),"'","!$F$3"))</f>
        <v>#REF!</v>
      </c>
      <c r="L22" s="1" t="e" cm="1">
        <f t="array" aca="1" ref="L22" ca="1">INDIRECT(_xlfn.CONCAT("'",TEXT($D22, "yyyy-mm-dd"),"'","!$C$4"))</f>
        <v>#REF!</v>
      </c>
      <c r="M22" s="1" t="e" cm="1">
        <f t="array" aca="1" ref="M22" ca="1">INDIRECT(_xlfn.CONCAT("'",TEXT($D22, "yyyy-mm-dd"),"'","!$F$4"))</f>
        <v>#REF!</v>
      </c>
      <c r="N22" s="1" t="e" cm="1">
        <f t="array" aca="1" ref="N22" ca="1">INDIRECT(_xlfn.CONCAT("'",TEXT($D22, "yyyy-mm-dd"),"'","!$I$4"))</f>
        <v>#REF!</v>
      </c>
      <c r="O22" s="1" t="e" cm="1">
        <f t="array" aca="1" ref="O22" ca="1">INDIRECT(_xlfn.CONCAT("'",TEXT($D22, "yyyy-mm-dd"),"'","!$C$5"))</f>
        <v>#REF!</v>
      </c>
      <c r="P22" s="1" t="e" cm="1">
        <f t="array" aca="1" ref="P22" ca="1">INDIRECT(_xlfn.CONCAT("'",TEXT($D22, "yyyy-mm-dd"),"'","!$F$5"))</f>
        <v>#REF!</v>
      </c>
      <c r="Q22" s="1" t="e" cm="1">
        <f t="array" aca="1" ref="Q22" ca="1">INDIRECT(_xlfn.CONCAT("'",TEXT($D22, "yyyy-mm-dd"),"'","!$I$5"))</f>
        <v>#REF!</v>
      </c>
      <c r="R22" s="1" t="e" cm="1">
        <f t="array" aca="1" ref="R22" ca="1">INDIRECT(_xlfn.CONCAT("'",TEXT($D22, "yyyy-mm-dd"),"'","!$C$6"))</f>
        <v>#REF!</v>
      </c>
      <c r="S22" s="1" t="e" cm="1">
        <f t="array" aca="1" ref="S22" ca="1">INDIRECT(_xlfn.CONCAT("'",TEXT($D22, "yyyy-mm-dd"),"'","!$F$6"))</f>
        <v>#REF!</v>
      </c>
      <c r="T22" s="86" t="e" cm="1">
        <f t="array" aca="1" ref="T22" ca="1">INDIRECT(_xlfn.CONCAT("'",TEXT($D22, "yyyy-mm-dd"),"'","!$I$6"))</f>
        <v>#REF!</v>
      </c>
    </row>
    <row r="23" spans="3:20" x14ac:dyDescent="0.4">
      <c r="C23" s="85">
        <f t="shared" si="0"/>
        <v>21</v>
      </c>
      <c r="D23" s="78"/>
      <c r="E23" s="1" t="e" cm="1">
        <f t="array" aca="1" ref="E23" ca="1">INDIRECT(_xlfn.CONCAT("'",TEXT($D23, "yyyy-mm-dd"),"'","!$C$3"))</f>
        <v>#REF!</v>
      </c>
      <c r="F23" s="1" t="e" cm="1">
        <f t="array" aca="1" ref="F23" ca="1">INDIRECT(_xlfn.CONCAT("'",TEXT($D23, "yyyy-mm-dd"),"'","!$C$2"))</f>
        <v>#REF!</v>
      </c>
      <c r="G23" s="1" t="e" cm="1">
        <f t="array" aca="1" ref="G23" ca="1">INDIRECT(_xlfn.CONCAT("'",TEXT($D23, "yyyy-mm-dd"),"'","!$F$2"))</f>
        <v>#REF!</v>
      </c>
      <c r="H23" s="1" t="e" cm="1">
        <f t="array" aca="1" ref="H23" ca="1">INDIRECT(_xlfn.CONCAT("'",TEXT($D23, "yyyy-mm-dd"),"'","!$I$2"))</f>
        <v>#REF!</v>
      </c>
      <c r="I23" s="1" t="e" cm="1">
        <f t="array" aca="1" ref="I23" ca="1">INDIRECT(_xlfn.CONCAT("'",TEXT($D23, "yyyy-mm-dd"),"'","!$I$3"))</f>
        <v>#REF!</v>
      </c>
      <c r="J23" s="1" t="e" cm="1">
        <f t="array" aca="1" ref="J23" ca="1">INDIRECT(_xlfn.CONCAT("'",TEXT($D23, "yyyy-mm-dd"),"'","!$C$7"))</f>
        <v>#REF!</v>
      </c>
      <c r="K23" s="1" t="e" cm="1">
        <f t="array" aca="1" ref="K23" ca="1">INDIRECT(_xlfn.CONCAT("'",TEXT($D23, "yyyy-mm-dd"),"'","!$F$3"))</f>
        <v>#REF!</v>
      </c>
      <c r="L23" s="1" t="e" cm="1">
        <f t="array" aca="1" ref="L23" ca="1">INDIRECT(_xlfn.CONCAT("'",TEXT($D23, "yyyy-mm-dd"),"'","!$C$4"))</f>
        <v>#REF!</v>
      </c>
      <c r="M23" s="1" t="e" cm="1">
        <f t="array" aca="1" ref="M23" ca="1">INDIRECT(_xlfn.CONCAT("'",TEXT($D23, "yyyy-mm-dd"),"'","!$F$4"))</f>
        <v>#REF!</v>
      </c>
      <c r="N23" s="1" t="e" cm="1">
        <f t="array" aca="1" ref="N23" ca="1">INDIRECT(_xlfn.CONCAT("'",TEXT($D23, "yyyy-mm-dd"),"'","!$I$4"))</f>
        <v>#REF!</v>
      </c>
      <c r="O23" s="1" t="e" cm="1">
        <f t="array" aca="1" ref="O23" ca="1">INDIRECT(_xlfn.CONCAT("'",TEXT($D23, "yyyy-mm-dd"),"'","!$C$5"))</f>
        <v>#REF!</v>
      </c>
      <c r="P23" s="1" t="e" cm="1">
        <f t="array" aca="1" ref="P23" ca="1">INDIRECT(_xlfn.CONCAT("'",TEXT($D23, "yyyy-mm-dd"),"'","!$F$5"))</f>
        <v>#REF!</v>
      </c>
      <c r="Q23" s="1" t="e" cm="1">
        <f t="array" aca="1" ref="Q23" ca="1">INDIRECT(_xlfn.CONCAT("'",TEXT($D23, "yyyy-mm-dd"),"'","!$I$5"))</f>
        <v>#REF!</v>
      </c>
      <c r="R23" s="1" t="e" cm="1">
        <f t="array" aca="1" ref="R23" ca="1">INDIRECT(_xlfn.CONCAT("'",TEXT($D23, "yyyy-mm-dd"),"'","!$C$6"))</f>
        <v>#REF!</v>
      </c>
      <c r="S23" s="1" t="e" cm="1">
        <f t="array" aca="1" ref="S23" ca="1">INDIRECT(_xlfn.CONCAT("'",TEXT($D23, "yyyy-mm-dd"),"'","!$F$6"))</f>
        <v>#REF!</v>
      </c>
      <c r="T23" s="86" t="e" cm="1">
        <f t="array" aca="1" ref="T23" ca="1">INDIRECT(_xlfn.CONCAT("'",TEXT($D23, "yyyy-mm-dd"),"'","!$I$6"))</f>
        <v>#REF!</v>
      </c>
    </row>
    <row r="24" spans="3:20" x14ac:dyDescent="0.4">
      <c r="C24" s="85">
        <f t="shared" si="0"/>
        <v>22</v>
      </c>
      <c r="D24" s="78"/>
      <c r="E24" s="1" t="e" cm="1">
        <f t="array" aca="1" ref="E24" ca="1">INDIRECT(_xlfn.CONCAT("'",TEXT($D24, "yyyy-mm-dd"),"'","!$C$3"))</f>
        <v>#REF!</v>
      </c>
      <c r="F24" s="1" t="e" cm="1">
        <f t="array" aca="1" ref="F24" ca="1">INDIRECT(_xlfn.CONCAT("'",TEXT($D24, "yyyy-mm-dd"),"'","!$C$2"))</f>
        <v>#REF!</v>
      </c>
      <c r="G24" s="1" t="e" cm="1">
        <f t="array" aca="1" ref="G24" ca="1">INDIRECT(_xlfn.CONCAT("'",TEXT($D24, "yyyy-mm-dd"),"'","!$F$2"))</f>
        <v>#REF!</v>
      </c>
      <c r="H24" s="1" t="e" cm="1">
        <f t="array" aca="1" ref="H24" ca="1">INDIRECT(_xlfn.CONCAT("'",TEXT($D24, "yyyy-mm-dd"),"'","!$I$2"))</f>
        <v>#REF!</v>
      </c>
      <c r="I24" s="1" t="e" cm="1">
        <f t="array" aca="1" ref="I24" ca="1">INDIRECT(_xlfn.CONCAT("'",TEXT($D24, "yyyy-mm-dd"),"'","!$I$3"))</f>
        <v>#REF!</v>
      </c>
      <c r="J24" s="1" t="e" cm="1">
        <f t="array" aca="1" ref="J24" ca="1">INDIRECT(_xlfn.CONCAT("'",TEXT($D24, "yyyy-mm-dd"),"'","!$C$7"))</f>
        <v>#REF!</v>
      </c>
      <c r="K24" s="1" t="e" cm="1">
        <f t="array" aca="1" ref="K24" ca="1">INDIRECT(_xlfn.CONCAT("'",TEXT($D24, "yyyy-mm-dd"),"'","!$F$3"))</f>
        <v>#REF!</v>
      </c>
      <c r="L24" s="1" t="e" cm="1">
        <f t="array" aca="1" ref="L24" ca="1">INDIRECT(_xlfn.CONCAT("'",TEXT($D24, "yyyy-mm-dd"),"'","!$C$4"))</f>
        <v>#REF!</v>
      </c>
      <c r="M24" s="1" t="e" cm="1">
        <f t="array" aca="1" ref="M24" ca="1">INDIRECT(_xlfn.CONCAT("'",TEXT($D24, "yyyy-mm-dd"),"'","!$F$4"))</f>
        <v>#REF!</v>
      </c>
      <c r="N24" s="1" t="e" cm="1">
        <f t="array" aca="1" ref="N24" ca="1">INDIRECT(_xlfn.CONCAT("'",TEXT($D24, "yyyy-mm-dd"),"'","!$I$4"))</f>
        <v>#REF!</v>
      </c>
      <c r="O24" s="1" t="e" cm="1">
        <f t="array" aca="1" ref="O24" ca="1">INDIRECT(_xlfn.CONCAT("'",TEXT($D24, "yyyy-mm-dd"),"'","!$C$5"))</f>
        <v>#REF!</v>
      </c>
      <c r="P24" s="1" t="e" cm="1">
        <f t="array" aca="1" ref="P24" ca="1">INDIRECT(_xlfn.CONCAT("'",TEXT($D24, "yyyy-mm-dd"),"'","!$F$5"))</f>
        <v>#REF!</v>
      </c>
      <c r="Q24" s="1" t="e" cm="1">
        <f t="array" aca="1" ref="Q24" ca="1">INDIRECT(_xlfn.CONCAT("'",TEXT($D24, "yyyy-mm-dd"),"'","!$I$5"))</f>
        <v>#REF!</v>
      </c>
      <c r="R24" s="1" t="e" cm="1">
        <f t="array" aca="1" ref="R24" ca="1">INDIRECT(_xlfn.CONCAT("'",TEXT($D24, "yyyy-mm-dd"),"'","!$C$6"))</f>
        <v>#REF!</v>
      </c>
      <c r="S24" s="1" t="e" cm="1">
        <f t="array" aca="1" ref="S24" ca="1">INDIRECT(_xlfn.CONCAT("'",TEXT($D24, "yyyy-mm-dd"),"'","!$F$6"))</f>
        <v>#REF!</v>
      </c>
      <c r="T24" s="86" t="e" cm="1">
        <f t="array" aca="1" ref="T24" ca="1">INDIRECT(_xlfn.CONCAT("'",TEXT($D24, "yyyy-mm-dd"),"'","!$I$6"))</f>
        <v>#REF!</v>
      </c>
    </row>
    <row r="25" spans="3:20" x14ac:dyDescent="0.4">
      <c r="C25" s="85">
        <f t="shared" si="0"/>
        <v>23</v>
      </c>
      <c r="D25" s="80"/>
      <c r="E25" s="1" t="e" cm="1">
        <f t="array" aca="1" ref="E25" ca="1">INDIRECT(_xlfn.CONCAT("'",TEXT($D25, "yyyy-mm-dd"),"'","!$C$3"))</f>
        <v>#REF!</v>
      </c>
      <c r="F25" s="1" t="e" cm="1">
        <f t="array" aca="1" ref="F25" ca="1">INDIRECT(_xlfn.CONCAT("'",TEXT($D25, "yyyy-mm-dd"),"'","!$C$2"))</f>
        <v>#REF!</v>
      </c>
      <c r="G25" s="1" t="e" cm="1">
        <f t="array" aca="1" ref="G25" ca="1">INDIRECT(_xlfn.CONCAT("'",TEXT($D25, "yyyy-mm-dd"),"'","!$F$2"))</f>
        <v>#REF!</v>
      </c>
      <c r="H25" s="1" t="e" cm="1">
        <f t="array" aca="1" ref="H25" ca="1">INDIRECT(_xlfn.CONCAT("'",TEXT($D25, "yyyy-mm-dd"),"'","!$I$2"))</f>
        <v>#REF!</v>
      </c>
      <c r="I25" s="1" t="e" cm="1">
        <f t="array" aca="1" ref="I25" ca="1">INDIRECT(_xlfn.CONCAT("'",TEXT($D25, "yyyy-mm-dd"),"'","!$I$3"))</f>
        <v>#REF!</v>
      </c>
      <c r="J25" s="1" t="e" cm="1">
        <f t="array" aca="1" ref="J25" ca="1">INDIRECT(_xlfn.CONCAT("'",TEXT($D25, "yyyy-mm-dd"),"'","!$C$7"))</f>
        <v>#REF!</v>
      </c>
      <c r="K25" s="1" t="e" cm="1">
        <f t="array" aca="1" ref="K25" ca="1">INDIRECT(_xlfn.CONCAT("'",TEXT($D25, "yyyy-mm-dd"),"'","!$F$3"))</f>
        <v>#REF!</v>
      </c>
      <c r="L25" s="1" t="e" cm="1">
        <f t="array" aca="1" ref="L25" ca="1">INDIRECT(_xlfn.CONCAT("'",TEXT($D25, "yyyy-mm-dd"),"'","!$C$4"))</f>
        <v>#REF!</v>
      </c>
      <c r="M25" s="1" t="e" cm="1">
        <f t="array" aca="1" ref="M25" ca="1">INDIRECT(_xlfn.CONCAT("'",TEXT($D25, "yyyy-mm-dd"),"'","!$F$4"))</f>
        <v>#REF!</v>
      </c>
      <c r="N25" s="1" t="e" cm="1">
        <f t="array" aca="1" ref="N25" ca="1">INDIRECT(_xlfn.CONCAT("'",TEXT($D25, "yyyy-mm-dd"),"'","!$I$4"))</f>
        <v>#REF!</v>
      </c>
      <c r="O25" s="1" t="e" cm="1">
        <f t="array" aca="1" ref="O25" ca="1">INDIRECT(_xlfn.CONCAT("'",TEXT($D25, "yyyy-mm-dd"),"'","!$C$5"))</f>
        <v>#REF!</v>
      </c>
      <c r="P25" s="1" t="e" cm="1">
        <f t="array" aca="1" ref="P25" ca="1">INDIRECT(_xlfn.CONCAT("'",TEXT($D25, "yyyy-mm-dd"),"'","!$F$5"))</f>
        <v>#REF!</v>
      </c>
      <c r="Q25" s="1" t="e" cm="1">
        <f t="array" aca="1" ref="Q25" ca="1">INDIRECT(_xlfn.CONCAT("'",TEXT($D25, "yyyy-mm-dd"),"'","!$I$5"))</f>
        <v>#REF!</v>
      </c>
      <c r="R25" s="1" t="e" cm="1">
        <f t="array" aca="1" ref="R25" ca="1">INDIRECT(_xlfn.CONCAT("'",TEXT($D25, "yyyy-mm-dd"),"'","!$C$6"))</f>
        <v>#REF!</v>
      </c>
      <c r="S25" s="1" t="e" cm="1">
        <f t="array" aca="1" ref="S25" ca="1">INDIRECT(_xlfn.CONCAT("'",TEXT($D25, "yyyy-mm-dd"),"'","!$F$6"))</f>
        <v>#REF!</v>
      </c>
      <c r="T25" s="86" t="e" cm="1">
        <f t="array" aca="1" ref="T25" ca="1">INDIRECT(_xlfn.CONCAT("'",TEXT($D25, "yyyy-mm-dd"),"'","!$I$6"))</f>
        <v>#REF!</v>
      </c>
    </row>
    <row r="26" spans="3:20" x14ac:dyDescent="0.4">
      <c r="C26" s="85">
        <f t="shared" si="0"/>
        <v>24</v>
      </c>
      <c r="D26" s="78"/>
      <c r="E26" s="1" t="e" cm="1">
        <f t="array" aca="1" ref="E26" ca="1">INDIRECT(_xlfn.CONCAT("'",TEXT($D26, "yyyy-mm-dd"),"'","!$C$3"))</f>
        <v>#REF!</v>
      </c>
      <c r="F26" s="1" t="e" cm="1">
        <f t="array" aca="1" ref="F26" ca="1">INDIRECT(_xlfn.CONCAT("'",TEXT($D26, "yyyy-mm-dd"),"'","!$C$2"))</f>
        <v>#REF!</v>
      </c>
      <c r="G26" s="1" t="e" cm="1">
        <f t="array" aca="1" ref="G26" ca="1">INDIRECT(_xlfn.CONCAT("'",TEXT($D26, "yyyy-mm-dd"),"'","!$F$2"))</f>
        <v>#REF!</v>
      </c>
      <c r="H26" s="1" t="e" cm="1">
        <f t="array" aca="1" ref="H26" ca="1">INDIRECT(_xlfn.CONCAT("'",TEXT($D26, "yyyy-mm-dd"),"'","!$I$2"))</f>
        <v>#REF!</v>
      </c>
      <c r="I26" s="1" t="e" cm="1">
        <f t="array" aca="1" ref="I26" ca="1">INDIRECT(_xlfn.CONCAT("'",TEXT($D26, "yyyy-mm-dd"),"'","!$I$3"))</f>
        <v>#REF!</v>
      </c>
      <c r="J26" s="1" t="e" cm="1">
        <f t="array" aca="1" ref="J26" ca="1">INDIRECT(_xlfn.CONCAT("'",TEXT($D26, "yyyy-mm-dd"),"'","!$C$7"))</f>
        <v>#REF!</v>
      </c>
      <c r="K26" s="1" t="e" cm="1">
        <f t="array" aca="1" ref="K26" ca="1">INDIRECT(_xlfn.CONCAT("'",TEXT($D26, "yyyy-mm-dd"),"'","!$F$3"))</f>
        <v>#REF!</v>
      </c>
      <c r="L26" s="1" t="e" cm="1">
        <f t="array" aca="1" ref="L26" ca="1">INDIRECT(_xlfn.CONCAT("'",TEXT($D26, "yyyy-mm-dd"),"'","!$C$4"))</f>
        <v>#REF!</v>
      </c>
      <c r="M26" s="1" t="e" cm="1">
        <f t="array" aca="1" ref="M26" ca="1">INDIRECT(_xlfn.CONCAT("'",TEXT($D26, "yyyy-mm-dd"),"'","!$F$4"))</f>
        <v>#REF!</v>
      </c>
      <c r="N26" s="1" t="e" cm="1">
        <f t="array" aca="1" ref="N26" ca="1">INDIRECT(_xlfn.CONCAT("'",TEXT($D26, "yyyy-mm-dd"),"'","!$I$4"))</f>
        <v>#REF!</v>
      </c>
      <c r="O26" s="1" t="e" cm="1">
        <f t="array" aca="1" ref="O26" ca="1">INDIRECT(_xlfn.CONCAT("'",TEXT($D26, "yyyy-mm-dd"),"'","!$C$5"))</f>
        <v>#REF!</v>
      </c>
      <c r="P26" s="1" t="e" cm="1">
        <f t="array" aca="1" ref="P26" ca="1">INDIRECT(_xlfn.CONCAT("'",TEXT($D26, "yyyy-mm-dd"),"'","!$F$5"))</f>
        <v>#REF!</v>
      </c>
      <c r="Q26" s="1" t="e" cm="1">
        <f t="array" aca="1" ref="Q26" ca="1">INDIRECT(_xlfn.CONCAT("'",TEXT($D26, "yyyy-mm-dd"),"'","!$I$5"))</f>
        <v>#REF!</v>
      </c>
      <c r="R26" s="1" t="e" cm="1">
        <f t="array" aca="1" ref="R26" ca="1">INDIRECT(_xlfn.CONCAT("'",TEXT($D26, "yyyy-mm-dd"),"'","!$C$6"))</f>
        <v>#REF!</v>
      </c>
      <c r="S26" s="1" t="e" cm="1">
        <f t="array" aca="1" ref="S26" ca="1">INDIRECT(_xlfn.CONCAT("'",TEXT($D26, "yyyy-mm-dd"),"'","!$F$6"))</f>
        <v>#REF!</v>
      </c>
      <c r="T26" s="86" t="e" cm="1">
        <f t="array" aca="1" ref="T26" ca="1">INDIRECT(_xlfn.CONCAT("'",TEXT($D26, "yyyy-mm-dd"),"'","!$I$6"))</f>
        <v>#REF!</v>
      </c>
    </row>
    <row r="27" spans="3:20" x14ac:dyDescent="0.4">
      <c r="C27" s="85">
        <f t="shared" si="0"/>
        <v>25</v>
      </c>
      <c r="D27" s="78"/>
      <c r="E27" s="1" t="e" cm="1">
        <f t="array" aca="1" ref="E27" ca="1">INDIRECT(_xlfn.CONCAT("'",TEXT($D27, "yyyy-mm-dd"),"'","!$C$3"))</f>
        <v>#REF!</v>
      </c>
      <c r="F27" s="1" t="e" cm="1">
        <f t="array" aca="1" ref="F27" ca="1">INDIRECT(_xlfn.CONCAT("'",TEXT($D27, "yyyy-mm-dd"),"'","!$C$2"))</f>
        <v>#REF!</v>
      </c>
      <c r="G27" s="1" t="e" cm="1">
        <f t="array" aca="1" ref="G27" ca="1">INDIRECT(_xlfn.CONCAT("'",TEXT($D27, "yyyy-mm-dd"),"'","!$F$2"))</f>
        <v>#REF!</v>
      </c>
      <c r="H27" s="1" t="e" cm="1">
        <f t="array" aca="1" ref="H27" ca="1">INDIRECT(_xlfn.CONCAT("'",TEXT($D27, "yyyy-mm-dd"),"'","!$I$2"))</f>
        <v>#REF!</v>
      </c>
      <c r="I27" s="1" t="e" cm="1">
        <f t="array" aca="1" ref="I27" ca="1">INDIRECT(_xlfn.CONCAT("'",TEXT($D27, "yyyy-mm-dd"),"'","!$I$3"))</f>
        <v>#REF!</v>
      </c>
      <c r="J27" s="1" t="e" cm="1">
        <f t="array" aca="1" ref="J27" ca="1">INDIRECT(_xlfn.CONCAT("'",TEXT($D27, "yyyy-mm-dd"),"'","!$C$7"))</f>
        <v>#REF!</v>
      </c>
      <c r="K27" s="1" t="e" cm="1">
        <f t="array" aca="1" ref="K27" ca="1">INDIRECT(_xlfn.CONCAT("'",TEXT($D27, "yyyy-mm-dd"),"'","!$F$3"))</f>
        <v>#REF!</v>
      </c>
      <c r="L27" s="1" t="e" cm="1">
        <f t="array" aca="1" ref="L27" ca="1">INDIRECT(_xlfn.CONCAT("'",TEXT($D27, "yyyy-mm-dd"),"'","!$C$4"))</f>
        <v>#REF!</v>
      </c>
      <c r="M27" s="1" t="e" cm="1">
        <f t="array" aca="1" ref="M27" ca="1">INDIRECT(_xlfn.CONCAT("'",TEXT($D27, "yyyy-mm-dd"),"'","!$F$4"))</f>
        <v>#REF!</v>
      </c>
      <c r="N27" s="1" t="e" cm="1">
        <f t="array" aca="1" ref="N27" ca="1">INDIRECT(_xlfn.CONCAT("'",TEXT($D27, "yyyy-mm-dd"),"'","!$I$4"))</f>
        <v>#REF!</v>
      </c>
      <c r="O27" s="1" t="e" cm="1">
        <f t="array" aca="1" ref="O27" ca="1">INDIRECT(_xlfn.CONCAT("'",TEXT($D27, "yyyy-mm-dd"),"'","!$C$5"))</f>
        <v>#REF!</v>
      </c>
      <c r="P27" s="1" t="e" cm="1">
        <f t="array" aca="1" ref="P27" ca="1">INDIRECT(_xlfn.CONCAT("'",TEXT($D27, "yyyy-mm-dd"),"'","!$F$5"))</f>
        <v>#REF!</v>
      </c>
      <c r="Q27" s="1" t="e" cm="1">
        <f t="array" aca="1" ref="Q27" ca="1">INDIRECT(_xlfn.CONCAT("'",TEXT($D27, "yyyy-mm-dd"),"'","!$I$5"))</f>
        <v>#REF!</v>
      </c>
      <c r="R27" s="1" t="e" cm="1">
        <f t="array" aca="1" ref="R27" ca="1">INDIRECT(_xlfn.CONCAT("'",TEXT($D27, "yyyy-mm-dd"),"'","!$C$6"))</f>
        <v>#REF!</v>
      </c>
      <c r="S27" s="1" t="e" cm="1">
        <f t="array" aca="1" ref="S27" ca="1">INDIRECT(_xlfn.CONCAT("'",TEXT($D27, "yyyy-mm-dd"),"'","!$F$6"))</f>
        <v>#REF!</v>
      </c>
      <c r="T27" s="86" t="e" cm="1">
        <f t="array" aca="1" ref="T27" ca="1">INDIRECT(_xlfn.CONCAT("'",TEXT($D27, "yyyy-mm-dd"),"'","!$I$6"))</f>
        <v>#REF!</v>
      </c>
    </row>
    <row r="28" spans="3:20" x14ac:dyDescent="0.4">
      <c r="C28" s="85">
        <f t="shared" si="0"/>
        <v>26</v>
      </c>
      <c r="D28" s="80"/>
      <c r="E28" s="1" t="e" cm="1">
        <f t="array" aca="1" ref="E28" ca="1">INDIRECT(_xlfn.CONCAT("'",TEXT($D28, "yyyy-mm-dd"),"'","!$C$3"))</f>
        <v>#REF!</v>
      </c>
      <c r="F28" s="1" t="e" cm="1">
        <f t="array" aca="1" ref="F28" ca="1">INDIRECT(_xlfn.CONCAT("'",TEXT($D28, "yyyy-mm-dd"),"'","!$C$2"))</f>
        <v>#REF!</v>
      </c>
      <c r="G28" s="1" t="e" cm="1">
        <f t="array" aca="1" ref="G28" ca="1">INDIRECT(_xlfn.CONCAT("'",TEXT($D28, "yyyy-mm-dd"),"'","!$F$2"))</f>
        <v>#REF!</v>
      </c>
      <c r="H28" s="1" t="e" cm="1">
        <f t="array" aca="1" ref="H28" ca="1">INDIRECT(_xlfn.CONCAT("'",TEXT($D28, "yyyy-mm-dd"),"'","!$I$2"))</f>
        <v>#REF!</v>
      </c>
      <c r="I28" s="1" t="e" cm="1">
        <f t="array" aca="1" ref="I28" ca="1">INDIRECT(_xlfn.CONCAT("'",TEXT($D28, "yyyy-mm-dd"),"'","!$I$3"))</f>
        <v>#REF!</v>
      </c>
      <c r="J28" s="1" t="e" cm="1">
        <f t="array" aca="1" ref="J28" ca="1">INDIRECT(_xlfn.CONCAT("'",TEXT($D28, "yyyy-mm-dd"),"'","!$C$7"))</f>
        <v>#REF!</v>
      </c>
      <c r="K28" s="1" t="e" cm="1">
        <f t="array" aca="1" ref="K28" ca="1">INDIRECT(_xlfn.CONCAT("'",TEXT($D28, "yyyy-mm-dd"),"'","!$F$3"))</f>
        <v>#REF!</v>
      </c>
      <c r="L28" s="1" t="e" cm="1">
        <f t="array" aca="1" ref="L28" ca="1">INDIRECT(_xlfn.CONCAT("'",TEXT($D28, "yyyy-mm-dd"),"'","!$C$4"))</f>
        <v>#REF!</v>
      </c>
      <c r="M28" s="1" t="e" cm="1">
        <f t="array" aca="1" ref="M28" ca="1">INDIRECT(_xlfn.CONCAT("'",TEXT($D28, "yyyy-mm-dd"),"'","!$F$4"))</f>
        <v>#REF!</v>
      </c>
      <c r="N28" s="1" t="e" cm="1">
        <f t="array" aca="1" ref="N28" ca="1">INDIRECT(_xlfn.CONCAT("'",TEXT($D28, "yyyy-mm-dd"),"'","!$I$4"))</f>
        <v>#REF!</v>
      </c>
      <c r="O28" s="1" t="e" cm="1">
        <f t="array" aca="1" ref="O28" ca="1">INDIRECT(_xlfn.CONCAT("'",TEXT($D28, "yyyy-mm-dd"),"'","!$C$5"))</f>
        <v>#REF!</v>
      </c>
      <c r="P28" s="1" t="e" cm="1">
        <f t="array" aca="1" ref="P28" ca="1">INDIRECT(_xlfn.CONCAT("'",TEXT($D28, "yyyy-mm-dd"),"'","!$F$5"))</f>
        <v>#REF!</v>
      </c>
      <c r="Q28" s="1" t="e" cm="1">
        <f t="array" aca="1" ref="Q28" ca="1">INDIRECT(_xlfn.CONCAT("'",TEXT($D28, "yyyy-mm-dd"),"'","!$I$5"))</f>
        <v>#REF!</v>
      </c>
      <c r="R28" s="1" t="e" cm="1">
        <f t="array" aca="1" ref="R28" ca="1">INDIRECT(_xlfn.CONCAT("'",TEXT($D28, "yyyy-mm-dd"),"'","!$C$6"))</f>
        <v>#REF!</v>
      </c>
      <c r="S28" s="1" t="e" cm="1">
        <f t="array" aca="1" ref="S28" ca="1">INDIRECT(_xlfn.CONCAT("'",TEXT($D28, "yyyy-mm-dd"),"'","!$F$6"))</f>
        <v>#REF!</v>
      </c>
      <c r="T28" s="86" t="e" cm="1">
        <f t="array" aca="1" ref="T28" ca="1">INDIRECT(_xlfn.CONCAT("'",TEXT($D28, "yyyy-mm-dd"),"'","!$I$6"))</f>
        <v>#REF!</v>
      </c>
    </row>
    <row r="29" spans="3:20" x14ac:dyDescent="0.4">
      <c r="C29" s="85">
        <f t="shared" si="0"/>
        <v>27</v>
      </c>
      <c r="D29" s="78"/>
      <c r="E29" s="1" t="e" cm="1">
        <f t="array" aca="1" ref="E29" ca="1">INDIRECT(_xlfn.CONCAT("'",TEXT($D29, "yyyy-mm-dd"),"'","!$C$3"))</f>
        <v>#REF!</v>
      </c>
      <c r="F29" s="1" t="e" cm="1">
        <f t="array" aca="1" ref="F29" ca="1">INDIRECT(_xlfn.CONCAT("'",TEXT($D29, "yyyy-mm-dd"),"'","!$C$2"))</f>
        <v>#REF!</v>
      </c>
      <c r="G29" s="1" t="e" cm="1">
        <f t="array" aca="1" ref="G29" ca="1">INDIRECT(_xlfn.CONCAT("'",TEXT($D29, "yyyy-mm-dd"),"'","!$F$2"))</f>
        <v>#REF!</v>
      </c>
      <c r="H29" s="1" t="e" cm="1">
        <f t="array" aca="1" ref="H29" ca="1">INDIRECT(_xlfn.CONCAT("'",TEXT($D29, "yyyy-mm-dd"),"'","!$I$2"))</f>
        <v>#REF!</v>
      </c>
      <c r="I29" s="1" t="e" cm="1">
        <f t="array" aca="1" ref="I29" ca="1">INDIRECT(_xlfn.CONCAT("'",TEXT($D29, "yyyy-mm-dd"),"'","!$I$3"))</f>
        <v>#REF!</v>
      </c>
      <c r="J29" s="1" t="e" cm="1">
        <f t="array" aca="1" ref="J29" ca="1">INDIRECT(_xlfn.CONCAT("'",TEXT($D29, "yyyy-mm-dd"),"'","!$C$7"))</f>
        <v>#REF!</v>
      </c>
      <c r="K29" s="1" t="e" cm="1">
        <f t="array" aca="1" ref="K29" ca="1">INDIRECT(_xlfn.CONCAT("'",TEXT($D29, "yyyy-mm-dd"),"'","!$F$3"))</f>
        <v>#REF!</v>
      </c>
      <c r="L29" s="1" t="e" cm="1">
        <f t="array" aca="1" ref="L29" ca="1">INDIRECT(_xlfn.CONCAT("'",TEXT($D29, "yyyy-mm-dd"),"'","!$C$4"))</f>
        <v>#REF!</v>
      </c>
      <c r="M29" s="1" t="e" cm="1">
        <f t="array" aca="1" ref="M29" ca="1">INDIRECT(_xlfn.CONCAT("'",TEXT($D29, "yyyy-mm-dd"),"'","!$F$4"))</f>
        <v>#REF!</v>
      </c>
      <c r="N29" s="1" t="e" cm="1">
        <f t="array" aca="1" ref="N29" ca="1">INDIRECT(_xlfn.CONCAT("'",TEXT($D29, "yyyy-mm-dd"),"'","!$I$4"))</f>
        <v>#REF!</v>
      </c>
      <c r="O29" s="1" t="e" cm="1">
        <f t="array" aca="1" ref="O29" ca="1">INDIRECT(_xlfn.CONCAT("'",TEXT($D29, "yyyy-mm-dd"),"'","!$C$5"))</f>
        <v>#REF!</v>
      </c>
      <c r="P29" s="1" t="e" cm="1">
        <f t="array" aca="1" ref="P29" ca="1">INDIRECT(_xlfn.CONCAT("'",TEXT($D29, "yyyy-mm-dd"),"'","!$F$5"))</f>
        <v>#REF!</v>
      </c>
      <c r="Q29" s="1" t="e" cm="1">
        <f t="array" aca="1" ref="Q29" ca="1">INDIRECT(_xlfn.CONCAT("'",TEXT($D29, "yyyy-mm-dd"),"'","!$I$5"))</f>
        <v>#REF!</v>
      </c>
      <c r="R29" s="1" t="e" cm="1">
        <f t="array" aca="1" ref="R29" ca="1">INDIRECT(_xlfn.CONCAT("'",TEXT($D29, "yyyy-mm-dd"),"'","!$C$6"))</f>
        <v>#REF!</v>
      </c>
      <c r="S29" s="1" t="e" cm="1">
        <f t="array" aca="1" ref="S29" ca="1">INDIRECT(_xlfn.CONCAT("'",TEXT($D29, "yyyy-mm-dd"),"'","!$F$6"))</f>
        <v>#REF!</v>
      </c>
      <c r="T29" s="86" t="e" cm="1">
        <f t="array" aca="1" ref="T29" ca="1">INDIRECT(_xlfn.CONCAT("'",TEXT($D29, "yyyy-mm-dd"),"'","!$I$6"))</f>
        <v>#REF!</v>
      </c>
    </row>
    <row r="30" spans="3:20" ht="18" thickBot="1" x14ac:dyDescent="0.45">
      <c r="C30" s="87">
        <f t="shared" si="0"/>
        <v>28</v>
      </c>
      <c r="D30" s="88"/>
      <c r="E30" s="89" t="e" cm="1">
        <f t="array" aca="1" ref="E30" ca="1">INDIRECT(_xlfn.CONCAT("'",TEXT($D30, "yyyy-mm-dd"),"'","!$C$3"))</f>
        <v>#REF!</v>
      </c>
      <c r="F30" s="89" t="e" cm="1">
        <f t="array" aca="1" ref="F30" ca="1">INDIRECT(_xlfn.CONCAT("'",TEXT($D30, "yyyy-mm-dd"),"'","!$C$2"))</f>
        <v>#REF!</v>
      </c>
      <c r="G30" s="89" t="e" cm="1">
        <f t="array" aca="1" ref="G30" ca="1">INDIRECT(_xlfn.CONCAT("'",TEXT($D30, "yyyy-mm-dd"),"'","!$F$2"))</f>
        <v>#REF!</v>
      </c>
      <c r="H30" s="89" t="e" cm="1">
        <f t="array" aca="1" ref="H30" ca="1">INDIRECT(_xlfn.CONCAT("'",TEXT($D30, "yyyy-mm-dd"),"'","!$I$2"))</f>
        <v>#REF!</v>
      </c>
      <c r="I30" s="89" t="e" cm="1">
        <f t="array" aca="1" ref="I30" ca="1">INDIRECT(_xlfn.CONCAT("'",TEXT($D30, "yyyy-mm-dd"),"'","!$I$3"))</f>
        <v>#REF!</v>
      </c>
      <c r="J30" s="89" t="e" cm="1">
        <f t="array" aca="1" ref="J30" ca="1">INDIRECT(_xlfn.CONCAT("'",TEXT($D30, "yyyy-mm-dd"),"'","!$C$7"))</f>
        <v>#REF!</v>
      </c>
      <c r="K30" s="89" t="e" cm="1">
        <f t="array" aca="1" ref="K30" ca="1">INDIRECT(_xlfn.CONCAT("'",TEXT($D30, "yyyy-mm-dd"),"'","!$F$3"))</f>
        <v>#REF!</v>
      </c>
      <c r="L30" s="89" t="e" cm="1">
        <f t="array" aca="1" ref="L30" ca="1">INDIRECT(_xlfn.CONCAT("'",TEXT($D30, "yyyy-mm-dd"),"'","!$C$4"))</f>
        <v>#REF!</v>
      </c>
      <c r="M30" s="89" t="e" cm="1">
        <f t="array" aca="1" ref="M30" ca="1">INDIRECT(_xlfn.CONCAT("'",TEXT($D30, "yyyy-mm-dd"),"'","!$F$4"))</f>
        <v>#REF!</v>
      </c>
      <c r="N30" s="89" t="e" cm="1">
        <f t="array" aca="1" ref="N30" ca="1">INDIRECT(_xlfn.CONCAT("'",TEXT($D30, "yyyy-mm-dd"),"'","!$I$4"))</f>
        <v>#REF!</v>
      </c>
      <c r="O30" s="89" t="e" cm="1">
        <f t="array" aca="1" ref="O30" ca="1">INDIRECT(_xlfn.CONCAT("'",TEXT($D30, "yyyy-mm-dd"),"'","!$C$5"))</f>
        <v>#REF!</v>
      </c>
      <c r="P30" s="89" t="e" cm="1">
        <f t="array" aca="1" ref="P30" ca="1">INDIRECT(_xlfn.CONCAT("'",TEXT($D30, "yyyy-mm-dd"),"'","!$F$5"))</f>
        <v>#REF!</v>
      </c>
      <c r="Q30" s="89" t="e" cm="1">
        <f t="array" aca="1" ref="Q30" ca="1">INDIRECT(_xlfn.CONCAT("'",TEXT($D30, "yyyy-mm-dd"),"'","!$I$5"))</f>
        <v>#REF!</v>
      </c>
      <c r="R30" s="89" t="e" cm="1">
        <f t="array" aca="1" ref="R30" ca="1">INDIRECT(_xlfn.CONCAT("'",TEXT($D30, "yyyy-mm-dd"),"'","!$C$6"))</f>
        <v>#REF!</v>
      </c>
      <c r="S30" s="89" t="e" cm="1">
        <f t="array" aca="1" ref="S30" ca="1">INDIRECT(_xlfn.CONCAT("'",TEXT($D30, "yyyy-mm-dd"),"'","!$F$6"))</f>
        <v>#REF!</v>
      </c>
      <c r="T30" s="90" t="e" cm="1">
        <f t="array" aca="1" ref="T30" ca="1">INDIRECT(_xlfn.CONCAT("'",TEXT($D30, "yyyy-mm-dd"),"'","!$I$6"))</f>
        <v>#REF!</v>
      </c>
    </row>
  </sheetData>
  <phoneticPr fontId="3" type="noConversion"/>
  <conditionalFormatting sqref="B3:B171">
    <cfRule type="expression" dxfId="8" priority="2">
      <formula>$E3="중간"</formula>
    </cfRule>
    <cfRule type="expression" dxfId="7" priority="3">
      <formula>$E3="높음"</formula>
    </cfRule>
  </conditionalFormatting>
  <conditionalFormatting sqref="C3:T164">
    <cfRule type="expression" dxfId="6" priority="1">
      <formula>$I3="롤백"</formula>
    </cfRule>
    <cfRule type="expression" dxfId="5" priority="5">
      <formula>$I3="취소"</formula>
    </cfRule>
    <cfRule type="expression" dxfId="4" priority="6">
      <formula>$I3="보류"</formula>
    </cfRule>
    <cfRule type="expression" dxfId="3" priority="7">
      <formula>$I3="완료"</formula>
    </cfRule>
    <cfRule type="expression" dxfId="2" priority="8">
      <formula>$I3="재할당"</formula>
    </cfRule>
    <cfRule type="expression" dxfId="1" priority="9">
      <formula>$I3="작업중"</formula>
    </cfRule>
    <cfRule type="expression" dxfId="0" priority="10">
      <formula>$I3="개발완료"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2AB68-8860-45A1-9C45-B5F175940119}">
  <dimension ref="B1:J122"/>
  <sheetViews>
    <sheetView workbookViewId="0">
      <selection activeCell="M66" sqref="M6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989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1129</v>
      </c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414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966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1130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95"/>
      <c r="D9" s="96"/>
      <c r="E9" s="96"/>
      <c r="F9" s="96"/>
      <c r="G9" s="96"/>
      <c r="H9" s="96"/>
      <c r="I9" s="96"/>
      <c r="J9" s="14"/>
    </row>
    <row r="10" spans="2:10" x14ac:dyDescent="0.4">
      <c r="B10" s="13"/>
      <c r="C10" s="95"/>
      <c r="D10" s="96" t="s">
        <v>1131</v>
      </c>
      <c r="E10" s="96"/>
      <c r="F10" s="96"/>
      <c r="G10" s="96"/>
      <c r="H10" s="96"/>
      <c r="I10" s="96"/>
      <c r="J10" s="14"/>
    </row>
    <row r="11" spans="2:10" x14ac:dyDescent="0.4">
      <c r="B11" s="13"/>
      <c r="C11" s="95"/>
      <c r="D11" s="96" t="s">
        <v>1132</v>
      </c>
      <c r="E11" s="96"/>
      <c r="F11" s="96"/>
      <c r="G11" s="96"/>
      <c r="H11" s="96"/>
      <c r="I11" s="96"/>
      <c r="J11" s="14"/>
    </row>
    <row r="12" spans="2:10" x14ac:dyDescent="0.4">
      <c r="B12" s="13"/>
      <c r="C12" s="95"/>
      <c r="D12" s="96" t="s">
        <v>1133</v>
      </c>
      <c r="E12" s="96"/>
      <c r="F12" s="96"/>
      <c r="G12" s="96"/>
      <c r="H12" s="96"/>
      <c r="I12" s="96"/>
      <c r="J12" s="14"/>
    </row>
    <row r="13" spans="2:10" x14ac:dyDescent="0.4">
      <c r="B13" s="13"/>
      <c r="C13" s="95"/>
      <c r="D13" s="96"/>
      <c r="E13" s="96"/>
      <c r="F13" s="96"/>
      <c r="G13" s="96"/>
      <c r="H13" s="96"/>
      <c r="I13" s="96"/>
      <c r="J13" s="14"/>
    </row>
    <row r="14" spans="2:10" x14ac:dyDescent="0.4">
      <c r="B14" s="13"/>
      <c r="C14" s="95"/>
      <c r="D14" s="96"/>
      <c r="E14" s="96"/>
      <c r="F14" s="96"/>
      <c r="G14" s="96"/>
      <c r="H14" s="96"/>
      <c r="I14" s="96"/>
      <c r="J14" s="14"/>
    </row>
    <row r="15" spans="2:10" x14ac:dyDescent="0.4">
      <c r="B15" s="13"/>
      <c r="C15" s="95"/>
      <c r="D15" s="96"/>
      <c r="E15" s="96"/>
      <c r="F15" s="96"/>
      <c r="G15" s="96"/>
      <c r="H15" s="96"/>
      <c r="I15" s="96"/>
      <c r="J15" s="14"/>
    </row>
    <row r="16" spans="2:10" x14ac:dyDescent="0.4">
      <c r="B16" s="13"/>
      <c r="C16" s="95"/>
      <c r="D16" s="96"/>
      <c r="E16" s="96"/>
      <c r="F16" s="96"/>
      <c r="G16" s="96"/>
      <c r="H16" s="96"/>
      <c r="I16" s="96"/>
      <c r="J16" s="14"/>
    </row>
    <row r="17" spans="2:10" x14ac:dyDescent="0.4">
      <c r="B17" s="13"/>
      <c r="C17" s="95"/>
      <c r="D17" s="96"/>
      <c r="E17" s="96"/>
      <c r="F17" s="96"/>
      <c r="G17" s="96"/>
      <c r="H17" s="96"/>
      <c r="I17" s="96"/>
      <c r="J17" s="14"/>
    </row>
    <row r="18" spans="2:10" x14ac:dyDescent="0.4">
      <c r="B18" s="13"/>
      <c r="C18" s="95"/>
      <c r="D18" s="96"/>
      <c r="E18" s="96"/>
      <c r="F18" s="96"/>
      <c r="G18" s="96"/>
      <c r="H18" s="96"/>
      <c r="I18" s="96"/>
      <c r="J18" s="14"/>
    </row>
    <row r="19" spans="2:10" x14ac:dyDescent="0.4">
      <c r="B19" s="13"/>
      <c r="C19" s="95"/>
      <c r="D19" s="96"/>
      <c r="E19" s="96"/>
      <c r="F19" s="96"/>
      <c r="G19" s="96"/>
      <c r="H19" s="96"/>
      <c r="I19" s="96"/>
      <c r="J19" s="14"/>
    </row>
    <row r="20" spans="2:10" x14ac:dyDescent="0.4">
      <c r="B20" s="13"/>
      <c r="C20" s="95"/>
      <c r="D20" s="96"/>
      <c r="E20" s="96"/>
      <c r="F20" s="96"/>
      <c r="G20" s="96"/>
      <c r="H20" s="96"/>
      <c r="I20" s="96"/>
      <c r="J20" s="14"/>
    </row>
    <row r="21" spans="2:10" x14ac:dyDescent="0.4">
      <c r="B21" s="13"/>
      <c r="C21" s="95"/>
      <c r="D21" s="96"/>
      <c r="E21" s="96"/>
      <c r="F21" s="96"/>
      <c r="G21" s="96"/>
      <c r="H21" s="96"/>
      <c r="I21" s="96"/>
      <c r="J21" s="14"/>
    </row>
    <row r="22" spans="2:10" x14ac:dyDescent="0.4">
      <c r="B22" s="13"/>
      <c r="C22" s="95"/>
      <c r="D22" s="96"/>
      <c r="E22" s="96"/>
      <c r="F22" s="96"/>
      <c r="G22" s="96"/>
      <c r="H22" s="96"/>
      <c r="I22" s="96"/>
      <c r="J22" s="14"/>
    </row>
    <row r="23" spans="2:10" x14ac:dyDescent="0.4">
      <c r="B23" s="13"/>
      <c r="C23" s="95"/>
      <c r="D23" s="96"/>
      <c r="E23" s="96"/>
      <c r="F23" s="96"/>
      <c r="G23" s="96"/>
      <c r="H23" s="96"/>
      <c r="I23" s="96"/>
      <c r="J23" s="14"/>
    </row>
    <row r="24" spans="2:10" x14ac:dyDescent="0.4">
      <c r="B24" s="13"/>
      <c r="C24" s="95"/>
      <c r="D24" s="96"/>
      <c r="E24" s="96"/>
      <c r="F24" s="96"/>
      <c r="G24" s="96"/>
      <c r="H24" s="96"/>
      <c r="I24" s="96"/>
      <c r="J24" s="14"/>
    </row>
    <row r="25" spans="2:10" x14ac:dyDescent="0.4">
      <c r="B25" s="13"/>
      <c r="C25" s="95"/>
      <c r="D25" s="96"/>
      <c r="E25" s="96"/>
      <c r="F25" s="96"/>
      <c r="G25" s="96"/>
      <c r="H25" s="96"/>
      <c r="I25" s="96"/>
      <c r="J25" s="14"/>
    </row>
    <row r="26" spans="2:10" x14ac:dyDescent="0.4">
      <c r="B26" s="13"/>
      <c r="C26" s="95"/>
      <c r="D26" s="96"/>
      <c r="E26" s="96"/>
      <c r="F26" s="96"/>
      <c r="G26" s="96"/>
      <c r="H26" s="96"/>
      <c r="I26" s="96"/>
      <c r="J26" s="14"/>
    </row>
    <row r="27" spans="2:10" x14ac:dyDescent="0.4">
      <c r="B27" s="13"/>
      <c r="C27" s="95"/>
      <c r="D27" s="96"/>
      <c r="E27" s="96"/>
      <c r="F27" s="96"/>
      <c r="G27" s="96"/>
      <c r="H27" s="96"/>
      <c r="I27" s="96"/>
      <c r="J27" s="14"/>
    </row>
    <row r="28" spans="2:10" x14ac:dyDescent="0.4">
      <c r="B28" s="13"/>
      <c r="C28" s="95"/>
      <c r="D28" s="96"/>
      <c r="E28" s="96"/>
      <c r="F28" s="96"/>
      <c r="G28" s="96"/>
      <c r="H28" s="96"/>
      <c r="I28" s="96"/>
      <c r="J28" s="14"/>
    </row>
    <row r="29" spans="2:10" x14ac:dyDescent="0.4">
      <c r="B29" s="13"/>
      <c r="C29" s="95"/>
      <c r="D29" s="96"/>
      <c r="E29" s="96"/>
      <c r="F29" s="96"/>
      <c r="G29" s="96"/>
      <c r="H29" s="96"/>
      <c r="I29" s="96"/>
      <c r="J29" s="14"/>
    </row>
    <row r="30" spans="2:10" x14ac:dyDescent="0.4">
      <c r="B30" s="13"/>
      <c r="C30" s="95"/>
      <c r="D30" s="96"/>
      <c r="E30" s="96"/>
      <c r="F30" s="96"/>
      <c r="G30" s="96"/>
      <c r="H30" s="96"/>
      <c r="I30" s="96"/>
      <c r="J30" s="14"/>
    </row>
    <row r="31" spans="2:10" x14ac:dyDescent="0.4">
      <c r="B31" s="13"/>
      <c r="C31" s="95"/>
      <c r="D31" s="96"/>
      <c r="E31" s="96"/>
      <c r="F31" s="96"/>
      <c r="G31" s="96"/>
      <c r="H31" s="96"/>
      <c r="I31" s="96"/>
      <c r="J31" s="14"/>
    </row>
    <row r="32" spans="2:10" x14ac:dyDescent="0.4">
      <c r="B32" s="13"/>
      <c r="C32" s="95"/>
      <c r="D32" s="96"/>
      <c r="E32" s="96"/>
      <c r="F32" s="96"/>
      <c r="G32" s="96"/>
      <c r="H32" s="96"/>
      <c r="I32" s="96"/>
      <c r="J32" s="14"/>
    </row>
    <row r="33" spans="2:10" x14ac:dyDescent="0.4">
      <c r="B33" s="13"/>
      <c r="C33" s="95"/>
      <c r="D33" s="96"/>
      <c r="E33" s="96"/>
      <c r="F33" s="96"/>
      <c r="G33" s="96"/>
      <c r="H33" s="96"/>
      <c r="I33" s="96"/>
      <c r="J33" s="14"/>
    </row>
    <row r="34" spans="2:10" x14ac:dyDescent="0.4">
      <c r="B34" s="13"/>
      <c r="C34" s="95"/>
      <c r="D34" s="96"/>
      <c r="E34" s="96"/>
      <c r="F34" s="96"/>
      <c r="G34" s="96"/>
      <c r="H34" s="96"/>
      <c r="I34" s="96"/>
      <c r="J34" s="14"/>
    </row>
    <row r="35" spans="2:10" x14ac:dyDescent="0.4">
      <c r="B35" s="13"/>
      <c r="C35" s="95"/>
      <c r="D35" s="96"/>
      <c r="E35" s="96"/>
      <c r="F35" s="96"/>
      <c r="G35" s="96"/>
      <c r="H35" s="96"/>
      <c r="I35" s="96"/>
      <c r="J35" s="14"/>
    </row>
    <row r="36" spans="2:10" x14ac:dyDescent="0.4">
      <c r="B36" s="13"/>
      <c r="C36" s="95"/>
      <c r="D36" s="96" t="s">
        <v>1134</v>
      </c>
      <c r="E36" s="96"/>
      <c r="F36" s="96"/>
      <c r="G36" s="96"/>
      <c r="H36" s="96"/>
      <c r="I36" s="96"/>
      <c r="J36" s="14"/>
    </row>
    <row r="37" spans="2:10" x14ac:dyDescent="0.4">
      <c r="B37" s="13"/>
      <c r="C37" s="95"/>
      <c r="D37" s="96" t="s">
        <v>1135</v>
      </c>
      <c r="E37" s="96"/>
      <c r="F37" s="96"/>
      <c r="G37" s="96"/>
      <c r="H37" s="96"/>
      <c r="I37" s="96"/>
      <c r="J37" s="14"/>
    </row>
    <row r="38" spans="2:10" x14ac:dyDescent="0.4">
      <c r="B38" s="13"/>
      <c r="C38" s="95"/>
      <c r="D38" s="96" t="s">
        <v>1136</v>
      </c>
      <c r="E38" s="96"/>
      <c r="F38" s="96"/>
      <c r="G38" s="96"/>
      <c r="H38" s="96"/>
      <c r="I38" s="96"/>
      <c r="J38" s="14"/>
    </row>
    <row r="39" spans="2:10" x14ac:dyDescent="0.4">
      <c r="B39" s="13"/>
      <c r="C39" s="95"/>
      <c r="D39" s="96" t="s">
        <v>1137</v>
      </c>
      <c r="E39" s="96"/>
      <c r="F39" s="96"/>
      <c r="G39" s="96"/>
      <c r="H39" s="96"/>
      <c r="I39" s="96"/>
      <c r="J39" s="14"/>
    </row>
    <row r="40" spans="2:10" x14ac:dyDescent="0.4">
      <c r="B40" s="13"/>
      <c r="C40" s="95"/>
      <c r="D40" s="96" t="s">
        <v>1138</v>
      </c>
      <c r="E40" s="96"/>
      <c r="F40" s="96"/>
      <c r="G40" s="96"/>
      <c r="H40" s="96"/>
      <c r="I40" s="96"/>
      <c r="J40" s="14"/>
    </row>
    <row r="41" spans="2:10" x14ac:dyDescent="0.4">
      <c r="B41" s="13"/>
      <c r="C41" s="95"/>
      <c r="D41" s="96"/>
      <c r="E41" s="96"/>
      <c r="F41" s="96"/>
      <c r="G41" s="96"/>
      <c r="H41" s="96"/>
      <c r="I41" s="96"/>
      <c r="J41" s="14"/>
    </row>
    <row r="42" spans="2:10" x14ac:dyDescent="0.4">
      <c r="B42" s="13"/>
      <c r="C42" s="95"/>
      <c r="D42" s="96"/>
      <c r="E42" s="96"/>
      <c r="F42" s="96"/>
      <c r="G42" s="96"/>
      <c r="H42" s="96"/>
      <c r="I42" s="96"/>
      <c r="J42" s="14"/>
    </row>
    <row r="43" spans="2:10" x14ac:dyDescent="0.4">
      <c r="B43" s="13"/>
      <c r="C43" s="95"/>
      <c r="D43" s="96"/>
      <c r="E43" s="96"/>
      <c r="F43" s="96"/>
      <c r="G43" s="96"/>
      <c r="H43" s="96"/>
      <c r="I43" s="96"/>
      <c r="J43" s="14"/>
    </row>
    <row r="44" spans="2:10" x14ac:dyDescent="0.4">
      <c r="B44" s="13"/>
      <c r="C44" s="95"/>
      <c r="D44" s="96"/>
      <c r="E44" s="96"/>
      <c r="F44" s="96"/>
      <c r="G44" s="96"/>
      <c r="H44" s="96"/>
      <c r="I44" s="96"/>
      <c r="J44" s="14"/>
    </row>
    <row r="45" spans="2:10" x14ac:dyDescent="0.4">
      <c r="B45" s="13"/>
      <c r="C45" s="95"/>
      <c r="D45" s="96"/>
      <c r="E45" s="96"/>
      <c r="F45" s="96"/>
      <c r="G45" s="96"/>
      <c r="H45" s="96"/>
      <c r="I45" s="96"/>
      <c r="J45" s="14"/>
    </row>
    <row r="46" spans="2:10" x14ac:dyDescent="0.4">
      <c r="B46" s="13"/>
      <c r="C46" s="95"/>
      <c r="D46" s="96"/>
      <c r="E46" s="96"/>
      <c r="F46" s="96"/>
      <c r="G46" s="96"/>
      <c r="H46" s="96"/>
      <c r="I46" s="96"/>
      <c r="J46" s="14"/>
    </row>
    <row r="47" spans="2:10" x14ac:dyDescent="0.4">
      <c r="B47" s="13"/>
      <c r="C47" s="95"/>
      <c r="D47" s="96"/>
      <c r="E47" s="96"/>
      <c r="F47" s="96"/>
      <c r="G47" s="96"/>
      <c r="H47" s="96"/>
      <c r="I47" s="96"/>
      <c r="J47" s="14"/>
    </row>
    <row r="48" spans="2:10" x14ac:dyDescent="0.4">
      <c r="B48" s="13"/>
      <c r="C48" s="95"/>
      <c r="D48" s="96"/>
      <c r="E48" s="96"/>
      <c r="F48" s="96"/>
      <c r="G48" s="96"/>
      <c r="H48" s="96"/>
      <c r="I48" s="96"/>
      <c r="J48" s="14"/>
    </row>
    <row r="49" spans="2:10" x14ac:dyDescent="0.4">
      <c r="B49" s="13"/>
      <c r="C49" s="95"/>
      <c r="D49" s="96"/>
      <c r="E49" s="96"/>
      <c r="F49" s="96"/>
      <c r="G49" s="96"/>
      <c r="H49" s="96"/>
      <c r="I49" s="96"/>
      <c r="J49" s="14"/>
    </row>
    <row r="50" spans="2:10" x14ac:dyDescent="0.4">
      <c r="B50" s="13"/>
      <c r="C50" s="95"/>
      <c r="D50" s="96"/>
      <c r="E50" s="96"/>
      <c r="F50" s="96"/>
      <c r="G50" s="96"/>
      <c r="H50" s="96"/>
      <c r="I50" s="96"/>
      <c r="J50" s="14"/>
    </row>
    <row r="51" spans="2:10" x14ac:dyDescent="0.4">
      <c r="B51" s="13"/>
      <c r="C51" s="95"/>
      <c r="D51" s="96"/>
      <c r="E51" s="96"/>
      <c r="F51" s="96"/>
      <c r="G51" s="96"/>
      <c r="H51" s="96"/>
      <c r="I51" s="96"/>
      <c r="J51" s="14"/>
    </row>
    <row r="52" spans="2:10" x14ac:dyDescent="0.4">
      <c r="B52" s="13"/>
      <c r="C52" s="95"/>
      <c r="D52" s="96"/>
      <c r="E52" s="96"/>
      <c r="F52" s="96"/>
      <c r="G52" s="96"/>
      <c r="H52" s="96"/>
      <c r="I52" s="96"/>
      <c r="J52" s="14"/>
    </row>
    <row r="53" spans="2:10" x14ac:dyDescent="0.4">
      <c r="B53" s="13"/>
      <c r="C53" s="95"/>
      <c r="D53" s="96"/>
      <c r="E53" s="96"/>
      <c r="F53" s="96"/>
      <c r="G53" s="96"/>
      <c r="H53" s="96"/>
      <c r="I53" s="96"/>
      <c r="J53" s="14"/>
    </row>
    <row r="54" spans="2:10" x14ac:dyDescent="0.4">
      <c r="B54" s="13"/>
      <c r="C54" s="95"/>
      <c r="D54" s="96"/>
      <c r="E54" s="96"/>
      <c r="F54" s="96"/>
      <c r="G54" s="96"/>
      <c r="H54" s="96"/>
      <c r="I54" s="96"/>
      <c r="J54" s="14"/>
    </row>
    <row r="55" spans="2:10" x14ac:dyDescent="0.4">
      <c r="B55" s="13"/>
      <c r="C55" s="95"/>
      <c r="D55" s="96"/>
      <c r="E55" s="96"/>
      <c r="F55" s="96"/>
      <c r="G55" s="96"/>
      <c r="H55" s="96"/>
      <c r="I55" s="96"/>
      <c r="J55" s="14"/>
    </row>
    <row r="56" spans="2:10" x14ac:dyDescent="0.4">
      <c r="B56" s="13"/>
      <c r="C56" s="95"/>
      <c r="D56" s="96"/>
      <c r="E56" s="96"/>
      <c r="F56" s="96"/>
      <c r="G56" s="96"/>
      <c r="H56" s="96"/>
      <c r="I56" s="96"/>
      <c r="J56" s="14"/>
    </row>
    <row r="57" spans="2:10" x14ac:dyDescent="0.4">
      <c r="B57" s="13"/>
      <c r="C57" s="95"/>
      <c r="D57" s="96"/>
      <c r="E57" s="96"/>
      <c r="F57" s="96"/>
      <c r="G57" s="96"/>
      <c r="H57" s="96"/>
      <c r="I57" s="96"/>
      <c r="J57" s="14"/>
    </row>
    <row r="58" spans="2:10" x14ac:dyDescent="0.4">
      <c r="B58" s="13"/>
      <c r="C58" s="95"/>
      <c r="D58" s="96"/>
      <c r="E58" s="96"/>
      <c r="F58" s="96"/>
      <c r="G58" s="96"/>
      <c r="H58" s="96"/>
      <c r="I58" s="96"/>
      <c r="J58" s="14"/>
    </row>
    <row r="59" spans="2:10" x14ac:dyDescent="0.4">
      <c r="B59" s="13"/>
      <c r="C59" s="95"/>
      <c r="D59" s="96"/>
      <c r="E59" s="96"/>
      <c r="F59" s="96"/>
      <c r="G59" s="96"/>
      <c r="H59" s="96"/>
      <c r="I59" s="96"/>
      <c r="J59" s="14"/>
    </row>
    <row r="60" spans="2:10" x14ac:dyDescent="0.4">
      <c r="B60" s="13"/>
      <c r="C60" s="95"/>
      <c r="D60" s="96"/>
      <c r="E60" s="96"/>
      <c r="F60" s="96"/>
      <c r="G60" s="96"/>
      <c r="H60" s="96"/>
      <c r="I60" s="96"/>
      <c r="J60" s="14"/>
    </row>
    <row r="61" spans="2:10" x14ac:dyDescent="0.4">
      <c r="B61" s="13"/>
      <c r="C61" s="95"/>
      <c r="D61" s="96"/>
      <c r="E61" s="96"/>
      <c r="F61" s="96"/>
      <c r="G61" s="96"/>
      <c r="H61" s="96"/>
      <c r="I61" s="96"/>
      <c r="J61" s="14"/>
    </row>
    <row r="62" spans="2:10" x14ac:dyDescent="0.4">
      <c r="B62" s="13"/>
      <c r="C62" s="95"/>
      <c r="D62" s="96"/>
      <c r="E62" s="96"/>
      <c r="F62" s="96"/>
      <c r="G62" s="96"/>
      <c r="H62" s="96"/>
      <c r="I62" s="96"/>
      <c r="J62" s="14"/>
    </row>
    <row r="63" spans="2:10" x14ac:dyDescent="0.4">
      <c r="B63" s="13"/>
      <c r="C63" s="95"/>
      <c r="D63" s="96"/>
      <c r="E63" s="96"/>
      <c r="F63" s="96"/>
      <c r="G63" s="96"/>
      <c r="H63" s="96"/>
      <c r="I63" s="96"/>
      <c r="J63" s="14"/>
    </row>
    <row r="64" spans="2:10" x14ac:dyDescent="0.4">
      <c r="B64" s="13"/>
      <c r="C64" s="95"/>
      <c r="D64" s="96"/>
      <c r="E64" s="96"/>
      <c r="F64" s="96"/>
      <c r="G64" s="96"/>
      <c r="H64" s="96"/>
      <c r="I64" s="96"/>
      <c r="J64" s="14"/>
    </row>
    <row r="65" spans="2:10" x14ac:dyDescent="0.4">
      <c r="B65" s="13"/>
      <c r="C65" s="95"/>
      <c r="D65" s="96"/>
      <c r="E65" s="96"/>
      <c r="F65" s="96"/>
      <c r="G65" s="96"/>
      <c r="H65" s="96"/>
      <c r="I65" s="96"/>
      <c r="J65" s="14"/>
    </row>
    <row r="66" spans="2:10" x14ac:dyDescent="0.4">
      <c r="B66" s="13"/>
      <c r="C66" s="95"/>
      <c r="D66" s="96"/>
      <c r="E66" s="96"/>
      <c r="F66" s="96"/>
      <c r="G66" s="96"/>
      <c r="H66" s="96"/>
      <c r="I66" s="96"/>
      <c r="J66" s="14"/>
    </row>
    <row r="67" spans="2:10" x14ac:dyDescent="0.4">
      <c r="B67" s="13"/>
      <c r="C67" s="95"/>
      <c r="D67" s="96"/>
      <c r="E67" s="96"/>
      <c r="F67" s="96"/>
      <c r="G67" s="96"/>
      <c r="H67" s="96"/>
      <c r="I67" s="96"/>
      <c r="J67" s="14"/>
    </row>
    <row r="68" spans="2:10" x14ac:dyDescent="0.4">
      <c r="B68" s="13"/>
      <c r="C68" s="95"/>
      <c r="D68" s="96"/>
      <c r="E68" s="96"/>
      <c r="F68" s="96"/>
      <c r="G68" s="96"/>
      <c r="H68" s="96"/>
      <c r="I68" s="96"/>
      <c r="J68" s="14"/>
    </row>
    <row r="69" spans="2:10" x14ac:dyDescent="0.4">
      <c r="B69" s="13"/>
      <c r="C69" s="95"/>
      <c r="D69" s="96"/>
      <c r="E69" s="96"/>
      <c r="F69" s="96"/>
      <c r="G69" s="96"/>
      <c r="H69" s="96"/>
      <c r="I69" s="96"/>
      <c r="J69" s="14"/>
    </row>
    <row r="70" spans="2:10" x14ac:dyDescent="0.4">
      <c r="B70" s="13"/>
      <c r="C70" s="95"/>
      <c r="D70" s="96"/>
      <c r="E70" s="96"/>
      <c r="F70" s="96"/>
      <c r="G70" s="96"/>
      <c r="H70" s="96"/>
      <c r="I70" s="96"/>
      <c r="J70" s="14"/>
    </row>
    <row r="71" spans="2:10" ht="18" thickBot="1" x14ac:dyDescent="0.45">
      <c r="B71" s="15"/>
      <c r="C71" s="16"/>
      <c r="D71" s="16"/>
      <c r="E71" s="16"/>
      <c r="F71" s="16"/>
      <c r="G71" s="16"/>
      <c r="H71" s="16"/>
      <c r="I71" s="16"/>
      <c r="J71" s="17"/>
    </row>
    <row r="72" spans="2:10" ht="18" thickBot="1" x14ac:dyDescent="0.45">
      <c r="B72" s="3" t="s">
        <v>13</v>
      </c>
      <c r="C72" s="10"/>
      <c r="D72" s="10"/>
      <c r="E72" s="10"/>
      <c r="F72" s="10"/>
      <c r="G72" s="10"/>
      <c r="H72" s="10"/>
      <c r="I72" s="10"/>
      <c r="J72" s="7"/>
    </row>
    <row r="73" spans="2:10" ht="18" thickBot="1" x14ac:dyDescent="0.45"/>
    <row r="74" spans="2:10" ht="18" thickBot="1" x14ac:dyDescent="0.45">
      <c r="B74" s="3" t="s">
        <v>0</v>
      </c>
      <c r="C74" s="68">
        <f>$F$2</f>
        <v>0</v>
      </c>
      <c r="D74" s="10"/>
      <c r="E74" s="6" t="s">
        <v>7</v>
      </c>
      <c r="F74" s="73" t="s">
        <v>8</v>
      </c>
      <c r="G74" s="7"/>
      <c r="H74" s="6" t="s">
        <v>111</v>
      </c>
      <c r="I74" s="10"/>
      <c r="J74" s="7"/>
    </row>
    <row r="75" spans="2:10" ht="18" thickBot="1" x14ac:dyDescent="0.45">
      <c r="B75" s="3" t="s">
        <v>44</v>
      </c>
      <c r="C75" s="52"/>
      <c r="D75" s="51"/>
      <c r="E75" s="6" t="s">
        <v>45</v>
      </c>
      <c r="F75" s="52"/>
      <c r="G75" s="51"/>
      <c r="H75" s="6" t="s">
        <v>46</v>
      </c>
      <c r="I75" s="70"/>
      <c r="J75" s="53"/>
    </row>
    <row r="76" spans="2:10" ht="18" thickBot="1" x14ac:dyDescent="0.45">
      <c r="B76" s="3" t="s">
        <v>10</v>
      </c>
      <c r="C76" s="56" t="s">
        <v>121</v>
      </c>
      <c r="D76" s="56"/>
      <c r="E76" s="56"/>
      <c r="F76" s="56"/>
      <c r="G76" s="56"/>
      <c r="H76" s="58"/>
      <c r="I76" s="56"/>
      <c r="J76" s="57"/>
    </row>
    <row r="77" spans="2:10" x14ac:dyDescent="0.4">
      <c r="B77" s="8" t="s">
        <v>11</v>
      </c>
      <c r="C77" s="20"/>
      <c r="D77" s="11"/>
      <c r="E77" s="11"/>
      <c r="F77" s="11"/>
      <c r="G77" s="11"/>
      <c r="H77" s="11"/>
      <c r="I77" s="11"/>
      <c r="J77" s="12"/>
    </row>
    <row r="78" spans="2:10" x14ac:dyDescent="0.4">
      <c r="B78" s="13"/>
      <c r="C78" s="24"/>
      <c r="D78" s="50"/>
      <c r="E78" s="50"/>
      <c r="F78" s="50"/>
      <c r="G78" s="50"/>
      <c r="H78" s="50"/>
      <c r="I78" s="50"/>
      <c r="J78" s="14"/>
    </row>
    <row r="79" spans="2:10" ht="18" thickBot="1" x14ac:dyDescent="0.45">
      <c r="B79" s="15"/>
      <c r="C79" s="16"/>
      <c r="D79" s="16"/>
      <c r="E79" s="50"/>
      <c r="F79" s="50"/>
      <c r="G79" s="50"/>
      <c r="H79" s="50"/>
      <c r="I79" s="50"/>
      <c r="J79" s="14"/>
    </row>
    <row r="80" spans="2:10" ht="18" thickBot="1" x14ac:dyDescent="0.45">
      <c r="B80" s="3" t="s">
        <v>13</v>
      </c>
      <c r="C80" s="10"/>
      <c r="D80" s="10"/>
      <c r="E80" s="10"/>
      <c r="F80" s="10"/>
      <c r="G80" s="10"/>
      <c r="H80" s="10"/>
      <c r="I80" s="10"/>
      <c r="J80" s="7"/>
    </row>
    <row r="81" spans="2:10" ht="18" thickBot="1" x14ac:dyDescent="0.45">
      <c r="B81" s="8" t="s">
        <v>58</v>
      </c>
      <c r="C81" s="63" t="s">
        <v>98</v>
      </c>
      <c r="D81" s="18" t="s">
        <v>113</v>
      </c>
      <c r="E81" s="19" t="s">
        <v>14</v>
      </c>
      <c r="F81" s="4"/>
      <c r="G81" s="5"/>
      <c r="H81" s="6" t="s">
        <v>46</v>
      </c>
      <c r="I81" s="10"/>
      <c r="J81" s="7"/>
    </row>
    <row r="82" spans="2:10" x14ac:dyDescent="0.4">
      <c r="B82" s="13"/>
      <c r="C82" s="20"/>
      <c r="D82" s="21"/>
      <c r="E82" s="21"/>
      <c r="F82" s="21"/>
      <c r="G82" s="21"/>
      <c r="H82" s="21"/>
      <c r="I82" s="21"/>
      <c r="J82" s="22"/>
    </row>
    <row r="83" spans="2:10" x14ac:dyDescent="0.4">
      <c r="B83" s="13"/>
      <c r="C83" s="23"/>
      <c r="D83" s="24"/>
      <c r="E83" s="24"/>
      <c r="F83" s="24"/>
      <c r="G83" s="24"/>
      <c r="H83" s="24"/>
      <c r="I83" s="24"/>
      <c r="J83" s="25"/>
    </row>
    <row r="84" spans="2:10" x14ac:dyDescent="0.4">
      <c r="B84" s="13"/>
      <c r="C84" s="23"/>
      <c r="D84" s="24"/>
      <c r="E84" s="24"/>
      <c r="F84" s="24"/>
      <c r="G84" s="24"/>
      <c r="H84" s="24"/>
      <c r="I84" s="24"/>
      <c r="J84" s="25"/>
    </row>
    <row r="85" spans="2:10" x14ac:dyDescent="0.4">
      <c r="B85" s="13"/>
      <c r="C85" s="23"/>
      <c r="D85" s="24"/>
      <c r="E85" s="24"/>
      <c r="F85" s="24"/>
      <c r="G85" s="24"/>
      <c r="H85" s="24"/>
      <c r="I85" s="24"/>
      <c r="J85" s="25"/>
    </row>
    <row r="86" spans="2:10" x14ac:dyDescent="0.4">
      <c r="B86" s="13"/>
      <c r="C86" s="23"/>
      <c r="D86" s="24"/>
      <c r="E86" s="24"/>
      <c r="F86" s="24"/>
      <c r="G86" s="24"/>
      <c r="H86" s="24"/>
      <c r="I86" s="24"/>
      <c r="J86" s="25"/>
    </row>
    <row r="87" spans="2:10" x14ac:dyDescent="0.4">
      <c r="B87" s="26"/>
      <c r="C87" s="23"/>
      <c r="D87" s="24"/>
      <c r="E87" s="24"/>
      <c r="F87" s="24"/>
      <c r="G87" s="24"/>
      <c r="H87" s="24"/>
      <c r="I87" s="24"/>
      <c r="J87" s="25"/>
    </row>
    <row r="88" spans="2:10" x14ac:dyDescent="0.4">
      <c r="B88" s="26"/>
      <c r="C88" s="23"/>
      <c r="D88" s="24"/>
      <c r="E88" s="24"/>
      <c r="F88" s="24"/>
      <c r="G88" s="24"/>
      <c r="H88" s="24"/>
      <c r="I88" s="24"/>
      <c r="J88" s="25"/>
    </row>
    <row r="89" spans="2:10" ht="18" thickBot="1" x14ac:dyDescent="0.45">
      <c r="B89" s="27"/>
      <c r="C89" s="28"/>
      <c r="D89" s="29"/>
      <c r="E89" s="29"/>
      <c r="F89" s="29"/>
      <c r="G89" s="29"/>
      <c r="H89" s="29"/>
      <c r="I89" s="29"/>
      <c r="J89" s="30"/>
    </row>
    <row r="90" spans="2:10" ht="18" thickBot="1" x14ac:dyDescent="0.45">
      <c r="B90" s="8" t="s">
        <v>58</v>
      </c>
      <c r="C90" s="63" t="s">
        <v>98</v>
      </c>
      <c r="D90" s="18" t="s">
        <v>38</v>
      </c>
      <c r="E90" s="19" t="s">
        <v>14</v>
      </c>
      <c r="F90" s="4"/>
      <c r="G90" s="5"/>
      <c r="H90" s="6" t="s">
        <v>46</v>
      </c>
      <c r="I90" s="10"/>
      <c r="J90" s="7"/>
    </row>
    <row r="91" spans="2:10" x14ac:dyDescent="0.4">
      <c r="B91" s="13"/>
      <c r="C91" s="20"/>
      <c r="D91" s="21"/>
      <c r="E91" s="21"/>
      <c r="F91" s="21"/>
      <c r="G91" s="21"/>
      <c r="H91" s="21"/>
      <c r="I91" s="21"/>
      <c r="J91" s="22"/>
    </row>
    <row r="92" spans="2:10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/>
      <c r="D94" s="24"/>
      <c r="E94" s="24"/>
      <c r="F94" s="24"/>
      <c r="G94" s="24"/>
      <c r="H94" s="24"/>
      <c r="I94" s="24"/>
      <c r="J94" s="25"/>
    </row>
    <row r="95" spans="2:10" x14ac:dyDescent="0.4">
      <c r="B95" s="13"/>
      <c r="C95" s="23"/>
      <c r="D95" s="24"/>
      <c r="E95" s="24"/>
      <c r="F95" s="24"/>
      <c r="G95" s="24"/>
      <c r="H95" s="24"/>
      <c r="I95" s="24"/>
      <c r="J95" s="25"/>
    </row>
    <row r="96" spans="2:10" x14ac:dyDescent="0.4">
      <c r="B96" s="26"/>
      <c r="C96" s="23"/>
      <c r="D96" s="24"/>
      <c r="E96" s="24"/>
      <c r="F96" s="24"/>
      <c r="G96" s="24"/>
      <c r="H96" s="24"/>
      <c r="I96" s="24"/>
      <c r="J96" s="25"/>
    </row>
    <row r="97" spans="2:10" x14ac:dyDescent="0.4">
      <c r="B97" s="26"/>
      <c r="C97" s="23"/>
      <c r="D97" s="24"/>
      <c r="E97" s="24"/>
      <c r="F97" s="24"/>
      <c r="G97" s="24"/>
      <c r="H97" s="24"/>
      <c r="I97" s="24"/>
      <c r="J97" s="25"/>
    </row>
    <row r="98" spans="2:10" ht="18" thickBot="1" x14ac:dyDescent="0.45">
      <c r="B98" s="27"/>
      <c r="C98" s="28"/>
      <c r="D98" s="29"/>
      <c r="E98" s="29"/>
      <c r="F98" s="29"/>
      <c r="G98" s="29"/>
      <c r="H98" s="29"/>
      <c r="I98" s="29"/>
      <c r="J98" s="30"/>
    </row>
    <row r="99" spans="2:10" ht="18" thickBot="1" x14ac:dyDescent="0.45">
      <c r="B99" s="3" t="s">
        <v>177</v>
      </c>
      <c r="C99" s="9"/>
      <c r="D99" s="56"/>
      <c r="E99" s="6" t="s">
        <v>134</v>
      </c>
      <c r="F99" s="54"/>
      <c r="G99" s="56"/>
      <c r="H99" s="6" t="s">
        <v>132</v>
      </c>
      <c r="I99" s="56"/>
      <c r="J99" s="7"/>
    </row>
    <row r="100" spans="2:10" ht="18" thickBot="1" x14ac:dyDescent="0.45">
      <c r="B100" s="3" t="s">
        <v>178</v>
      </c>
      <c r="C100" s="72"/>
      <c r="D100" s="56"/>
      <c r="E100" s="6" t="s">
        <v>134</v>
      </c>
      <c r="F100" s="54"/>
      <c r="G100" s="56"/>
      <c r="H100" s="6" t="s">
        <v>132</v>
      </c>
      <c r="I100" s="56"/>
      <c r="J100" s="7"/>
    </row>
    <row r="101" spans="2:10" x14ac:dyDescent="0.4">
      <c r="B101" s="31" t="s">
        <v>15</v>
      </c>
      <c r="C101" s="32"/>
      <c r="D101" s="33"/>
      <c r="E101" s="34"/>
      <c r="F101" s="35"/>
      <c r="G101" s="35"/>
      <c r="H101" s="35"/>
      <c r="I101" s="35"/>
      <c r="J101" s="36"/>
    </row>
    <row r="102" spans="2:10" x14ac:dyDescent="0.4">
      <c r="B102" s="26"/>
      <c r="C102" s="37"/>
      <c r="D102" s="59"/>
      <c r="E102" s="60"/>
      <c r="F102" s="24"/>
      <c r="G102" s="24"/>
      <c r="H102" s="24"/>
      <c r="I102" s="24"/>
      <c r="J102" s="25"/>
    </row>
    <row r="103" spans="2:10" x14ac:dyDescent="0.4">
      <c r="B103" s="26"/>
      <c r="C103" s="37"/>
      <c r="D103" s="38"/>
      <c r="E103" s="39"/>
      <c r="F103" s="40"/>
      <c r="G103" s="40"/>
      <c r="H103" s="40"/>
      <c r="I103" s="40"/>
      <c r="J103" s="41"/>
    </row>
    <row r="104" spans="2:10" x14ac:dyDescent="0.4">
      <c r="B104" s="26"/>
      <c r="C104" s="37"/>
      <c r="D104" s="59"/>
      <c r="E104" s="60"/>
      <c r="F104" s="24"/>
      <c r="G104" s="24"/>
      <c r="H104" s="24"/>
      <c r="I104" s="24"/>
      <c r="J104" s="25"/>
    </row>
    <row r="105" spans="2:10" ht="18" thickBot="1" x14ac:dyDescent="0.45">
      <c r="B105" s="27"/>
      <c r="C105" s="42"/>
      <c r="D105" s="61"/>
      <c r="E105" s="62"/>
      <c r="F105" s="29"/>
      <c r="G105" s="29"/>
      <c r="H105" s="29"/>
      <c r="I105" s="29"/>
      <c r="J105" s="30"/>
    </row>
    <row r="108" spans="2:10" ht="18" hidden="1" thickBot="1" x14ac:dyDescent="0.45">
      <c r="B108" s="8" t="s">
        <v>58</v>
      </c>
      <c r="C108" s="63" t="s">
        <v>98</v>
      </c>
      <c r="D108" s="18" t="s">
        <v>115</v>
      </c>
      <c r="E108" s="19" t="s">
        <v>14</v>
      </c>
      <c r="F108" s="4">
        <v>45630</v>
      </c>
      <c r="G108" s="5"/>
      <c r="H108" s="6" t="s">
        <v>123</v>
      </c>
      <c r="I108" s="10"/>
      <c r="J108" s="7"/>
    </row>
    <row r="109" spans="2:10" hidden="1" x14ac:dyDescent="0.4">
      <c r="B109" s="13"/>
      <c r="C109" s="20"/>
      <c r="D109" s="21"/>
      <c r="E109" s="21"/>
      <c r="F109" s="21"/>
      <c r="G109" s="21"/>
      <c r="H109" s="21"/>
      <c r="I109" s="21"/>
      <c r="J109" s="22"/>
    </row>
    <row r="110" spans="2:10" hidden="1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hidden="1" x14ac:dyDescent="0.4">
      <c r="B111" s="13"/>
      <c r="C111" s="23"/>
      <c r="D111" s="24"/>
      <c r="E111" s="24"/>
      <c r="F111" s="24"/>
      <c r="G111" s="24"/>
      <c r="H111" s="24"/>
      <c r="I111" s="24"/>
      <c r="J111" s="25"/>
    </row>
    <row r="112" spans="2:10" ht="18" hidden="1" thickBot="1" x14ac:dyDescent="0.45">
      <c r="B112" s="27"/>
      <c r="C112" s="28"/>
      <c r="D112" s="29"/>
      <c r="E112" s="29"/>
      <c r="F112" s="29"/>
      <c r="G112" s="29"/>
      <c r="H112" s="29"/>
      <c r="I112" s="29"/>
      <c r="J112" s="30"/>
    </row>
    <row r="113" spans="2:10" ht="18" hidden="1" thickBot="1" x14ac:dyDescent="0.45">
      <c r="B113" s="3" t="s">
        <v>13</v>
      </c>
      <c r="C113" s="65"/>
      <c r="D113" s="10"/>
      <c r="E113" s="10"/>
      <c r="F113" s="10"/>
      <c r="G113" s="10"/>
      <c r="H113" s="10"/>
      <c r="I113" s="10"/>
      <c r="J113" s="7"/>
    </row>
    <row r="114" spans="2:10" ht="18" hidden="1" thickBot="1" x14ac:dyDescent="0.45">
      <c r="B114" s="8" t="s">
        <v>58</v>
      </c>
      <c r="C114" s="63" t="s">
        <v>98</v>
      </c>
      <c r="D114" s="18" t="s">
        <v>115</v>
      </c>
      <c r="E114" s="19" t="s">
        <v>14</v>
      </c>
      <c r="F114" s="4">
        <v>45630</v>
      </c>
      <c r="G114" s="5"/>
      <c r="H114" s="6" t="s">
        <v>116</v>
      </c>
      <c r="I114" s="10"/>
      <c r="J114" s="7"/>
    </row>
    <row r="115" spans="2:10" hidden="1" x14ac:dyDescent="0.4">
      <c r="B115" s="13"/>
      <c r="C115" s="20"/>
      <c r="D115" s="21"/>
      <c r="E115" s="21"/>
      <c r="F115" s="21"/>
      <c r="G115" s="21"/>
      <c r="H115" s="21"/>
      <c r="I115" s="21"/>
      <c r="J115" s="22"/>
    </row>
    <row r="116" spans="2:10" hidden="1" x14ac:dyDescent="0.4">
      <c r="B116" s="13"/>
      <c r="C116" s="23"/>
      <c r="D116" s="24"/>
      <c r="E116" s="24"/>
      <c r="F116" s="24"/>
      <c r="G116" s="24"/>
      <c r="H116" s="24"/>
      <c r="I116" s="24"/>
      <c r="J116" s="25"/>
    </row>
    <row r="117" spans="2:10" hidden="1" x14ac:dyDescent="0.4">
      <c r="B117" s="13"/>
      <c r="C117" s="23"/>
      <c r="D117" s="24"/>
      <c r="E117" s="24"/>
      <c r="F117" s="24"/>
      <c r="G117" s="24"/>
      <c r="H117" s="24"/>
      <c r="I117" s="24"/>
      <c r="J117" s="25"/>
    </row>
    <row r="118" spans="2:10" hidden="1" x14ac:dyDescent="0.4">
      <c r="B118" s="13"/>
      <c r="C118" s="23"/>
      <c r="D118" s="24"/>
      <c r="E118" s="24"/>
      <c r="F118" s="24"/>
      <c r="G118" s="24"/>
      <c r="H118" s="24"/>
      <c r="I118" s="24"/>
      <c r="J118" s="25"/>
    </row>
    <row r="119" spans="2:10" hidden="1" x14ac:dyDescent="0.4">
      <c r="B119" s="13"/>
      <c r="C119" s="23"/>
      <c r="D119" s="24"/>
      <c r="E119" s="24"/>
      <c r="F119" s="24"/>
      <c r="G119" s="24"/>
      <c r="H119" s="24"/>
      <c r="I119" s="24"/>
      <c r="J119" s="25"/>
    </row>
    <row r="120" spans="2:10" hidden="1" x14ac:dyDescent="0.4">
      <c r="B120" s="13"/>
      <c r="C120" s="23"/>
      <c r="D120" s="24"/>
      <c r="E120" s="24"/>
      <c r="F120" s="24"/>
      <c r="G120" s="24"/>
      <c r="H120" s="24"/>
      <c r="I120" s="24"/>
      <c r="J120" s="25"/>
    </row>
    <row r="121" spans="2:10" hidden="1" x14ac:dyDescent="0.4">
      <c r="B121" s="13"/>
      <c r="C121" s="23"/>
      <c r="D121" s="24"/>
      <c r="E121" s="24"/>
      <c r="F121" s="24"/>
      <c r="G121" s="24"/>
      <c r="H121" s="24"/>
      <c r="I121" s="24"/>
      <c r="J121" s="25"/>
    </row>
    <row r="122" spans="2:10" ht="18" hidden="1" thickBot="1" x14ac:dyDescent="0.45">
      <c r="B122" s="27"/>
      <c r="C122" s="28"/>
      <c r="D122" s="29"/>
      <c r="E122" s="29"/>
      <c r="F122" s="29"/>
      <c r="G122" s="29"/>
      <c r="H122" s="29"/>
      <c r="I122" s="29"/>
      <c r="J122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B94F1A2-C71F-4DF4-A1FB-14E2F7B9022B}">
          <x14:formula1>
            <xm:f>콤보박스!$B$100:$B$107</xm:f>
          </x14:formula1>
          <xm:sqref>I2</xm:sqref>
        </x14:dataValidation>
        <x14:dataValidation type="list" allowBlank="1" showInputMessage="1" showErrorMessage="1" xr:uid="{502A8334-107A-4A9C-AD5F-0087656F0A1A}">
          <x14:formula1>
            <xm:f>콤보박스!$B$79:$B$97</xm:f>
          </x14:formula1>
          <xm:sqref>F6 F100</xm:sqref>
        </x14:dataValidation>
        <x14:dataValidation type="list" allowBlank="1" showInputMessage="1" showErrorMessage="1" xr:uid="{D5B23A81-8232-4051-BE4C-EE301083BC81}">
          <x14:formula1>
            <xm:f>콤보박스!$B$70:$B$77</xm:f>
          </x14:formula1>
          <xm:sqref>C6 C100</xm:sqref>
        </x14:dataValidation>
        <x14:dataValidation type="list" allowBlank="1" showInputMessage="1" showErrorMessage="1" xr:uid="{CC9B1AC6-FAE7-4DC2-8C4C-A761873A4153}">
          <x14:formula1>
            <xm:f>콤보박스!$B$24:$B$59</xm:f>
          </x14:formula1>
          <xm:sqref>F5 F99</xm:sqref>
        </x14:dataValidation>
        <x14:dataValidation type="list" allowBlank="1" showInputMessage="1" showErrorMessage="1" xr:uid="{5DB5532A-58E0-4E90-9A1B-08DCAB1E6D2A}">
          <x14:formula1>
            <xm:f>콤보박스!$B$12:$B$21</xm:f>
          </x14:formula1>
          <xm:sqref>C5 C99</xm:sqref>
        </x14:dataValidation>
        <x14:dataValidation type="list" allowBlank="1" showInputMessage="1" showErrorMessage="1" xr:uid="{D1E4D3A1-9137-4128-ADF0-9AC0B798AF56}">
          <x14:formula1>
            <xm:f>콤보박스!$D$12:$D$14</xm:f>
          </x14:formula1>
          <xm:sqref>C3</xm:sqref>
        </x14:dataValidation>
        <x14:dataValidation type="list" allowBlank="1" showInputMessage="1" showErrorMessage="1" xr:uid="{BF8D78D8-B900-46B9-90A7-017901D0E9B8}">
          <x14:formula1>
            <xm:f>콤보박스!$B$3:$B$10</xm:f>
          </x14:formula1>
          <xm:sqref>I3 F74</xm:sqref>
        </x14:dataValidation>
        <x14:dataValidation type="list" allowBlank="1" showInputMessage="1" showErrorMessage="1" xr:uid="{8D3F086F-5842-4D58-8048-E8B28B4C445E}">
          <x14:formula1>
            <xm:f>콤보박스!$D$16:$D$20</xm:f>
          </x14:formula1>
          <xm:sqref>C101:C105</xm:sqref>
        </x14:dataValidation>
        <x14:dataValidation type="list" allowBlank="1" showInputMessage="1" showErrorMessage="1" xr:uid="{A3FE4053-FBC1-4B6E-9E08-850AFEEED0DA}">
          <x14:formula1>
            <xm:f>콤보박스!$D$2:$D$10</xm:f>
          </x14:formula1>
          <xm:sqref>D90 D114 D108 D81</xm:sqref>
        </x14:dataValidation>
        <x14:dataValidation type="list" allowBlank="1" showInputMessage="1" showErrorMessage="1" xr:uid="{9164E802-4B59-49CC-A695-CB8E2B5107BC}">
          <x14:formula1>
            <xm:f>콤보박스!$D$24:$D$28</xm:f>
          </x14:formula1>
          <xm:sqref>D101:D104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5FF4-0FC2-4AE5-8A14-CDBA20C8260A}">
  <dimension ref="B1:J275"/>
  <sheetViews>
    <sheetView tabSelected="1" topLeftCell="A215" workbookViewId="0">
      <selection activeCell="C221" sqref="C221:D231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 t="s">
        <v>1115</v>
      </c>
      <c r="D2" s="55"/>
      <c r="E2" s="6" t="s">
        <v>127</v>
      </c>
      <c r="F2" s="68" t="s">
        <v>1116</v>
      </c>
      <c r="G2" s="68"/>
      <c r="H2" s="6" t="s">
        <v>122</v>
      </c>
      <c r="I2" s="56" t="s">
        <v>989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1081</v>
      </c>
      <c r="G3" s="69"/>
      <c r="H3" s="6" t="s">
        <v>7</v>
      </c>
      <c r="I3" s="74" t="s">
        <v>1058</v>
      </c>
      <c r="J3" s="53"/>
    </row>
    <row r="4" spans="2:10" ht="18" thickBot="1" x14ac:dyDescent="0.45">
      <c r="B4" s="3" t="s">
        <v>167</v>
      </c>
      <c r="C4" s="68" t="s">
        <v>1081</v>
      </c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543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1117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1118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3"/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3" t="s">
        <v>1119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3"/>
      <c r="D11" s="50" t="s">
        <v>1120</v>
      </c>
      <c r="E11" s="50"/>
      <c r="F11" s="50"/>
      <c r="G11" s="50"/>
      <c r="H11" s="50"/>
      <c r="I11" s="50"/>
      <c r="J11" s="14"/>
    </row>
    <row r="12" spans="2:10" x14ac:dyDescent="0.4">
      <c r="B12" s="13"/>
      <c r="C12" s="23"/>
      <c r="D12" s="50" t="s">
        <v>1121</v>
      </c>
      <c r="E12" s="50"/>
      <c r="F12" s="50"/>
      <c r="G12" s="50"/>
      <c r="H12" s="50"/>
      <c r="I12" s="50"/>
      <c r="J12" s="14"/>
    </row>
    <row r="13" spans="2:10" x14ac:dyDescent="0.4">
      <c r="B13" s="13"/>
      <c r="C13" s="23"/>
      <c r="D13" s="50" t="s">
        <v>1122</v>
      </c>
      <c r="E13" s="50"/>
      <c r="F13" s="50"/>
      <c r="G13" s="50"/>
      <c r="H13" s="50"/>
      <c r="I13" s="50"/>
      <c r="J13" s="14"/>
    </row>
    <row r="14" spans="2:10" x14ac:dyDescent="0.4">
      <c r="B14" s="13"/>
      <c r="C14" s="23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3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3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3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3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3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3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3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3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3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3"/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3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3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3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3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3" t="s">
        <v>1123</v>
      </c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3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3" t="s">
        <v>1124</v>
      </c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3"/>
      <c r="D32" s="50" t="s">
        <v>1125</v>
      </c>
      <c r="E32" s="50"/>
      <c r="F32" s="50"/>
      <c r="G32" s="50"/>
      <c r="H32" s="50"/>
      <c r="I32" s="50"/>
      <c r="J32" s="14"/>
    </row>
    <row r="33" spans="2:10" x14ac:dyDescent="0.4">
      <c r="B33" s="13"/>
      <c r="C33" s="23"/>
      <c r="D33" s="50" t="s">
        <v>1126</v>
      </c>
      <c r="E33" s="50"/>
      <c r="F33" s="50"/>
      <c r="G33" s="50"/>
      <c r="H33" s="50"/>
      <c r="I33" s="50"/>
      <c r="J33" s="14"/>
    </row>
    <row r="34" spans="2:10" x14ac:dyDescent="0.4">
      <c r="B34" s="13"/>
      <c r="C34" s="23"/>
      <c r="D34" s="50" t="s">
        <v>1127</v>
      </c>
      <c r="E34" s="50"/>
      <c r="F34" s="50"/>
      <c r="G34" s="50"/>
      <c r="H34" s="50"/>
      <c r="I34" s="50"/>
      <c r="J34" s="14"/>
    </row>
    <row r="35" spans="2:10" x14ac:dyDescent="0.4">
      <c r="B35" s="13"/>
      <c r="C35" s="23"/>
      <c r="D35" s="50" t="s">
        <v>1128</v>
      </c>
      <c r="E35" s="50"/>
      <c r="F35" s="50"/>
      <c r="G35" s="50"/>
      <c r="H35" s="50"/>
      <c r="I35" s="50"/>
      <c r="J35" s="14"/>
    </row>
    <row r="36" spans="2:10" x14ac:dyDescent="0.4">
      <c r="B36" s="13"/>
      <c r="C36" s="23"/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3"/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3"/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3"/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3"/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23"/>
      <c r="D41" s="50"/>
      <c r="E41" s="50"/>
      <c r="F41" s="50"/>
      <c r="G41" s="50"/>
      <c r="H41" s="50"/>
      <c r="I41" s="50"/>
      <c r="J41" s="14"/>
    </row>
    <row r="42" spans="2:10" x14ac:dyDescent="0.4">
      <c r="B42" s="13"/>
      <c r="C42" s="23"/>
      <c r="D42" s="50"/>
      <c r="E42" s="50"/>
      <c r="F42" s="50"/>
      <c r="G42" s="50"/>
      <c r="H42" s="50"/>
      <c r="I42" s="50"/>
      <c r="J42" s="14"/>
    </row>
    <row r="43" spans="2:10" x14ac:dyDescent="0.4">
      <c r="B43" s="13"/>
      <c r="C43" s="23"/>
      <c r="D43" s="50"/>
      <c r="E43" s="50"/>
      <c r="F43" s="50"/>
      <c r="G43" s="50"/>
      <c r="H43" s="50"/>
      <c r="I43" s="50"/>
      <c r="J43" s="14"/>
    </row>
    <row r="44" spans="2:10" x14ac:dyDescent="0.4">
      <c r="B44" s="13"/>
      <c r="C44" s="23"/>
      <c r="D44" s="50"/>
      <c r="E44" s="50"/>
      <c r="F44" s="50"/>
      <c r="G44" s="50"/>
      <c r="H44" s="50"/>
      <c r="I44" s="50"/>
      <c r="J44" s="14"/>
    </row>
    <row r="45" spans="2:10" x14ac:dyDescent="0.4">
      <c r="B45" s="13"/>
      <c r="C45" s="23"/>
      <c r="D45" s="50"/>
      <c r="E45" s="50"/>
      <c r="F45" s="50"/>
      <c r="G45" s="50"/>
      <c r="H45" s="50"/>
      <c r="I45" s="50"/>
      <c r="J45" s="14"/>
    </row>
    <row r="46" spans="2:10" x14ac:dyDescent="0.4">
      <c r="B46" s="13"/>
      <c r="C46" s="23"/>
      <c r="D46" s="50"/>
      <c r="E46" s="50"/>
      <c r="F46" s="50"/>
      <c r="G46" s="50"/>
      <c r="H46" s="50"/>
      <c r="I46" s="50"/>
      <c r="J46" s="14"/>
    </row>
    <row r="47" spans="2:10" x14ac:dyDescent="0.4">
      <c r="B47" s="13"/>
      <c r="C47" s="23"/>
      <c r="D47" s="50"/>
      <c r="E47" s="50"/>
      <c r="F47" s="50"/>
      <c r="G47" s="50"/>
      <c r="H47" s="50"/>
      <c r="I47" s="50"/>
      <c r="J47" s="14"/>
    </row>
    <row r="48" spans="2:10" x14ac:dyDescent="0.4">
      <c r="B48" s="13"/>
      <c r="C48" s="23"/>
      <c r="D48" s="50"/>
      <c r="E48" s="50"/>
      <c r="F48" s="50"/>
      <c r="G48" s="50"/>
      <c r="H48" s="50"/>
      <c r="I48" s="50"/>
      <c r="J48" s="14"/>
    </row>
    <row r="49" spans="2:10" x14ac:dyDescent="0.4">
      <c r="B49" s="13"/>
      <c r="C49" s="23"/>
      <c r="D49" s="50"/>
      <c r="E49" s="50"/>
      <c r="F49" s="50"/>
      <c r="G49" s="50"/>
      <c r="H49" s="50"/>
      <c r="I49" s="50"/>
      <c r="J49" s="14"/>
    </row>
    <row r="50" spans="2:10" x14ac:dyDescent="0.4">
      <c r="B50" s="13"/>
      <c r="C50" s="23"/>
      <c r="D50" s="50"/>
      <c r="E50" s="50"/>
      <c r="F50" s="50"/>
      <c r="G50" s="50"/>
      <c r="H50" s="50"/>
      <c r="I50" s="50"/>
      <c r="J50" s="14"/>
    </row>
    <row r="51" spans="2:10" x14ac:dyDescent="0.4">
      <c r="B51" s="13"/>
      <c r="C51" s="23"/>
      <c r="D51" s="50"/>
      <c r="E51" s="50"/>
      <c r="F51" s="50"/>
      <c r="G51" s="50"/>
      <c r="H51" s="50"/>
      <c r="I51" s="50"/>
      <c r="J51" s="14"/>
    </row>
    <row r="52" spans="2:10" x14ac:dyDescent="0.4">
      <c r="B52" s="13"/>
      <c r="C52" s="23"/>
      <c r="D52" s="50"/>
      <c r="E52" s="50"/>
      <c r="F52" s="50"/>
      <c r="G52" s="50"/>
      <c r="H52" s="50"/>
      <c r="I52" s="50"/>
      <c r="J52" s="14"/>
    </row>
    <row r="53" spans="2:10" x14ac:dyDescent="0.4">
      <c r="B53" s="13"/>
      <c r="C53" s="23"/>
      <c r="D53" s="50"/>
      <c r="E53" s="50"/>
      <c r="F53" s="50"/>
      <c r="G53" s="50"/>
      <c r="H53" s="50"/>
      <c r="I53" s="50"/>
      <c r="J53" s="14"/>
    </row>
    <row r="54" spans="2:10" x14ac:dyDescent="0.4">
      <c r="B54" s="13"/>
      <c r="C54" s="23"/>
      <c r="D54" s="50"/>
      <c r="E54" s="50"/>
      <c r="F54" s="50"/>
      <c r="G54" s="50"/>
      <c r="H54" s="50"/>
      <c r="I54" s="50"/>
      <c r="J54" s="14"/>
    </row>
    <row r="55" spans="2:10" x14ac:dyDescent="0.4">
      <c r="B55" s="13"/>
      <c r="C55" s="23"/>
      <c r="D55" s="50"/>
      <c r="E55" s="50"/>
      <c r="F55" s="50"/>
      <c r="G55" s="50"/>
      <c r="H55" s="50"/>
      <c r="I55" s="50"/>
      <c r="J55" s="14"/>
    </row>
    <row r="56" spans="2:10" x14ac:dyDescent="0.4">
      <c r="B56" s="13"/>
      <c r="C56" s="23"/>
      <c r="D56" s="50"/>
      <c r="E56" s="50"/>
      <c r="F56" s="50"/>
      <c r="G56" s="50"/>
      <c r="H56" s="50"/>
      <c r="I56" s="50"/>
      <c r="J56" s="14"/>
    </row>
    <row r="57" spans="2:10" x14ac:dyDescent="0.4">
      <c r="B57" s="13"/>
      <c r="C57" s="23"/>
      <c r="D57" s="50"/>
      <c r="E57" s="50"/>
      <c r="F57" s="50"/>
      <c r="G57" s="50"/>
      <c r="H57" s="50"/>
      <c r="I57" s="50"/>
      <c r="J57" s="14"/>
    </row>
    <row r="58" spans="2:10" x14ac:dyDescent="0.4">
      <c r="B58" s="13"/>
      <c r="C58" s="23"/>
      <c r="D58" s="50"/>
      <c r="E58" s="50"/>
      <c r="F58" s="50"/>
      <c r="G58" s="50"/>
      <c r="H58" s="50"/>
      <c r="I58" s="50"/>
      <c r="J58" s="14"/>
    </row>
    <row r="59" spans="2:10" x14ac:dyDescent="0.4">
      <c r="B59" s="13"/>
      <c r="C59" s="23"/>
      <c r="D59" s="50"/>
      <c r="E59" s="50"/>
      <c r="F59" s="50"/>
      <c r="G59" s="50"/>
      <c r="H59" s="50"/>
      <c r="I59" s="50"/>
      <c r="J59" s="14"/>
    </row>
    <row r="60" spans="2:10" x14ac:dyDescent="0.4">
      <c r="B60" s="13"/>
      <c r="C60" s="23"/>
      <c r="D60" s="50"/>
      <c r="E60" s="50"/>
      <c r="F60" s="50"/>
      <c r="G60" s="50"/>
      <c r="H60" s="50"/>
      <c r="I60" s="50"/>
      <c r="J60" s="14"/>
    </row>
    <row r="61" spans="2:10" x14ac:dyDescent="0.4">
      <c r="B61" s="13"/>
      <c r="C61" s="23"/>
      <c r="D61" s="50"/>
      <c r="E61" s="50"/>
      <c r="F61" s="50"/>
      <c r="G61" s="50"/>
      <c r="H61" s="50"/>
      <c r="I61" s="50"/>
      <c r="J61" s="14"/>
    </row>
    <row r="62" spans="2:10" x14ac:dyDescent="0.4">
      <c r="B62" s="13"/>
      <c r="C62" s="23"/>
      <c r="D62" s="50"/>
      <c r="E62" s="50"/>
      <c r="F62" s="50"/>
      <c r="G62" s="50"/>
      <c r="H62" s="50"/>
      <c r="I62" s="50"/>
      <c r="J62" s="14"/>
    </row>
    <row r="63" spans="2:10" x14ac:dyDescent="0.4">
      <c r="B63" s="13"/>
      <c r="C63" s="23"/>
      <c r="D63" s="50"/>
      <c r="E63" s="50"/>
      <c r="F63" s="50"/>
      <c r="G63" s="50"/>
      <c r="H63" s="50"/>
      <c r="I63" s="50"/>
      <c r="J63" s="14"/>
    </row>
    <row r="64" spans="2:10" x14ac:dyDescent="0.4">
      <c r="B64" s="13"/>
      <c r="C64" s="23"/>
      <c r="D64" s="50"/>
      <c r="E64" s="50"/>
      <c r="F64" s="50"/>
      <c r="G64" s="50"/>
      <c r="H64" s="50"/>
      <c r="I64" s="50"/>
      <c r="J64" s="14"/>
    </row>
    <row r="65" spans="2:10" x14ac:dyDescent="0.4">
      <c r="B65" s="13"/>
      <c r="C65" s="23"/>
      <c r="D65" s="50"/>
      <c r="E65" s="50"/>
      <c r="F65" s="50"/>
      <c r="G65" s="50"/>
      <c r="H65" s="50"/>
      <c r="I65" s="50"/>
      <c r="J65" s="14"/>
    </row>
    <row r="66" spans="2:10" x14ac:dyDescent="0.4">
      <c r="B66" s="13"/>
      <c r="C66" s="23"/>
      <c r="D66" s="50"/>
      <c r="E66" s="50"/>
      <c r="F66" s="50"/>
      <c r="G66" s="50"/>
      <c r="H66" s="50"/>
      <c r="I66" s="50"/>
      <c r="J66" s="14"/>
    </row>
    <row r="67" spans="2:10" x14ac:dyDescent="0.4">
      <c r="B67" s="13"/>
      <c r="C67" s="23"/>
      <c r="D67" s="50"/>
      <c r="E67" s="50"/>
      <c r="F67" s="50"/>
      <c r="G67" s="50"/>
      <c r="H67" s="50"/>
      <c r="I67" s="50"/>
      <c r="J67" s="14"/>
    </row>
    <row r="68" spans="2:10" x14ac:dyDescent="0.4">
      <c r="B68" s="13"/>
      <c r="C68" s="23"/>
      <c r="D68" s="50"/>
      <c r="E68" s="50"/>
      <c r="F68" s="50"/>
      <c r="G68" s="50"/>
      <c r="H68" s="50"/>
      <c r="I68" s="50"/>
      <c r="J68" s="14"/>
    </row>
    <row r="69" spans="2:10" x14ac:dyDescent="0.4">
      <c r="B69" s="13"/>
      <c r="C69" s="23"/>
      <c r="D69" s="50"/>
      <c r="E69" s="50"/>
      <c r="F69" s="50"/>
      <c r="G69" s="50"/>
      <c r="H69" s="50"/>
      <c r="I69" s="50"/>
      <c r="J69" s="14"/>
    </row>
    <row r="70" spans="2:10" x14ac:dyDescent="0.4">
      <c r="B70" s="13"/>
      <c r="C70" s="23"/>
      <c r="D70" s="50"/>
      <c r="E70" s="50"/>
      <c r="F70" s="50"/>
      <c r="G70" s="50"/>
      <c r="H70" s="50"/>
      <c r="I70" s="50"/>
      <c r="J70" s="14"/>
    </row>
    <row r="71" spans="2:10" x14ac:dyDescent="0.4">
      <c r="B71" s="13"/>
      <c r="C71" s="23"/>
      <c r="D71" s="50"/>
      <c r="E71" s="50"/>
      <c r="F71" s="50"/>
      <c r="G71" s="50"/>
      <c r="H71" s="50"/>
      <c r="I71" s="50"/>
      <c r="J71" s="14"/>
    </row>
    <row r="72" spans="2:10" x14ac:dyDescent="0.4">
      <c r="B72" s="13"/>
      <c r="C72" s="23"/>
      <c r="D72" s="50"/>
      <c r="E72" s="50"/>
      <c r="F72" s="50"/>
      <c r="G72" s="50"/>
      <c r="H72" s="50"/>
      <c r="I72" s="50"/>
      <c r="J72" s="14"/>
    </row>
    <row r="73" spans="2:10" x14ac:dyDescent="0.4">
      <c r="B73" s="13"/>
      <c r="C73" s="23"/>
      <c r="D73" s="50"/>
      <c r="E73" s="50"/>
      <c r="F73" s="50"/>
      <c r="G73" s="50"/>
      <c r="H73" s="50"/>
      <c r="I73" s="50"/>
      <c r="J73" s="14"/>
    </row>
    <row r="74" spans="2:10" x14ac:dyDescent="0.4">
      <c r="B74" s="13"/>
      <c r="C74" s="23"/>
      <c r="D74" s="50"/>
      <c r="E74" s="50"/>
      <c r="F74" s="50"/>
      <c r="G74" s="50"/>
      <c r="H74" s="50"/>
      <c r="I74" s="50"/>
      <c r="J74" s="14"/>
    </row>
    <row r="75" spans="2:10" x14ac:dyDescent="0.4">
      <c r="B75" s="13"/>
      <c r="C75" s="23"/>
      <c r="D75" s="50"/>
      <c r="E75" s="50"/>
      <c r="F75" s="50"/>
      <c r="G75" s="50"/>
      <c r="H75" s="50"/>
      <c r="I75" s="50"/>
      <c r="J75" s="14"/>
    </row>
    <row r="76" spans="2:10" x14ac:dyDescent="0.4">
      <c r="B76" s="13"/>
      <c r="C76" s="23"/>
      <c r="D76" s="50"/>
      <c r="E76" s="50"/>
      <c r="F76" s="50"/>
      <c r="G76" s="50"/>
      <c r="H76" s="50"/>
      <c r="I76" s="50"/>
      <c r="J76" s="14"/>
    </row>
    <row r="77" spans="2:10" x14ac:dyDescent="0.4">
      <c r="B77" s="13"/>
      <c r="C77" s="23"/>
      <c r="D77" s="50"/>
      <c r="E77" s="50"/>
      <c r="F77" s="50"/>
      <c r="G77" s="50"/>
      <c r="H77" s="50"/>
      <c r="I77" s="50"/>
      <c r="J77" s="14"/>
    </row>
    <row r="78" spans="2:10" x14ac:dyDescent="0.4">
      <c r="B78" s="13"/>
      <c r="C78" s="23"/>
      <c r="D78" s="50"/>
      <c r="E78" s="50"/>
      <c r="F78" s="50"/>
      <c r="G78" s="50"/>
      <c r="H78" s="50"/>
      <c r="I78" s="50"/>
      <c r="J78" s="14"/>
    </row>
    <row r="79" spans="2:10" x14ac:dyDescent="0.4">
      <c r="B79" s="13"/>
      <c r="C79" s="23"/>
      <c r="D79" s="50"/>
      <c r="E79" s="50"/>
      <c r="F79" s="50"/>
      <c r="G79" s="50"/>
      <c r="H79" s="50"/>
      <c r="I79" s="50"/>
      <c r="J79" s="14"/>
    </row>
    <row r="80" spans="2:10" x14ac:dyDescent="0.4">
      <c r="B80" s="13"/>
      <c r="C80" s="23"/>
      <c r="D80" s="50"/>
      <c r="E80" s="50"/>
      <c r="F80" s="50"/>
      <c r="G80" s="50"/>
      <c r="H80" s="50"/>
      <c r="I80" s="50"/>
      <c r="J80" s="14"/>
    </row>
    <row r="81" spans="2:10" x14ac:dyDescent="0.4">
      <c r="B81" s="13"/>
      <c r="C81" s="23"/>
      <c r="D81" s="50"/>
      <c r="E81" s="50"/>
      <c r="F81" s="50"/>
      <c r="G81" s="50"/>
      <c r="H81" s="50"/>
      <c r="I81" s="50"/>
      <c r="J81" s="14"/>
    </row>
    <row r="82" spans="2:10" x14ac:dyDescent="0.4">
      <c r="B82" s="13"/>
      <c r="C82" s="23"/>
      <c r="D82" s="50"/>
      <c r="E82" s="50"/>
      <c r="F82" s="50"/>
      <c r="G82" s="50"/>
      <c r="H82" s="50"/>
      <c r="I82" s="50"/>
      <c r="J82" s="14"/>
    </row>
    <row r="83" spans="2:10" x14ac:dyDescent="0.4">
      <c r="B83" s="13"/>
      <c r="C83" s="23"/>
      <c r="D83" s="50"/>
      <c r="E83" s="50"/>
      <c r="F83" s="50"/>
      <c r="G83" s="50"/>
      <c r="H83" s="50"/>
      <c r="I83" s="50"/>
      <c r="J83" s="14"/>
    </row>
    <row r="84" spans="2:10" x14ac:dyDescent="0.4">
      <c r="B84" s="13"/>
      <c r="C84" s="23"/>
      <c r="D84" s="50"/>
      <c r="E84" s="50"/>
      <c r="F84" s="50"/>
      <c r="G84" s="50"/>
      <c r="H84" s="50"/>
      <c r="I84" s="50"/>
      <c r="J84" s="14"/>
    </row>
    <row r="85" spans="2:10" x14ac:dyDescent="0.4">
      <c r="B85" s="13"/>
      <c r="C85" s="23"/>
      <c r="D85" s="50"/>
      <c r="E85" s="50"/>
      <c r="F85" s="50"/>
      <c r="G85" s="50"/>
      <c r="H85" s="50"/>
      <c r="I85" s="50"/>
      <c r="J85" s="14"/>
    </row>
    <row r="86" spans="2:10" x14ac:dyDescent="0.4">
      <c r="B86" s="13"/>
      <c r="C86" s="23"/>
      <c r="D86" s="50"/>
      <c r="E86" s="50"/>
      <c r="F86" s="50"/>
      <c r="G86" s="50"/>
      <c r="H86" s="50"/>
      <c r="I86" s="50"/>
      <c r="J86" s="14"/>
    </row>
    <row r="87" spans="2:10" x14ac:dyDescent="0.4">
      <c r="B87" s="13"/>
      <c r="C87" s="23"/>
      <c r="D87" s="50"/>
      <c r="E87" s="50"/>
      <c r="F87" s="50"/>
      <c r="G87" s="50"/>
      <c r="H87" s="50"/>
      <c r="I87" s="50"/>
      <c r="J87" s="14"/>
    </row>
    <row r="88" spans="2:10" x14ac:dyDescent="0.4">
      <c r="B88" s="13"/>
      <c r="C88" s="23"/>
      <c r="D88" s="50"/>
      <c r="E88" s="50"/>
      <c r="F88" s="50"/>
      <c r="G88" s="50"/>
      <c r="H88" s="50"/>
      <c r="I88" s="50"/>
      <c r="J88" s="14"/>
    </row>
    <row r="89" spans="2:10" x14ac:dyDescent="0.4">
      <c r="B89" s="13"/>
      <c r="C89" s="23"/>
      <c r="D89" s="50"/>
      <c r="E89" s="50"/>
      <c r="F89" s="50"/>
      <c r="G89" s="50"/>
      <c r="H89" s="50"/>
      <c r="I89" s="50"/>
      <c r="J89" s="14"/>
    </row>
    <row r="90" spans="2:10" x14ac:dyDescent="0.4">
      <c r="B90" s="13"/>
      <c r="C90" s="23"/>
      <c r="D90" s="50"/>
      <c r="E90" s="50"/>
      <c r="F90" s="50"/>
      <c r="G90" s="50"/>
      <c r="H90" s="50"/>
      <c r="I90" s="50"/>
      <c r="J90" s="14"/>
    </row>
    <row r="91" spans="2:10" x14ac:dyDescent="0.4">
      <c r="B91" s="13"/>
      <c r="C91" s="23"/>
      <c r="D91" s="50"/>
      <c r="E91" s="50"/>
      <c r="F91" s="50"/>
      <c r="G91" s="50"/>
      <c r="H91" s="50"/>
      <c r="I91" s="50"/>
      <c r="J91" s="14"/>
    </row>
    <row r="92" spans="2:10" x14ac:dyDescent="0.4">
      <c r="B92" s="13"/>
      <c r="C92" s="23"/>
      <c r="D92" s="50"/>
      <c r="E92" s="50"/>
      <c r="F92" s="50"/>
      <c r="G92" s="50"/>
      <c r="H92" s="50"/>
      <c r="I92" s="50"/>
      <c r="J92" s="14"/>
    </row>
    <row r="93" spans="2:10" x14ac:dyDescent="0.4">
      <c r="B93" s="13"/>
      <c r="C93" s="23"/>
      <c r="D93" s="50"/>
      <c r="E93" s="50"/>
      <c r="F93" s="50"/>
      <c r="G93" s="50"/>
      <c r="H93" s="50"/>
      <c r="I93" s="50"/>
      <c r="J93" s="14"/>
    </row>
    <row r="94" spans="2:10" x14ac:dyDescent="0.4">
      <c r="B94" s="13"/>
      <c r="C94" s="23"/>
      <c r="D94" s="50"/>
      <c r="E94" s="50"/>
      <c r="F94" s="50"/>
      <c r="G94" s="50"/>
      <c r="H94" s="50"/>
      <c r="I94" s="50"/>
      <c r="J94" s="14"/>
    </row>
    <row r="95" spans="2:10" x14ac:dyDescent="0.4">
      <c r="B95" s="13"/>
      <c r="C95" s="23"/>
      <c r="D95" s="50"/>
      <c r="E95" s="50"/>
      <c r="F95" s="50"/>
      <c r="G95" s="50"/>
      <c r="H95" s="50"/>
      <c r="I95" s="50"/>
      <c r="J95" s="14"/>
    </row>
    <row r="96" spans="2:10" x14ac:dyDescent="0.4">
      <c r="B96" s="13"/>
      <c r="C96" s="23"/>
      <c r="D96" s="50"/>
      <c r="E96" s="50"/>
      <c r="F96" s="50"/>
      <c r="G96" s="50"/>
      <c r="H96" s="50"/>
      <c r="I96" s="50"/>
      <c r="J96" s="14"/>
    </row>
    <row r="97" spans="2:10" x14ac:dyDescent="0.4">
      <c r="B97" s="13"/>
      <c r="C97" s="23"/>
      <c r="D97" s="50"/>
      <c r="E97" s="50"/>
      <c r="F97" s="50"/>
      <c r="G97" s="50"/>
      <c r="H97" s="50"/>
      <c r="I97" s="50"/>
      <c r="J97" s="14"/>
    </row>
    <row r="98" spans="2:10" x14ac:dyDescent="0.4">
      <c r="B98" s="13"/>
      <c r="C98" s="23"/>
      <c r="D98" s="50"/>
      <c r="E98" s="50"/>
      <c r="F98" s="50"/>
      <c r="G98" s="50"/>
      <c r="H98" s="50"/>
      <c r="I98" s="50"/>
      <c r="J98" s="14"/>
    </row>
    <row r="99" spans="2:10" x14ac:dyDescent="0.4">
      <c r="B99" s="13"/>
      <c r="C99" s="23"/>
      <c r="D99" s="50"/>
      <c r="E99" s="50"/>
      <c r="F99" s="50"/>
      <c r="G99" s="50"/>
      <c r="H99" s="50"/>
      <c r="I99" s="50"/>
      <c r="J99" s="14"/>
    </row>
    <row r="100" spans="2:10" x14ac:dyDescent="0.4">
      <c r="B100" s="13"/>
      <c r="C100" s="23"/>
      <c r="D100" s="50"/>
      <c r="E100" s="50"/>
      <c r="F100" s="50"/>
      <c r="G100" s="50"/>
      <c r="H100" s="50"/>
      <c r="I100" s="50"/>
      <c r="J100" s="14"/>
    </row>
    <row r="101" spans="2:10" x14ac:dyDescent="0.4">
      <c r="B101" s="13"/>
      <c r="C101" s="23"/>
      <c r="D101" s="50"/>
      <c r="E101" s="50"/>
      <c r="F101" s="50"/>
      <c r="G101" s="50"/>
      <c r="H101" s="50"/>
      <c r="I101" s="50"/>
      <c r="J101" s="14"/>
    </row>
    <row r="102" spans="2:10" x14ac:dyDescent="0.4">
      <c r="B102" s="13"/>
      <c r="C102" s="23"/>
      <c r="D102" s="50"/>
      <c r="E102" s="50"/>
      <c r="F102" s="50"/>
      <c r="G102" s="50"/>
      <c r="H102" s="50"/>
      <c r="I102" s="50"/>
      <c r="J102" s="14"/>
    </row>
    <row r="103" spans="2:10" x14ac:dyDescent="0.4">
      <c r="B103" s="13"/>
      <c r="C103" s="23"/>
      <c r="D103" s="50"/>
      <c r="E103" s="50"/>
      <c r="F103" s="50"/>
      <c r="G103" s="50"/>
      <c r="H103" s="50"/>
      <c r="I103" s="50"/>
      <c r="J103" s="14"/>
    </row>
    <row r="104" spans="2:10" x14ac:dyDescent="0.4">
      <c r="B104" s="13"/>
      <c r="C104" s="23"/>
      <c r="D104" s="50"/>
      <c r="E104" s="50"/>
      <c r="F104" s="50"/>
      <c r="G104" s="50"/>
      <c r="H104" s="50"/>
      <c r="I104" s="50"/>
      <c r="J104" s="14"/>
    </row>
    <row r="105" spans="2:10" x14ac:dyDescent="0.4">
      <c r="B105" s="13"/>
      <c r="C105" s="23"/>
      <c r="D105" s="50"/>
      <c r="E105" s="50"/>
      <c r="F105" s="50"/>
      <c r="G105" s="50"/>
      <c r="H105" s="50"/>
      <c r="I105" s="50"/>
      <c r="J105" s="14"/>
    </row>
    <row r="106" spans="2:10" x14ac:dyDescent="0.4">
      <c r="B106" s="13"/>
      <c r="C106" s="23"/>
      <c r="D106" s="50"/>
      <c r="E106" s="50"/>
      <c r="F106" s="50"/>
      <c r="G106" s="50"/>
      <c r="H106" s="50"/>
      <c r="I106" s="50"/>
      <c r="J106" s="14"/>
    </row>
    <row r="107" spans="2:10" x14ac:dyDescent="0.4">
      <c r="B107" s="13"/>
      <c r="C107" s="23"/>
      <c r="D107" s="50"/>
      <c r="E107" s="50"/>
      <c r="F107" s="50"/>
      <c r="G107" s="50"/>
      <c r="H107" s="50"/>
      <c r="I107" s="50"/>
      <c r="J107" s="14"/>
    </row>
    <row r="108" spans="2:10" x14ac:dyDescent="0.4">
      <c r="B108" s="13"/>
      <c r="C108" s="23"/>
      <c r="D108" s="50"/>
      <c r="E108" s="50"/>
      <c r="F108" s="50"/>
      <c r="G108" s="50"/>
      <c r="H108" s="50"/>
      <c r="I108" s="50"/>
      <c r="J108" s="14"/>
    </row>
    <row r="109" spans="2:10" x14ac:dyDescent="0.4">
      <c r="B109" s="13"/>
      <c r="C109" s="23"/>
      <c r="D109" s="50"/>
      <c r="E109" s="50"/>
      <c r="F109" s="50"/>
      <c r="G109" s="50"/>
      <c r="H109" s="50"/>
      <c r="I109" s="50"/>
      <c r="J109" s="14"/>
    </row>
    <row r="110" spans="2:10" x14ac:dyDescent="0.4">
      <c r="B110" s="13"/>
      <c r="C110" s="23"/>
      <c r="D110" s="50"/>
      <c r="E110" s="50"/>
      <c r="F110" s="50"/>
      <c r="G110" s="50"/>
      <c r="H110" s="50"/>
      <c r="I110" s="50"/>
      <c r="J110" s="14"/>
    </row>
    <row r="111" spans="2:10" x14ac:dyDescent="0.4">
      <c r="B111" s="13"/>
      <c r="C111" s="23"/>
      <c r="D111" s="50"/>
      <c r="E111" s="50"/>
      <c r="F111" s="50"/>
      <c r="G111" s="50"/>
      <c r="H111" s="50"/>
      <c r="I111" s="50"/>
      <c r="J111" s="14"/>
    </row>
    <row r="112" spans="2:10" x14ac:dyDescent="0.4">
      <c r="B112" s="13"/>
      <c r="C112" s="23"/>
      <c r="D112" s="50"/>
      <c r="E112" s="50"/>
      <c r="F112" s="50"/>
      <c r="G112" s="50"/>
      <c r="H112" s="50"/>
      <c r="I112" s="50"/>
      <c r="J112" s="14"/>
    </row>
    <row r="113" spans="2:10" x14ac:dyDescent="0.4">
      <c r="B113" s="13"/>
      <c r="C113" s="23"/>
      <c r="D113" s="50"/>
      <c r="E113" s="50"/>
      <c r="F113" s="50"/>
      <c r="G113" s="50"/>
      <c r="H113" s="50"/>
      <c r="I113" s="50"/>
      <c r="J113" s="14"/>
    </row>
    <row r="114" spans="2:10" x14ac:dyDescent="0.4">
      <c r="B114" s="13"/>
      <c r="C114" s="23"/>
      <c r="D114" s="50"/>
      <c r="E114" s="50"/>
      <c r="F114" s="50"/>
      <c r="G114" s="50"/>
      <c r="H114" s="50"/>
      <c r="I114" s="50"/>
      <c r="J114" s="14"/>
    </row>
    <row r="115" spans="2:10" x14ac:dyDescent="0.4">
      <c r="B115" s="13"/>
      <c r="C115" s="23"/>
      <c r="D115" s="50"/>
      <c r="E115" s="50"/>
      <c r="F115" s="50"/>
      <c r="G115" s="50"/>
      <c r="H115" s="50"/>
      <c r="I115" s="50"/>
      <c r="J115" s="14"/>
    </row>
    <row r="116" spans="2:10" x14ac:dyDescent="0.4">
      <c r="B116" s="13"/>
      <c r="C116" s="23"/>
      <c r="D116" s="50"/>
      <c r="E116" s="50"/>
      <c r="F116" s="50"/>
      <c r="G116" s="50"/>
      <c r="H116" s="50"/>
      <c r="I116" s="50"/>
      <c r="J116" s="14"/>
    </row>
    <row r="117" spans="2:10" x14ac:dyDescent="0.4">
      <c r="B117" s="13"/>
      <c r="C117" s="23"/>
      <c r="D117" s="50"/>
      <c r="E117" s="50"/>
      <c r="F117" s="50"/>
      <c r="G117" s="50"/>
      <c r="H117" s="50"/>
      <c r="I117" s="50"/>
      <c r="J117" s="14"/>
    </row>
    <row r="118" spans="2:10" x14ac:dyDescent="0.4">
      <c r="B118" s="13"/>
      <c r="C118" s="23"/>
      <c r="D118" s="50"/>
      <c r="E118" s="50"/>
      <c r="F118" s="50"/>
      <c r="G118" s="50"/>
      <c r="H118" s="50"/>
      <c r="I118" s="50"/>
      <c r="J118" s="14"/>
    </row>
    <row r="119" spans="2:10" x14ac:dyDescent="0.4">
      <c r="B119" s="13"/>
      <c r="C119" s="23"/>
      <c r="D119" s="50"/>
      <c r="E119" s="50"/>
      <c r="F119" s="50"/>
      <c r="G119" s="50"/>
      <c r="H119" s="50"/>
      <c r="I119" s="50"/>
      <c r="J119" s="14"/>
    </row>
    <row r="120" spans="2:10" x14ac:dyDescent="0.4">
      <c r="B120" s="13"/>
      <c r="C120" s="23"/>
      <c r="D120" s="50"/>
      <c r="E120" s="50"/>
      <c r="F120" s="50"/>
      <c r="G120" s="50"/>
      <c r="H120" s="50"/>
      <c r="I120" s="50"/>
      <c r="J120" s="14"/>
    </row>
    <row r="121" spans="2:10" x14ac:dyDescent="0.4">
      <c r="B121" s="13"/>
      <c r="C121" s="23"/>
      <c r="D121" s="50"/>
      <c r="E121" s="50"/>
      <c r="F121" s="50"/>
      <c r="G121" s="50"/>
      <c r="H121" s="50"/>
      <c r="I121" s="50"/>
      <c r="J121" s="14"/>
    </row>
    <row r="122" spans="2:10" ht="18" thickBot="1" x14ac:dyDescent="0.45">
      <c r="B122" s="15"/>
      <c r="C122" s="16"/>
      <c r="D122" s="16"/>
      <c r="E122" s="16"/>
      <c r="F122" s="16"/>
      <c r="G122" s="16"/>
      <c r="H122" s="16"/>
      <c r="I122" s="16"/>
      <c r="J122" s="17"/>
    </row>
    <row r="123" spans="2:10" ht="18" thickBot="1" x14ac:dyDescent="0.45">
      <c r="B123" s="3" t="s">
        <v>13</v>
      </c>
      <c r="C123" s="10"/>
      <c r="D123" s="10"/>
      <c r="E123" s="10"/>
      <c r="F123" s="10"/>
      <c r="G123" s="10"/>
      <c r="H123" s="10"/>
      <c r="I123" s="10"/>
      <c r="J123" s="7"/>
    </row>
    <row r="124" spans="2:10" ht="18" thickBot="1" x14ac:dyDescent="0.45"/>
    <row r="125" spans="2:10" ht="18" thickBot="1" x14ac:dyDescent="0.45">
      <c r="B125" s="3" t="s">
        <v>0</v>
      </c>
      <c r="C125" s="68" t="str">
        <f>$F$2</f>
        <v>SCTASK0078881</v>
      </c>
      <c r="D125" s="10"/>
      <c r="E125" s="6" t="s">
        <v>7</v>
      </c>
      <c r="F125" s="73" t="s">
        <v>1058</v>
      </c>
      <c r="G125" s="7"/>
      <c r="H125" s="6" t="s">
        <v>111</v>
      </c>
      <c r="I125" s="10"/>
      <c r="J125" s="7"/>
    </row>
    <row r="126" spans="2:10" ht="18" thickBot="1" x14ac:dyDescent="0.45">
      <c r="B126" s="3" t="s">
        <v>44</v>
      </c>
      <c r="C126" s="52" t="s">
        <v>1081</v>
      </c>
      <c r="D126" s="51"/>
      <c r="E126" s="6" t="s">
        <v>45</v>
      </c>
      <c r="F126" s="52"/>
      <c r="G126" s="51"/>
      <c r="H126" s="6" t="s">
        <v>46</v>
      </c>
      <c r="I126" s="70"/>
      <c r="J126" s="53"/>
    </row>
    <row r="127" spans="2:10" ht="18" thickBot="1" x14ac:dyDescent="0.45">
      <c r="B127" s="3" t="s">
        <v>10</v>
      </c>
      <c r="C127" s="56" t="s">
        <v>121</v>
      </c>
      <c r="D127" s="56"/>
      <c r="E127" s="56"/>
      <c r="F127" s="56"/>
      <c r="G127" s="56"/>
      <c r="H127" s="58"/>
      <c r="I127" s="56"/>
      <c r="J127" s="57"/>
    </row>
    <row r="128" spans="2:10" x14ac:dyDescent="0.4">
      <c r="B128" s="8" t="s">
        <v>11</v>
      </c>
      <c r="C128" s="20"/>
      <c r="D128" s="11"/>
      <c r="E128" s="11"/>
      <c r="F128" s="11"/>
      <c r="G128" s="11"/>
      <c r="H128" s="11"/>
      <c r="I128" s="11"/>
      <c r="J128" s="12"/>
    </row>
    <row r="129" spans="2:10" x14ac:dyDescent="0.4">
      <c r="B129" s="13"/>
      <c r="C129" s="24"/>
      <c r="D129" s="50"/>
      <c r="E129" s="50"/>
      <c r="F129" s="50"/>
      <c r="G129" s="50"/>
      <c r="H129" s="50"/>
      <c r="I129" s="50"/>
      <c r="J129" s="14"/>
    </row>
    <row r="130" spans="2:10" ht="18" thickBot="1" x14ac:dyDescent="0.45">
      <c r="B130" s="15"/>
      <c r="C130" s="16"/>
      <c r="D130" s="16"/>
      <c r="E130" s="50"/>
      <c r="F130" s="50"/>
      <c r="G130" s="50"/>
      <c r="H130" s="50"/>
      <c r="I130" s="50"/>
      <c r="J130" s="14"/>
    </row>
    <row r="131" spans="2:10" ht="18" thickBot="1" x14ac:dyDescent="0.45">
      <c r="B131" s="3" t="s">
        <v>13</v>
      </c>
      <c r="C131" s="10"/>
      <c r="D131" s="10"/>
      <c r="E131" s="10"/>
      <c r="F131" s="10"/>
      <c r="G131" s="10"/>
      <c r="H131" s="10"/>
      <c r="I131" s="10"/>
      <c r="J131" s="7"/>
    </row>
    <row r="132" spans="2:10" ht="18" thickBot="1" x14ac:dyDescent="0.45">
      <c r="B132" s="8" t="s">
        <v>58</v>
      </c>
      <c r="C132" s="63" t="s">
        <v>98</v>
      </c>
      <c r="D132" s="18" t="s">
        <v>115</v>
      </c>
      <c r="E132" s="19" t="s">
        <v>14</v>
      </c>
      <c r="F132" s="4">
        <v>45677</v>
      </c>
      <c r="G132" s="5"/>
      <c r="H132" s="6" t="s">
        <v>46</v>
      </c>
      <c r="I132" s="10" t="s">
        <v>1164</v>
      </c>
      <c r="J132" s="7" t="s">
        <v>1161</v>
      </c>
    </row>
    <row r="133" spans="2:10" x14ac:dyDescent="0.4">
      <c r="B133" s="13"/>
      <c r="C133" s="20" t="s">
        <v>1139</v>
      </c>
      <c r="D133" s="21"/>
      <c r="E133" s="21"/>
      <c r="F133" s="21"/>
      <c r="G133" s="21"/>
      <c r="H133" s="21"/>
      <c r="I133" s="21"/>
      <c r="J133" s="22"/>
    </row>
    <row r="134" spans="2:10" x14ac:dyDescent="0.4">
      <c r="B134" s="13"/>
      <c r="C134" s="23" t="s">
        <v>1140</v>
      </c>
      <c r="D134" s="95"/>
      <c r="E134" s="95"/>
      <c r="F134" s="95"/>
      <c r="G134" s="95"/>
      <c r="H134" s="95"/>
      <c r="I134" s="95"/>
      <c r="J134" s="25"/>
    </row>
    <row r="135" spans="2:10" x14ac:dyDescent="0.4">
      <c r="B135" s="13"/>
      <c r="C135" s="23"/>
      <c r="D135" s="95" t="s">
        <v>1145</v>
      </c>
      <c r="E135" s="95"/>
      <c r="F135" s="95"/>
      <c r="G135" s="95"/>
      <c r="H135" s="95"/>
      <c r="I135" s="95"/>
      <c r="J135" s="25"/>
    </row>
    <row r="136" spans="2:10" x14ac:dyDescent="0.4">
      <c r="B136" s="13"/>
      <c r="C136" s="23"/>
      <c r="D136" s="95" t="s">
        <v>1146</v>
      </c>
      <c r="E136" s="95"/>
      <c r="F136" s="95"/>
      <c r="G136" s="95"/>
      <c r="H136" s="95"/>
      <c r="I136" s="95"/>
      <c r="J136" s="25"/>
    </row>
    <row r="137" spans="2:10" x14ac:dyDescent="0.4">
      <c r="B137" s="13"/>
      <c r="C137" s="23"/>
      <c r="D137" s="95" t="s">
        <v>1147</v>
      </c>
      <c r="E137" s="95"/>
      <c r="F137" s="95"/>
      <c r="G137" s="95"/>
      <c r="H137" s="95"/>
      <c r="I137" s="95"/>
      <c r="J137" s="25"/>
    </row>
    <row r="138" spans="2:10" x14ac:dyDescent="0.4">
      <c r="B138" s="13"/>
      <c r="C138" s="23"/>
      <c r="D138" s="95"/>
      <c r="E138" s="95"/>
      <c r="F138" s="95"/>
      <c r="G138" s="95"/>
      <c r="H138" s="95"/>
      <c r="I138" s="95"/>
      <c r="J138" s="25"/>
    </row>
    <row r="139" spans="2:10" x14ac:dyDescent="0.4">
      <c r="B139" s="13"/>
      <c r="C139" s="23"/>
      <c r="D139" s="95"/>
      <c r="E139" s="95"/>
      <c r="F139" s="95"/>
      <c r="G139" s="95"/>
      <c r="H139" s="95"/>
      <c r="I139" s="95"/>
      <c r="J139" s="25"/>
    </row>
    <row r="140" spans="2:10" x14ac:dyDescent="0.4">
      <c r="B140" s="13"/>
      <c r="C140" s="23" t="s">
        <v>1141</v>
      </c>
      <c r="D140" s="95"/>
      <c r="E140" s="95"/>
      <c r="F140" s="95"/>
      <c r="G140" s="95"/>
      <c r="H140" s="95"/>
      <c r="I140" s="95"/>
      <c r="J140" s="25"/>
    </row>
    <row r="141" spans="2:10" x14ac:dyDescent="0.4">
      <c r="B141" s="13"/>
      <c r="C141" s="23"/>
      <c r="D141" s="95" t="s">
        <v>1148</v>
      </c>
      <c r="E141" s="95"/>
      <c r="F141" s="95"/>
      <c r="G141" s="95"/>
      <c r="H141" s="95"/>
      <c r="I141" s="95"/>
      <c r="J141" s="25"/>
    </row>
    <row r="142" spans="2:10" x14ac:dyDescent="0.4">
      <c r="B142" s="13"/>
      <c r="C142" s="23"/>
      <c r="D142" s="95" t="s">
        <v>1149</v>
      </c>
      <c r="E142" s="95"/>
      <c r="F142" s="95"/>
      <c r="G142" s="95"/>
      <c r="H142" s="95"/>
      <c r="I142" s="95"/>
      <c r="J142" s="25"/>
    </row>
    <row r="143" spans="2:10" x14ac:dyDescent="0.4">
      <c r="B143" s="13"/>
      <c r="C143" s="23"/>
      <c r="D143" s="95" t="s">
        <v>1150</v>
      </c>
      <c r="E143" s="95"/>
      <c r="F143" s="95"/>
      <c r="G143" s="95"/>
      <c r="H143" s="95"/>
      <c r="I143" s="95"/>
      <c r="J143" s="25"/>
    </row>
    <row r="144" spans="2:10" x14ac:dyDescent="0.4">
      <c r="B144" s="13"/>
      <c r="C144" s="23"/>
      <c r="D144" s="95"/>
      <c r="E144" s="95"/>
      <c r="F144" s="95"/>
      <c r="G144" s="95"/>
      <c r="H144" s="95"/>
      <c r="I144" s="95"/>
      <c r="J144" s="25"/>
    </row>
    <row r="145" spans="2:10" x14ac:dyDescent="0.4">
      <c r="B145" s="13"/>
      <c r="C145" s="23"/>
      <c r="D145" s="95"/>
      <c r="E145" s="95"/>
      <c r="F145" s="95"/>
      <c r="G145" s="95"/>
      <c r="H145" s="95"/>
      <c r="I145" s="95"/>
      <c r="J145" s="25"/>
    </row>
    <row r="146" spans="2:10" x14ac:dyDescent="0.4">
      <c r="B146" s="13"/>
      <c r="C146" s="23" t="s">
        <v>1142</v>
      </c>
      <c r="D146" s="95"/>
      <c r="E146" s="95"/>
      <c r="F146" s="95"/>
      <c r="G146" s="95"/>
      <c r="H146" s="95"/>
      <c r="I146" s="95"/>
      <c r="J146" s="25"/>
    </row>
    <row r="147" spans="2:10" x14ac:dyDescent="0.4">
      <c r="B147" s="13"/>
      <c r="C147" s="23"/>
      <c r="D147" s="95" t="s">
        <v>1151</v>
      </c>
      <c r="E147" s="95"/>
      <c r="F147" s="95"/>
      <c r="G147" s="95"/>
      <c r="H147" s="95"/>
      <c r="I147" s="95"/>
      <c r="J147" s="25"/>
    </row>
    <row r="148" spans="2:10" x14ac:dyDescent="0.4">
      <c r="B148" s="13"/>
      <c r="C148" s="23"/>
      <c r="D148" s="95"/>
      <c r="E148" s="95" t="s">
        <v>1152</v>
      </c>
      <c r="F148" s="95"/>
      <c r="G148" s="95"/>
      <c r="H148" s="95"/>
      <c r="I148" s="95"/>
      <c r="J148" s="25"/>
    </row>
    <row r="149" spans="2:10" x14ac:dyDescent="0.4">
      <c r="B149" s="13"/>
      <c r="C149" s="23"/>
      <c r="D149" s="95"/>
      <c r="E149" s="95"/>
      <c r="F149" s="95"/>
      <c r="G149" s="95"/>
      <c r="H149" s="95"/>
      <c r="I149" s="95"/>
      <c r="J149" s="25"/>
    </row>
    <row r="150" spans="2:10" x14ac:dyDescent="0.4">
      <c r="B150" s="13"/>
      <c r="C150" s="23"/>
      <c r="D150" s="95" t="s">
        <v>1153</v>
      </c>
      <c r="E150" s="95"/>
      <c r="F150" s="95"/>
      <c r="G150" s="95"/>
      <c r="H150" s="95"/>
      <c r="I150" s="95"/>
      <c r="J150" s="25"/>
    </row>
    <row r="151" spans="2:10" x14ac:dyDescent="0.4">
      <c r="B151" s="13"/>
      <c r="C151" s="23"/>
      <c r="D151" s="95"/>
      <c r="E151" s="95" t="s">
        <v>1154</v>
      </c>
      <c r="F151" s="95"/>
      <c r="G151" s="95"/>
      <c r="H151" s="95"/>
      <c r="I151" s="95"/>
      <c r="J151" s="25"/>
    </row>
    <row r="152" spans="2:10" x14ac:dyDescent="0.4">
      <c r="B152" s="13"/>
      <c r="C152" s="23"/>
      <c r="D152" s="95"/>
      <c r="E152" s="95"/>
      <c r="F152" s="95"/>
      <c r="G152" s="95"/>
      <c r="H152" s="95"/>
      <c r="I152" s="95"/>
      <c r="J152" s="25"/>
    </row>
    <row r="153" spans="2:10" x14ac:dyDescent="0.4">
      <c r="B153" s="13"/>
      <c r="C153" s="23"/>
      <c r="D153" s="95"/>
      <c r="E153" s="95"/>
      <c r="F153" s="95"/>
      <c r="G153" s="95"/>
      <c r="H153" s="95"/>
      <c r="I153" s="95"/>
      <c r="J153" s="25"/>
    </row>
    <row r="154" spans="2:10" x14ac:dyDescent="0.4">
      <c r="B154" s="13"/>
      <c r="C154" s="23"/>
      <c r="D154" s="95"/>
      <c r="E154" s="95"/>
      <c r="F154" s="95"/>
      <c r="G154" s="95"/>
      <c r="H154" s="95"/>
      <c r="I154" s="95"/>
      <c r="J154" s="25"/>
    </row>
    <row r="155" spans="2:10" x14ac:dyDescent="0.4">
      <c r="B155" s="13"/>
      <c r="C155" s="23"/>
      <c r="D155" s="95"/>
      <c r="E155" s="95"/>
      <c r="F155" s="95"/>
      <c r="G155" s="95"/>
      <c r="H155" s="95"/>
      <c r="I155" s="95"/>
      <c r="J155" s="25"/>
    </row>
    <row r="156" spans="2:10" x14ac:dyDescent="0.4">
      <c r="B156" s="13"/>
      <c r="C156" s="23"/>
      <c r="D156" s="95"/>
      <c r="E156" s="95"/>
      <c r="F156" s="95"/>
      <c r="G156" s="95"/>
      <c r="H156" s="95"/>
      <c r="I156" s="95"/>
      <c r="J156" s="25"/>
    </row>
    <row r="157" spans="2:10" x14ac:dyDescent="0.4">
      <c r="B157" s="13"/>
      <c r="C157" s="23"/>
      <c r="D157" s="95"/>
      <c r="E157" s="95"/>
      <c r="F157" s="95"/>
      <c r="G157" s="95"/>
      <c r="H157" s="95"/>
      <c r="I157" s="95"/>
      <c r="J157" s="25"/>
    </row>
    <row r="158" spans="2:10" x14ac:dyDescent="0.4">
      <c r="B158" s="13"/>
      <c r="C158" s="23"/>
      <c r="D158" s="95"/>
      <c r="E158" s="95"/>
      <c r="F158" s="95"/>
      <c r="G158" s="95"/>
      <c r="H158" s="95"/>
      <c r="I158" s="95"/>
      <c r="J158" s="25"/>
    </row>
    <row r="159" spans="2:10" x14ac:dyDescent="0.4">
      <c r="B159" s="13"/>
      <c r="C159" s="23"/>
      <c r="D159" s="95"/>
      <c r="E159" s="95"/>
      <c r="F159" s="95"/>
      <c r="G159" s="95"/>
      <c r="H159" s="95"/>
      <c r="I159" s="95"/>
      <c r="J159" s="25"/>
    </row>
    <row r="160" spans="2:10" x14ac:dyDescent="0.4">
      <c r="B160" s="13"/>
      <c r="C160" s="23"/>
      <c r="D160" s="95"/>
      <c r="E160" s="95"/>
      <c r="F160" s="95"/>
      <c r="G160" s="95"/>
      <c r="H160" s="95"/>
      <c r="I160" s="95"/>
      <c r="J160" s="25"/>
    </row>
    <row r="161" spans="2:10" x14ac:dyDescent="0.4">
      <c r="B161" s="13"/>
      <c r="C161" s="23"/>
      <c r="D161" s="95"/>
      <c r="E161" s="95"/>
      <c r="F161" s="95"/>
      <c r="G161" s="95"/>
      <c r="H161" s="95"/>
      <c r="I161" s="95"/>
      <c r="J161" s="25"/>
    </row>
    <row r="162" spans="2:10" x14ac:dyDescent="0.4">
      <c r="B162" s="13"/>
      <c r="C162" s="23"/>
      <c r="D162" s="95"/>
      <c r="E162" s="95"/>
      <c r="F162" s="95"/>
      <c r="G162" s="95"/>
      <c r="H162" s="95"/>
      <c r="I162" s="95"/>
      <c r="J162" s="25"/>
    </row>
    <row r="163" spans="2:10" x14ac:dyDescent="0.4">
      <c r="B163" s="13"/>
      <c r="C163" s="23"/>
      <c r="D163" s="95"/>
      <c r="E163" s="95"/>
      <c r="F163" s="95"/>
      <c r="G163" s="95"/>
      <c r="H163" s="95"/>
      <c r="I163" s="95"/>
      <c r="J163" s="25"/>
    </row>
    <row r="164" spans="2:10" x14ac:dyDescent="0.4">
      <c r="B164" s="13"/>
      <c r="C164" s="23"/>
      <c r="D164" s="95"/>
      <c r="E164" s="95"/>
      <c r="F164" s="95"/>
      <c r="G164" s="95"/>
      <c r="H164" s="95"/>
      <c r="I164" s="95"/>
      <c r="J164" s="25"/>
    </row>
    <row r="165" spans="2:10" x14ac:dyDescent="0.4">
      <c r="B165" s="13"/>
      <c r="C165" s="23"/>
      <c r="D165" s="95"/>
      <c r="E165" s="95"/>
      <c r="F165" s="95"/>
      <c r="G165" s="95"/>
      <c r="H165" s="95"/>
      <c r="I165" s="95"/>
      <c r="J165" s="25"/>
    </row>
    <row r="166" spans="2:10" x14ac:dyDescent="0.4">
      <c r="B166" s="13"/>
      <c r="C166" s="23"/>
      <c r="D166" s="95"/>
      <c r="E166" s="95"/>
      <c r="F166" s="95"/>
      <c r="G166" s="95"/>
      <c r="H166" s="95"/>
      <c r="I166" s="95"/>
      <c r="J166" s="25"/>
    </row>
    <row r="167" spans="2:10" x14ac:dyDescent="0.4">
      <c r="B167" s="13"/>
      <c r="C167" s="23"/>
      <c r="D167" s="95"/>
      <c r="E167" s="95"/>
      <c r="F167" s="95"/>
      <c r="G167" s="95"/>
      <c r="H167" s="95"/>
      <c r="I167" s="95"/>
      <c r="J167" s="25"/>
    </row>
    <row r="168" spans="2:10" x14ac:dyDescent="0.4">
      <c r="B168" s="13"/>
      <c r="C168" s="23"/>
      <c r="D168" s="95"/>
      <c r="E168" s="95"/>
      <c r="F168" s="95"/>
      <c r="G168" s="95"/>
      <c r="H168" s="95"/>
      <c r="I168" s="95"/>
      <c r="J168" s="25"/>
    </row>
    <row r="169" spans="2:10" x14ac:dyDescent="0.4">
      <c r="B169" s="13"/>
      <c r="C169" s="23"/>
      <c r="D169" s="95"/>
      <c r="E169" s="95"/>
      <c r="F169" s="95"/>
      <c r="G169" s="95"/>
      <c r="H169" s="95"/>
      <c r="I169" s="95"/>
      <c r="J169" s="25"/>
    </row>
    <row r="170" spans="2:10" x14ac:dyDescent="0.4">
      <c r="B170" s="13"/>
      <c r="C170" s="23"/>
      <c r="D170" s="95"/>
      <c r="E170" s="95"/>
      <c r="F170" s="95"/>
      <c r="G170" s="95"/>
      <c r="H170" s="95"/>
      <c r="I170" s="95"/>
      <c r="J170" s="25"/>
    </row>
    <row r="171" spans="2:10" x14ac:dyDescent="0.4">
      <c r="B171" s="13"/>
      <c r="C171" s="23"/>
      <c r="D171" s="95"/>
      <c r="E171" s="95"/>
      <c r="F171" s="95"/>
      <c r="G171" s="95"/>
      <c r="H171" s="95"/>
      <c r="I171" s="95"/>
      <c r="J171" s="25"/>
    </row>
    <row r="172" spans="2:10" x14ac:dyDescent="0.4">
      <c r="B172" s="13"/>
      <c r="C172" s="23"/>
      <c r="D172" s="95"/>
      <c r="E172" s="95"/>
      <c r="F172" s="95"/>
      <c r="G172" s="95"/>
      <c r="H172" s="95"/>
      <c r="I172" s="95"/>
      <c r="J172" s="25"/>
    </row>
    <row r="173" spans="2:10" x14ac:dyDescent="0.4">
      <c r="B173" s="13"/>
      <c r="C173" s="23"/>
      <c r="D173" s="95"/>
      <c r="E173" s="95"/>
      <c r="F173" s="95"/>
      <c r="G173" s="95"/>
      <c r="H173" s="95"/>
      <c r="I173" s="95"/>
      <c r="J173" s="25"/>
    </row>
    <row r="174" spans="2:10" x14ac:dyDescent="0.4">
      <c r="B174" s="13"/>
      <c r="C174" s="23"/>
      <c r="D174" s="95"/>
      <c r="E174" s="95"/>
      <c r="F174" s="95"/>
      <c r="G174" s="95"/>
      <c r="H174" s="95"/>
      <c r="I174" s="95"/>
      <c r="J174" s="25"/>
    </row>
    <row r="175" spans="2:10" x14ac:dyDescent="0.4">
      <c r="B175" s="13"/>
      <c r="C175" s="23"/>
      <c r="D175" s="95"/>
      <c r="E175" s="95"/>
      <c r="F175" s="95"/>
      <c r="G175" s="95"/>
      <c r="H175" s="95"/>
      <c r="I175" s="95"/>
      <c r="J175" s="25"/>
    </row>
    <row r="176" spans="2:10" x14ac:dyDescent="0.4">
      <c r="B176" s="13"/>
      <c r="C176" s="23"/>
      <c r="D176" s="95"/>
      <c r="E176" s="95"/>
      <c r="F176" s="95"/>
      <c r="G176" s="95"/>
      <c r="H176" s="95"/>
      <c r="I176" s="95"/>
      <c r="J176" s="25"/>
    </row>
    <row r="177" spans="2:10" x14ac:dyDescent="0.4">
      <c r="B177" s="13"/>
      <c r="C177" s="23"/>
      <c r="D177" s="95"/>
      <c r="E177" s="95"/>
      <c r="F177" s="95"/>
      <c r="G177" s="95"/>
      <c r="H177" s="95"/>
      <c r="I177" s="95"/>
      <c r="J177" s="25"/>
    </row>
    <row r="178" spans="2:10" x14ac:dyDescent="0.4">
      <c r="B178" s="13"/>
      <c r="C178" s="23" t="s">
        <v>1143</v>
      </c>
      <c r="D178" s="95"/>
      <c r="E178" s="95"/>
      <c r="F178" s="95"/>
      <c r="G178" s="95"/>
      <c r="H178" s="95"/>
      <c r="I178" s="95"/>
      <c r="J178" s="25"/>
    </row>
    <row r="179" spans="2:10" x14ac:dyDescent="0.4">
      <c r="B179" s="13"/>
      <c r="C179" s="23"/>
      <c r="D179" s="95" t="s">
        <v>1155</v>
      </c>
      <c r="E179" s="95"/>
      <c r="F179" s="95"/>
      <c r="G179" s="95"/>
      <c r="H179" s="95"/>
      <c r="I179" s="95"/>
      <c r="J179" s="25"/>
    </row>
    <row r="180" spans="2:10" x14ac:dyDescent="0.4">
      <c r="B180" s="13"/>
      <c r="C180" s="23"/>
      <c r="D180" s="95"/>
      <c r="E180" s="95" t="s">
        <v>1156</v>
      </c>
      <c r="F180" s="95"/>
      <c r="G180" s="95"/>
      <c r="H180" s="95"/>
      <c r="I180" s="95"/>
      <c r="J180" s="25"/>
    </row>
    <row r="181" spans="2:10" x14ac:dyDescent="0.4">
      <c r="B181" s="13"/>
      <c r="C181" s="23"/>
      <c r="D181" s="95"/>
      <c r="E181" s="95" t="s">
        <v>1157</v>
      </c>
      <c r="F181" s="95"/>
      <c r="G181" s="95"/>
      <c r="H181" s="95"/>
      <c r="I181" s="95"/>
      <c r="J181" s="25"/>
    </row>
    <row r="182" spans="2:10" x14ac:dyDescent="0.4">
      <c r="B182" s="13"/>
      <c r="C182" s="23"/>
      <c r="D182" s="95"/>
      <c r="E182" s="95"/>
      <c r="F182" s="95"/>
      <c r="G182" s="95"/>
      <c r="H182" s="95"/>
      <c r="I182" s="95"/>
      <c r="J182" s="25"/>
    </row>
    <row r="183" spans="2:10" x14ac:dyDescent="0.4">
      <c r="B183" s="13"/>
      <c r="C183" s="23"/>
      <c r="D183" s="95" t="s">
        <v>1158</v>
      </c>
      <c r="E183" s="95"/>
      <c r="F183" s="95"/>
      <c r="G183" s="95"/>
      <c r="H183" s="95"/>
      <c r="I183" s="95"/>
      <c r="J183" s="25"/>
    </row>
    <row r="184" spans="2:10" x14ac:dyDescent="0.4">
      <c r="B184" s="13"/>
      <c r="C184" s="23"/>
      <c r="D184" s="95"/>
      <c r="E184" s="95" t="s">
        <v>1159</v>
      </c>
      <c r="F184" s="95"/>
      <c r="G184" s="95"/>
      <c r="H184" s="95"/>
      <c r="I184" s="95"/>
      <c r="J184" s="25"/>
    </row>
    <row r="185" spans="2:10" x14ac:dyDescent="0.4">
      <c r="B185" s="13"/>
      <c r="C185" s="23"/>
      <c r="D185" s="95"/>
      <c r="E185" s="95" t="s">
        <v>1160</v>
      </c>
      <c r="F185" s="95"/>
      <c r="G185" s="95"/>
      <c r="H185" s="95"/>
      <c r="I185" s="95"/>
      <c r="J185" s="25"/>
    </row>
    <row r="186" spans="2:10" x14ac:dyDescent="0.4">
      <c r="B186" s="13"/>
      <c r="C186" s="23"/>
      <c r="D186" s="95"/>
      <c r="E186" s="95"/>
      <c r="F186" s="95"/>
      <c r="G186" s="95"/>
      <c r="H186" s="95"/>
      <c r="I186" s="95"/>
      <c r="J186" s="25"/>
    </row>
    <row r="187" spans="2:10" x14ac:dyDescent="0.4">
      <c r="B187" s="13"/>
      <c r="C187" s="23"/>
      <c r="D187" s="95"/>
      <c r="E187" s="95"/>
      <c r="F187" s="95"/>
      <c r="G187" s="95"/>
      <c r="H187" s="95"/>
      <c r="I187" s="95"/>
      <c r="J187" s="25"/>
    </row>
    <row r="188" spans="2:10" x14ac:dyDescent="0.4">
      <c r="B188" s="13"/>
      <c r="C188" s="23" t="s">
        <v>1144</v>
      </c>
      <c r="D188" s="95"/>
      <c r="E188" s="95"/>
      <c r="F188" s="95"/>
      <c r="G188" s="95"/>
      <c r="H188" s="95"/>
      <c r="I188" s="95"/>
      <c r="J188" s="25"/>
    </row>
    <row r="189" spans="2:10" ht="18" thickBot="1" x14ac:dyDescent="0.45">
      <c r="B189" s="27"/>
      <c r="C189" s="28"/>
      <c r="D189" s="29"/>
      <c r="E189" s="29"/>
      <c r="F189" s="29"/>
      <c r="G189" s="29"/>
      <c r="H189" s="29"/>
      <c r="I189" s="29"/>
      <c r="J189" s="30"/>
    </row>
    <row r="190" spans="2:10" ht="18" thickBot="1" x14ac:dyDescent="0.45">
      <c r="B190" s="8" t="s">
        <v>58</v>
      </c>
      <c r="C190" s="63" t="s">
        <v>98</v>
      </c>
      <c r="D190" s="18" t="s">
        <v>115</v>
      </c>
      <c r="E190" s="19" t="s">
        <v>14</v>
      </c>
      <c r="F190" s="4"/>
      <c r="G190" s="5"/>
      <c r="H190" s="6" t="s">
        <v>46</v>
      </c>
      <c r="I190" s="10" t="s">
        <v>1163</v>
      </c>
      <c r="J190" s="7" t="s">
        <v>1162</v>
      </c>
    </row>
    <row r="191" spans="2:10" x14ac:dyDescent="0.4">
      <c r="B191" s="13"/>
      <c r="C191" s="20" t="s">
        <v>1177</v>
      </c>
      <c r="D191" s="21"/>
      <c r="E191" s="21"/>
      <c r="F191" s="21"/>
      <c r="G191" s="21"/>
      <c r="H191" s="21"/>
      <c r="I191" s="21"/>
      <c r="J191" s="22"/>
    </row>
    <row r="192" spans="2:10" x14ac:dyDescent="0.4">
      <c r="B192" s="13"/>
      <c r="C192" s="23" t="s">
        <v>1178</v>
      </c>
      <c r="D192" s="95"/>
      <c r="E192" s="95"/>
      <c r="F192" s="95"/>
      <c r="G192" s="95"/>
      <c r="H192" s="95"/>
      <c r="I192" s="95"/>
      <c r="J192" s="25"/>
    </row>
    <row r="193" spans="2:10" x14ac:dyDescent="0.4">
      <c r="B193" s="13"/>
      <c r="C193" s="23"/>
      <c r="D193" s="95"/>
      <c r="E193" s="95"/>
      <c r="F193" s="95"/>
      <c r="G193" s="95"/>
      <c r="H193" s="95"/>
      <c r="I193" s="95"/>
      <c r="J193" s="25"/>
    </row>
    <row r="194" spans="2:10" x14ac:dyDescent="0.4">
      <c r="B194" s="13"/>
      <c r="C194" s="23" t="s">
        <v>1179</v>
      </c>
      <c r="D194" s="95"/>
      <c r="E194" s="95"/>
      <c r="F194" s="95"/>
      <c r="G194" s="95"/>
      <c r="H194" s="95"/>
      <c r="I194" s="95"/>
      <c r="J194" s="25"/>
    </row>
    <row r="195" spans="2:10" x14ac:dyDescent="0.4">
      <c r="B195" s="13"/>
      <c r="C195" s="23"/>
      <c r="D195" s="95"/>
      <c r="E195" s="95"/>
      <c r="F195" s="95"/>
      <c r="G195" s="95"/>
      <c r="H195" s="95"/>
      <c r="I195" s="95"/>
      <c r="J195" s="25"/>
    </row>
    <row r="196" spans="2:10" x14ac:dyDescent="0.4">
      <c r="B196" s="13"/>
      <c r="C196" s="23"/>
      <c r="D196" s="95"/>
      <c r="E196" s="95"/>
      <c r="F196" s="95"/>
      <c r="G196" s="95"/>
      <c r="H196" s="95"/>
      <c r="I196" s="95"/>
      <c r="J196" s="25"/>
    </row>
    <row r="197" spans="2:10" x14ac:dyDescent="0.4">
      <c r="B197" s="13"/>
      <c r="C197" s="23"/>
      <c r="D197" s="95"/>
      <c r="E197" s="95"/>
      <c r="F197" s="95"/>
      <c r="G197" s="95"/>
      <c r="H197" s="95"/>
      <c r="I197" s="95"/>
      <c r="J197" s="25"/>
    </row>
    <row r="198" spans="2:10" x14ac:dyDescent="0.4">
      <c r="B198" s="13"/>
      <c r="C198" s="23"/>
      <c r="D198" s="95"/>
      <c r="E198" s="95"/>
      <c r="F198" s="95"/>
      <c r="G198" s="95"/>
      <c r="H198" s="95"/>
      <c r="I198" s="95"/>
      <c r="J198" s="25"/>
    </row>
    <row r="199" spans="2:10" x14ac:dyDescent="0.4">
      <c r="B199" s="13"/>
      <c r="C199" s="23"/>
      <c r="D199" s="95"/>
      <c r="E199" s="95"/>
      <c r="F199" s="95"/>
      <c r="G199" s="95"/>
      <c r="H199" s="95"/>
      <c r="I199" s="95"/>
      <c r="J199" s="25"/>
    </row>
    <row r="200" spans="2:10" x14ac:dyDescent="0.4">
      <c r="B200" s="13"/>
      <c r="C200" s="23"/>
      <c r="D200" s="95"/>
      <c r="E200" s="95"/>
      <c r="F200" s="95"/>
      <c r="G200" s="95"/>
      <c r="H200" s="95"/>
      <c r="I200" s="95"/>
      <c r="J200" s="25"/>
    </row>
    <row r="201" spans="2:10" x14ac:dyDescent="0.4">
      <c r="B201" s="13"/>
      <c r="C201" s="23"/>
      <c r="D201" s="95"/>
      <c r="E201" s="95"/>
      <c r="F201" s="95"/>
      <c r="G201" s="95"/>
      <c r="H201" s="95"/>
      <c r="I201" s="95"/>
      <c r="J201" s="25"/>
    </row>
    <row r="202" spans="2:10" x14ac:dyDescent="0.4">
      <c r="B202" s="13"/>
      <c r="C202" s="23"/>
      <c r="D202" s="95"/>
      <c r="E202" s="95"/>
      <c r="F202" s="95"/>
      <c r="G202" s="95"/>
      <c r="H202" s="95"/>
      <c r="I202" s="95"/>
      <c r="J202" s="25"/>
    </row>
    <row r="203" spans="2:10" x14ac:dyDescent="0.4">
      <c r="B203" s="13"/>
      <c r="C203" s="23"/>
      <c r="D203" s="95"/>
      <c r="E203" s="95"/>
      <c r="F203" s="95"/>
      <c r="G203" s="95"/>
      <c r="H203" s="95"/>
      <c r="I203" s="95"/>
      <c r="J203" s="25"/>
    </row>
    <row r="204" spans="2:10" x14ac:dyDescent="0.4">
      <c r="B204" s="13"/>
      <c r="C204" s="23"/>
      <c r="D204" s="95"/>
      <c r="E204" s="95"/>
      <c r="F204" s="95"/>
      <c r="G204" s="95"/>
      <c r="H204" s="95"/>
      <c r="I204" s="95"/>
      <c r="J204" s="25"/>
    </row>
    <row r="205" spans="2:10" x14ac:dyDescent="0.4">
      <c r="B205" s="13"/>
      <c r="C205" s="23"/>
      <c r="D205" s="95"/>
      <c r="E205" s="95"/>
      <c r="F205" s="95"/>
      <c r="G205" s="95"/>
      <c r="H205" s="95"/>
      <c r="I205" s="95"/>
      <c r="J205" s="25"/>
    </row>
    <row r="206" spans="2:10" x14ac:dyDescent="0.4">
      <c r="B206" s="13"/>
      <c r="C206" s="23"/>
      <c r="D206" s="95"/>
      <c r="E206" s="95"/>
      <c r="F206" s="95"/>
      <c r="G206" s="95"/>
      <c r="H206" s="95"/>
      <c r="I206" s="95"/>
      <c r="J206" s="25"/>
    </row>
    <row r="207" spans="2:10" x14ac:dyDescent="0.4">
      <c r="B207" s="13"/>
      <c r="C207" s="23"/>
      <c r="D207" s="95"/>
      <c r="E207" s="95"/>
      <c r="F207" s="95"/>
      <c r="G207" s="95"/>
      <c r="H207" s="95"/>
      <c r="I207" s="95"/>
      <c r="J207" s="25"/>
    </row>
    <row r="208" spans="2:10" x14ac:dyDescent="0.4">
      <c r="B208" s="13"/>
      <c r="C208" s="23"/>
      <c r="D208" s="95"/>
      <c r="E208" s="95"/>
      <c r="F208" s="95"/>
      <c r="G208" s="95"/>
      <c r="H208" s="95"/>
      <c r="I208" s="95"/>
      <c r="J208" s="25"/>
    </row>
    <row r="209" spans="2:10" x14ac:dyDescent="0.4">
      <c r="B209" s="13"/>
      <c r="C209" s="23"/>
      <c r="D209" s="95"/>
      <c r="E209" s="95"/>
      <c r="F209" s="95"/>
      <c r="G209" s="95"/>
      <c r="H209" s="95"/>
      <c r="I209" s="95"/>
      <c r="J209" s="25"/>
    </row>
    <row r="210" spans="2:10" x14ac:dyDescent="0.4">
      <c r="B210" s="13"/>
      <c r="C210" s="23"/>
      <c r="D210" s="95"/>
      <c r="E210" s="95"/>
      <c r="F210" s="95"/>
      <c r="G210" s="95"/>
      <c r="H210" s="95"/>
      <c r="I210" s="95"/>
      <c r="J210" s="25"/>
    </row>
    <row r="211" spans="2:10" x14ac:dyDescent="0.4">
      <c r="B211" s="13"/>
      <c r="C211" s="23"/>
      <c r="D211" s="95"/>
      <c r="E211" s="95"/>
      <c r="F211" s="95"/>
      <c r="G211" s="95"/>
      <c r="H211" s="95"/>
      <c r="I211" s="95"/>
      <c r="J211" s="25"/>
    </row>
    <row r="212" spans="2:10" x14ac:dyDescent="0.4">
      <c r="B212" s="13"/>
      <c r="C212" s="23"/>
      <c r="D212" s="95"/>
      <c r="E212" s="95"/>
      <c r="F212" s="95"/>
      <c r="G212" s="95"/>
      <c r="H212" s="95"/>
      <c r="I212" s="95"/>
      <c r="J212" s="25"/>
    </row>
    <row r="213" spans="2:10" x14ac:dyDescent="0.4">
      <c r="B213" s="13"/>
      <c r="C213" s="23" t="s">
        <v>1180</v>
      </c>
      <c r="D213" s="95"/>
      <c r="E213" s="95"/>
      <c r="F213" s="95"/>
      <c r="G213" s="95"/>
      <c r="H213" s="95"/>
      <c r="I213" s="95"/>
      <c r="J213" s="25"/>
    </row>
    <row r="214" spans="2:10" x14ac:dyDescent="0.4">
      <c r="B214" s="13"/>
      <c r="C214" s="23"/>
      <c r="D214" s="95" t="s">
        <v>1181</v>
      </c>
      <c r="E214" s="95"/>
      <c r="F214" s="95"/>
      <c r="G214" s="95"/>
      <c r="H214" s="95"/>
      <c r="I214" s="95"/>
      <c r="J214" s="25"/>
    </row>
    <row r="215" spans="2:10" x14ac:dyDescent="0.4">
      <c r="B215" s="13"/>
      <c r="C215" s="23" t="s">
        <v>1182</v>
      </c>
      <c r="D215" s="95"/>
      <c r="E215" s="95"/>
      <c r="F215" s="95"/>
      <c r="G215" s="95"/>
      <c r="H215" s="95"/>
      <c r="I215" s="95"/>
      <c r="J215" s="25"/>
    </row>
    <row r="216" spans="2:10" x14ac:dyDescent="0.4">
      <c r="B216" s="13"/>
      <c r="C216" s="23"/>
      <c r="D216" s="95" t="s">
        <v>1183</v>
      </c>
      <c r="E216" s="95"/>
      <c r="F216" s="95"/>
      <c r="G216" s="95"/>
      <c r="H216" s="95"/>
      <c r="I216" s="95"/>
      <c r="J216" s="25"/>
    </row>
    <row r="217" spans="2:10" x14ac:dyDescent="0.4">
      <c r="B217" s="13"/>
      <c r="C217" s="23"/>
      <c r="D217" s="95" t="s">
        <v>1184</v>
      </c>
      <c r="E217" s="95"/>
      <c r="F217" s="95"/>
      <c r="G217" s="95"/>
      <c r="H217" s="95"/>
      <c r="I217" s="95"/>
      <c r="J217" s="25"/>
    </row>
    <row r="218" spans="2:10" x14ac:dyDescent="0.4">
      <c r="B218" s="13"/>
      <c r="C218" s="23" t="s">
        <v>928</v>
      </c>
      <c r="D218" s="95"/>
      <c r="E218" s="95"/>
      <c r="F218" s="95"/>
      <c r="G218" s="95"/>
      <c r="H218" s="95"/>
      <c r="I218" s="95"/>
      <c r="J218" s="25"/>
    </row>
    <row r="219" spans="2:10" ht="18" thickBot="1" x14ac:dyDescent="0.45">
      <c r="B219" s="27"/>
      <c r="C219" s="28"/>
      <c r="D219" s="29"/>
      <c r="E219" s="29"/>
      <c r="F219" s="29"/>
      <c r="G219" s="29"/>
      <c r="H219" s="29"/>
      <c r="I219" s="29"/>
      <c r="J219" s="30"/>
    </row>
    <row r="220" spans="2:10" ht="18" thickBot="1" x14ac:dyDescent="0.45">
      <c r="B220" s="8" t="s">
        <v>58</v>
      </c>
      <c r="C220" s="63" t="s">
        <v>98</v>
      </c>
      <c r="D220" s="18" t="s">
        <v>115</v>
      </c>
      <c r="E220" s="19" t="s">
        <v>14</v>
      </c>
      <c r="F220" s="4">
        <v>45677</v>
      </c>
      <c r="G220" s="5"/>
      <c r="H220" s="6" t="s">
        <v>46</v>
      </c>
      <c r="I220" s="10" t="s">
        <v>1185</v>
      </c>
      <c r="J220" s="7" t="s">
        <v>1161</v>
      </c>
    </row>
    <row r="221" spans="2:10" x14ac:dyDescent="0.4">
      <c r="B221" s="13"/>
      <c r="C221" s="20" t="s">
        <v>1165</v>
      </c>
      <c r="D221" s="21"/>
      <c r="E221" s="21"/>
      <c r="F221" s="21"/>
      <c r="G221" s="21"/>
      <c r="H221" s="21"/>
      <c r="I221" s="21"/>
      <c r="J221" s="22"/>
    </row>
    <row r="222" spans="2:10" x14ac:dyDescent="0.4">
      <c r="B222" s="13"/>
      <c r="C222" s="23" t="s">
        <v>1166</v>
      </c>
      <c r="D222" s="95"/>
      <c r="E222" s="95"/>
      <c r="F222" s="95"/>
      <c r="G222" s="95"/>
      <c r="H222" s="95"/>
      <c r="I222" s="95"/>
      <c r="J222" s="25"/>
    </row>
    <row r="223" spans="2:10" x14ac:dyDescent="0.4">
      <c r="B223" s="13"/>
      <c r="C223" s="23"/>
      <c r="D223" s="95"/>
      <c r="E223" s="95"/>
      <c r="F223" s="95"/>
      <c r="G223" s="95"/>
      <c r="H223" s="95"/>
      <c r="I223" s="95"/>
      <c r="J223" s="25"/>
    </row>
    <row r="224" spans="2:10" x14ac:dyDescent="0.4">
      <c r="B224" s="13"/>
      <c r="C224" s="23" t="s">
        <v>1167</v>
      </c>
      <c r="D224" s="95"/>
      <c r="E224" s="95"/>
      <c r="F224" s="95"/>
      <c r="G224" s="95"/>
      <c r="H224" s="95"/>
      <c r="I224" s="95"/>
      <c r="J224" s="25"/>
    </row>
    <row r="225" spans="2:10" x14ac:dyDescent="0.4">
      <c r="B225" s="13"/>
      <c r="C225" s="23" t="s">
        <v>1168</v>
      </c>
      <c r="D225" s="95"/>
      <c r="E225" s="95"/>
      <c r="F225" s="95"/>
      <c r="G225" s="95"/>
      <c r="H225" s="95"/>
      <c r="I225" s="95"/>
      <c r="J225" s="25"/>
    </row>
    <row r="226" spans="2:10" x14ac:dyDescent="0.4">
      <c r="B226" s="13"/>
      <c r="C226" s="23"/>
      <c r="D226" s="95" t="s">
        <v>1169</v>
      </c>
      <c r="E226" s="95"/>
      <c r="F226" s="95"/>
      <c r="G226" s="95"/>
      <c r="H226" s="95"/>
      <c r="I226" s="95"/>
      <c r="J226" s="25"/>
    </row>
    <row r="227" spans="2:10" x14ac:dyDescent="0.4">
      <c r="B227" s="13"/>
      <c r="C227" s="23"/>
      <c r="D227" s="95" t="s">
        <v>1170</v>
      </c>
      <c r="E227" s="95"/>
      <c r="F227" s="95"/>
      <c r="G227" s="95"/>
      <c r="H227" s="95"/>
      <c r="I227" s="95"/>
      <c r="J227" s="25"/>
    </row>
    <row r="228" spans="2:10" s="101" customFormat="1" x14ac:dyDescent="0.4">
      <c r="B228" s="97"/>
      <c r="C228" s="98"/>
      <c r="D228" s="99"/>
      <c r="E228" s="99"/>
      <c r="F228" s="99"/>
      <c r="G228" s="99"/>
      <c r="H228" s="99"/>
      <c r="I228" s="99"/>
      <c r="J228" s="100"/>
    </row>
    <row r="229" spans="2:10" x14ac:dyDescent="0.4">
      <c r="B229" s="13"/>
      <c r="C229" s="23" t="s">
        <v>1171</v>
      </c>
      <c r="D229" s="95"/>
      <c r="E229" s="95"/>
      <c r="F229" s="95"/>
      <c r="G229" s="95"/>
      <c r="H229" s="95"/>
      <c r="I229" s="95"/>
      <c r="J229" s="25"/>
    </row>
    <row r="230" spans="2:10" x14ac:dyDescent="0.4">
      <c r="B230" s="13"/>
      <c r="C230" s="23"/>
      <c r="D230" s="95" t="s">
        <v>1172</v>
      </c>
      <c r="E230" s="95"/>
      <c r="F230" s="95"/>
      <c r="G230" s="95"/>
      <c r="H230" s="95"/>
      <c r="I230" s="95"/>
      <c r="J230" s="25"/>
    </row>
    <row r="231" spans="2:10" x14ac:dyDescent="0.4">
      <c r="B231" s="13"/>
      <c r="C231" s="23"/>
      <c r="D231" s="95" t="s">
        <v>1173</v>
      </c>
      <c r="E231" s="95"/>
      <c r="F231" s="95"/>
      <c r="G231" s="95"/>
      <c r="H231" s="95"/>
      <c r="I231" s="95"/>
      <c r="J231" s="25"/>
    </row>
    <row r="232" spans="2:10" x14ac:dyDescent="0.4">
      <c r="B232" s="13"/>
      <c r="C232" s="23"/>
      <c r="D232" s="95"/>
      <c r="E232" s="95"/>
      <c r="F232" s="95"/>
      <c r="G232" s="95"/>
      <c r="H232" s="95"/>
      <c r="I232" s="95"/>
      <c r="J232" s="25"/>
    </row>
    <row r="233" spans="2:10" x14ac:dyDescent="0.4">
      <c r="B233" s="13"/>
      <c r="C233" s="23" t="s">
        <v>1176</v>
      </c>
      <c r="D233" s="95"/>
      <c r="E233" s="95"/>
      <c r="F233" s="95"/>
      <c r="G233" s="95"/>
      <c r="H233" s="95"/>
      <c r="I233" s="95"/>
      <c r="J233" s="25"/>
    </row>
    <row r="234" spans="2:10" x14ac:dyDescent="0.4">
      <c r="B234" s="13"/>
      <c r="C234" s="23"/>
      <c r="D234" s="95"/>
      <c r="E234" s="95"/>
      <c r="F234" s="95"/>
      <c r="G234" s="95"/>
      <c r="H234" s="95"/>
      <c r="I234" s="95"/>
      <c r="J234" s="25"/>
    </row>
    <row r="235" spans="2:10" x14ac:dyDescent="0.4">
      <c r="B235" s="13"/>
      <c r="C235" s="23" t="s">
        <v>1174</v>
      </c>
      <c r="D235" s="95"/>
      <c r="E235" s="95"/>
      <c r="F235" s="95"/>
      <c r="G235" s="95"/>
      <c r="H235" s="95"/>
      <c r="I235" s="95"/>
      <c r="J235" s="25"/>
    </row>
    <row r="236" spans="2:10" x14ac:dyDescent="0.4">
      <c r="B236" s="13"/>
      <c r="C236" s="23"/>
      <c r="D236" s="95"/>
      <c r="E236" s="95"/>
      <c r="F236" s="95"/>
      <c r="G236" s="95"/>
      <c r="H236" s="95"/>
      <c r="I236" s="95"/>
      <c r="J236" s="25"/>
    </row>
    <row r="237" spans="2:10" x14ac:dyDescent="0.4">
      <c r="B237" s="13"/>
      <c r="C237" s="23" t="s">
        <v>1171</v>
      </c>
      <c r="D237" s="95"/>
      <c r="E237" s="95"/>
      <c r="F237" s="95"/>
      <c r="G237" s="95"/>
      <c r="H237" s="95"/>
      <c r="I237" s="95"/>
      <c r="J237" s="25"/>
    </row>
    <row r="238" spans="2:10" x14ac:dyDescent="0.4">
      <c r="B238" s="13"/>
      <c r="C238" s="23"/>
      <c r="D238" s="24" t="s">
        <v>1172</v>
      </c>
      <c r="E238" s="24"/>
      <c r="F238" s="24"/>
      <c r="G238" s="24"/>
      <c r="H238" s="24"/>
      <c r="I238" s="24"/>
      <c r="J238" s="25"/>
    </row>
    <row r="239" spans="2:10" x14ac:dyDescent="0.4">
      <c r="B239" s="13"/>
      <c r="C239" s="23"/>
      <c r="D239" s="24" t="s">
        <v>1173</v>
      </c>
      <c r="E239" s="24"/>
      <c r="F239" s="24"/>
      <c r="G239" s="24"/>
      <c r="H239" s="24"/>
      <c r="I239" s="24"/>
      <c r="J239" s="25"/>
    </row>
    <row r="240" spans="2:10" x14ac:dyDescent="0.4">
      <c r="B240" s="13"/>
      <c r="C240" s="23"/>
      <c r="D240" s="24"/>
      <c r="E240" s="24"/>
      <c r="F240" s="24"/>
      <c r="G240" s="24"/>
      <c r="H240" s="24"/>
      <c r="I240" s="24"/>
      <c r="J240" s="25"/>
    </row>
    <row r="241" spans="2:10" x14ac:dyDescent="0.4">
      <c r="B241" s="13"/>
      <c r="C241" s="23" t="s">
        <v>1175</v>
      </c>
      <c r="D241" s="24"/>
      <c r="E241" s="24"/>
      <c r="F241" s="24"/>
      <c r="G241" s="24"/>
      <c r="H241" s="24"/>
      <c r="I241" s="24"/>
      <c r="J241" s="25"/>
    </row>
    <row r="242" spans="2:10" ht="18" thickBot="1" x14ac:dyDescent="0.45">
      <c r="B242" s="27"/>
      <c r="C242" s="28"/>
      <c r="D242" s="29"/>
      <c r="E242" s="29"/>
      <c r="F242" s="29"/>
      <c r="G242" s="29"/>
      <c r="H242" s="29"/>
      <c r="I242" s="29"/>
      <c r="J242" s="30"/>
    </row>
    <row r="243" spans="2:10" ht="18" thickBot="1" x14ac:dyDescent="0.45">
      <c r="B243" s="8" t="s">
        <v>58</v>
      </c>
      <c r="C243" s="63" t="s">
        <v>98</v>
      </c>
      <c r="D243" s="18" t="s">
        <v>38</v>
      </c>
      <c r="E243" s="19" t="s">
        <v>14</v>
      </c>
      <c r="F243" s="4"/>
      <c r="G243" s="5"/>
      <c r="H243" s="6" t="s">
        <v>46</v>
      </c>
      <c r="I243" s="10"/>
      <c r="J243" s="7"/>
    </row>
    <row r="244" spans="2:10" x14ac:dyDescent="0.4">
      <c r="B244" s="13"/>
      <c r="C244" s="20"/>
      <c r="D244" s="21"/>
      <c r="E244" s="21"/>
      <c r="F244" s="21"/>
      <c r="G244" s="21"/>
      <c r="H244" s="21"/>
      <c r="I244" s="21"/>
      <c r="J244" s="22"/>
    </row>
    <row r="245" spans="2:10" x14ac:dyDescent="0.4">
      <c r="B245" s="13"/>
      <c r="C245" s="23"/>
      <c r="D245" s="24"/>
      <c r="E245" s="24"/>
      <c r="F245" s="24"/>
      <c r="G245" s="24"/>
      <c r="H245" s="24"/>
      <c r="I245" s="24"/>
      <c r="J245" s="25"/>
    </row>
    <row r="246" spans="2:10" x14ac:dyDescent="0.4">
      <c r="B246" s="13"/>
      <c r="C246" s="23"/>
      <c r="D246" s="24"/>
      <c r="E246" s="24"/>
      <c r="F246" s="24"/>
      <c r="G246" s="24"/>
      <c r="H246" s="24"/>
      <c r="I246" s="24"/>
      <c r="J246" s="25"/>
    </row>
    <row r="247" spans="2:10" x14ac:dyDescent="0.4">
      <c r="B247" s="13"/>
      <c r="C247" s="23"/>
      <c r="D247" s="24"/>
      <c r="E247" s="24"/>
      <c r="F247" s="24"/>
      <c r="G247" s="24"/>
      <c r="H247" s="24"/>
      <c r="I247" s="24"/>
      <c r="J247" s="25"/>
    </row>
    <row r="248" spans="2:10" x14ac:dyDescent="0.4">
      <c r="B248" s="13"/>
      <c r="C248" s="23"/>
      <c r="D248" s="24"/>
      <c r="E248" s="24"/>
      <c r="F248" s="24"/>
      <c r="G248" s="24"/>
      <c r="H248" s="24"/>
      <c r="I248" s="24"/>
      <c r="J248" s="25"/>
    </row>
    <row r="249" spans="2:10" x14ac:dyDescent="0.4">
      <c r="B249" s="26"/>
      <c r="C249" s="23"/>
      <c r="D249" s="24"/>
      <c r="E249" s="24"/>
      <c r="F249" s="24"/>
      <c r="G249" s="24"/>
      <c r="H249" s="24"/>
      <c r="I249" s="24"/>
      <c r="J249" s="25"/>
    </row>
    <row r="250" spans="2:10" x14ac:dyDescent="0.4">
      <c r="B250" s="26"/>
      <c r="C250" s="23"/>
      <c r="D250" s="24"/>
      <c r="E250" s="24"/>
      <c r="F250" s="24"/>
      <c r="G250" s="24"/>
      <c r="H250" s="24"/>
      <c r="I250" s="24"/>
      <c r="J250" s="25"/>
    </row>
    <row r="251" spans="2:10" ht="18" thickBot="1" x14ac:dyDescent="0.45">
      <c r="B251" s="27"/>
      <c r="C251" s="28"/>
      <c r="D251" s="29"/>
      <c r="E251" s="29"/>
      <c r="F251" s="29"/>
      <c r="G251" s="29"/>
      <c r="H251" s="29"/>
      <c r="I251" s="29"/>
      <c r="J251" s="30"/>
    </row>
    <row r="252" spans="2:10" ht="18" thickBot="1" x14ac:dyDescent="0.45">
      <c r="B252" s="3" t="s">
        <v>177</v>
      </c>
      <c r="C252" s="9" t="s">
        <v>51</v>
      </c>
      <c r="D252" s="56"/>
      <c r="E252" s="6" t="s">
        <v>134</v>
      </c>
      <c r="F252" s="54" t="s">
        <v>67</v>
      </c>
      <c r="G252" s="56"/>
      <c r="H252" s="6" t="s">
        <v>132</v>
      </c>
      <c r="I252" s="56" t="s">
        <v>543</v>
      </c>
      <c r="J252" s="7"/>
    </row>
    <row r="253" spans="2:10" ht="18" thickBot="1" x14ac:dyDescent="0.45">
      <c r="B253" s="3" t="s">
        <v>178</v>
      </c>
      <c r="C253" s="72"/>
      <c r="D253" s="56"/>
      <c r="E253" s="6" t="s">
        <v>134</v>
      </c>
      <c r="F253" s="54"/>
      <c r="G253" s="56"/>
      <c r="H253" s="6" t="s">
        <v>132</v>
      </c>
      <c r="I253" s="56"/>
      <c r="J253" s="7"/>
    </row>
    <row r="254" spans="2:10" x14ac:dyDescent="0.4">
      <c r="B254" s="31" t="s">
        <v>15</v>
      </c>
      <c r="C254" s="32"/>
      <c r="D254" s="33"/>
      <c r="E254" s="34"/>
      <c r="F254" s="35"/>
      <c r="G254" s="35"/>
      <c r="H254" s="35"/>
      <c r="I254" s="35"/>
      <c r="J254" s="36"/>
    </row>
    <row r="255" spans="2:10" x14ac:dyDescent="0.4">
      <c r="B255" s="26"/>
      <c r="C255" s="37"/>
      <c r="D255" s="59"/>
      <c r="E255" s="60"/>
      <c r="F255" s="24"/>
      <c r="G255" s="24"/>
      <c r="H255" s="24"/>
      <c r="I255" s="24"/>
      <c r="J255" s="25"/>
    </row>
    <row r="256" spans="2:10" x14ac:dyDescent="0.4">
      <c r="B256" s="26"/>
      <c r="C256" s="37"/>
      <c r="D256" s="38"/>
      <c r="E256" s="39"/>
      <c r="F256" s="40"/>
      <c r="G256" s="40"/>
      <c r="H256" s="40"/>
      <c r="I256" s="40"/>
      <c r="J256" s="41"/>
    </row>
    <row r="257" spans="2:10" x14ac:dyDescent="0.4">
      <c r="B257" s="26"/>
      <c r="C257" s="37"/>
      <c r="D257" s="59"/>
      <c r="E257" s="60"/>
      <c r="F257" s="24"/>
      <c r="G257" s="24"/>
      <c r="H257" s="24"/>
      <c r="I257" s="24"/>
      <c r="J257" s="25"/>
    </row>
    <row r="258" spans="2:10" ht="18" thickBot="1" x14ac:dyDescent="0.45">
      <c r="B258" s="27"/>
      <c r="C258" s="42"/>
      <c r="D258" s="61"/>
      <c r="E258" s="62"/>
      <c r="F258" s="29"/>
      <c r="G258" s="29"/>
      <c r="H258" s="29"/>
      <c r="I258" s="29"/>
      <c r="J258" s="30"/>
    </row>
    <row r="261" spans="2:10" ht="18" hidden="1" thickBot="1" x14ac:dyDescent="0.45">
      <c r="B261" s="8" t="s">
        <v>58</v>
      </c>
      <c r="C261" s="63" t="s">
        <v>98</v>
      </c>
      <c r="D261" s="18" t="s">
        <v>115</v>
      </c>
      <c r="E261" s="19" t="s">
        <v>14</v>
      </c>
      <c r="F261" s="4">
        <v>45630</v>
      </c>
      <c r="G261" s="5"/>
      <c r="H261" s="6" t="s">
        <v>123</v>
      </c>
      <c r="I261" s="10"/>
      <c r="J261" s="7"/>
    </row>
    <row r="262" spans="2:10" hidden="1" x14ac:dyDescent="0.4">
      <c r="B262" s="13"/>
      <c r="C262" s="20"/>
      <c r="D262" s="21"/>
      <c r="E262" s="21"/>
      <c r="F262" s="21"/>
      <c r="G262" s="21"/>
      <c r="H262" s="21"/>
      <c r="I262" s="21"/>
      <c r="J262" s="22"/>
    </row>
    <row r="263" spans="2:10" hidden="1" x14ac:dyDescent="0.4">
      <c r="B263" s="13"/>
      <c r="C263" s="23"/>
      <c r="D263" s="24"/>
      <c r="E263" s="24"/>
      <c r="F263" s="24"/>
      <c r="G263" s="24"/>
      <c r="H263" s="24"/>
      <c r="I263" s="24"/>
      <c r="J263" s="25"/>
    </row>
    <row r="264" spans="2:10" hidden="1" x14ac:dyDescent="0.4">
      <c r="B264" s="13"/>
      <c r="C264" s="23"/>
      <c r="D264" s="24"/>
      <c r="E264" s="24"/>
      <c r="F264" s="24"/>
      <c r="G264" s="24"/>
      <c r="H264" s="24"/>
      <c r="I264" s="24"/>
      <c r="J264" s="25"/>
    </row>
    <row r="265" spans="2:10" ht="18" hidden="1" thickBot="1" x14ac:dyDescent="0.45">
      <c r="B265" s="27"/>
      <c r="C265" s="28"/>
      <c r="D265" s="29"/>
      <c r="E265" s="29"/>
      <c r="F265" s="29"/>
      <c r="G265" s="29"/>
      <c r="H265" s="29"/>
      <c r="I265" s="29"/>
      <c r="J265" s="30"/>
    </row>
    <row r="266" spans="2:10" ht="18" hidden="1" thickBot="1" x14ac:dyDescent="0.45">
      <c r="B266" s="3" t="s">
        <v>13</v>
      </c>
      <c r="C266" s="65"/>
      <c r="D266" s="10"/>
      <c r="E266" s="10"/>
      <c r="F266" s="10"/>
      <c r="G266" s="10"/>
      <c r="H266" s="10"/>
      <c r="I266" s="10"/>
      <c r="J266" s="7"/>
    </row>
    <row r="267" spans="2:10" ht="18" hidden="1" thickBot="1" x14ac:dyDescent="0.45">
      <c r="B267" s="8" t="s">
        <v>58</v>
      </c>
      <c r="C267" s="63" t="s">
        <v>98</v>
      </c>
      <c r="D267" s="18" t="s">
        <v>115</v>
      </c>
      <c r="E267" s="19" t="s">
        <v>14</v>
      </c>
      <c r="F267" s="4">
        <v>45630</v>
      </c>
      <c r="G267" s="5"/>
      <c r="H267" s="6" t="s">
        <v>116</v>
      </c>
      <c r="I267" s="10"/>
      <c r="J267" s="7"/>
    </row>
    <row r="268" spans="2:10" hidden="1" x14ac:dyDescent="0.4">
      <c r="B268" s="13"/>
      <c r="C268" s="20"/>
      <c r="D268" s="21"/>
      <c r="E268" s="21"/>
      <c r="F268" s="21"/>
      <c r="G268" s="21"/>
      <c r="H268" s="21"/>
      <c r="I268" s="21"/>
      <c r="J268" s="22"/>
    </row>
    <row r="269" spans="2:10" hidden="1" x14ac:dyDescent="0.4">
      <c r="B269" s="13"/>
      <c r="C269" s="23"/>
      <c r="D269" s="24"/>
      <c r="E269" s="24"/>
      <c r="F269" s="24"/>
      <c r="G269" s="24"/>
      <c r="H269" s="24"/>
      <c r="I269" s="24"/>
      <c r="J269" s="25"/>
    </row>
    <row r="270" spans="2:10" hidden="1" x14ac:dyDescent="0.4">
      <c r="B270" s="13"/>
      <c r="C270" s="23"/>
      <c r="D270" s="24"/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/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/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/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/>
      <c r="D274" s="24"/>
      <c r="E274" s="24"/>
      <c r="F274" s="24"/>
      <c r="G274" s="24"/>
      <c r="H274" s="24"/>
      <c r="I274" s="24"/>
      <c r="J274" s="25"/>
    </row>
    <row r="275" spans="2:10" ht="18" hidden="1" thickBot="1" x14ac:dyDescent="0.45">
      <c r="B275" s="27"/>
      <c r="C275" s="28"/>
      <c r="D275" s="29"/>
      <c r="E275" s="29"/>
      <c r="F275" s="29"/>
      <c r="G275" s="29"/>
      <c r="H275" s="29"/>
      <c r="I275" s="29"/>
      <c r="J275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029CB02-1411-4237-B553-2DDDC77D0865}">
          <x14:formula1>
            <xm:f>콤보박스!$B$100:$B$107</xm:f>
          </x14:formula1>
          <xm:sqref>I2</xm:sqref>
        </x14:dataValidation>
        <x14:dataValidation type="list" allowBlank="1" showInputMessage="1" showErrorMessage="1" xr:uid="{869FEAF1-D8EB-446C-BBCA-FE5766875083}">
          <x14:formula1>
            <xm:f>콤보박스!$B$79:$B$97</xm:f>
          </x14:formula1>
          <xm:sqref>F6 F253</xm:sqref>
        </x14:dataValidation>
        <x14:dataValidation type="list" allowBlank="1" showInputMessage="1" showErrorMessage="1" xr:uid="{F66BACE2-4DC1-4CBE-9417-748B84D0D21C}">
          <x14:formula1>
            <xm:f>콤보박스!$B$70:$B$77</xm:f>
          </x14:formula1>
          <xm:sqref>C6 C253</xm:sqref>
        </x14:dataValidation>
        <x14:dataValidation type="list" allowBlank="1" showInputMessage="1" showErrorMessage="1" xr:uid="{9CEA922B-4254-4B72-AC34-A44D952F8BA9}">
          <x14:formula1>
            <xm:f>콤보박스!$B$24:$B$59</xm:f>
          </x14:formula1>
          <xm:sqref>F5 F252</xm:sqref>
        </x14:dataValidation>
        <x14:dataValidation type="list" allowBlank="1" showInputMessage="1" showErrorMessage="1" xr:uid="{00909E02-0892-4312-B467-7E2D3844105A}">
          <x14:formula1>
            <xm:f>콤보박스!$B$12:$B$21</xm:f>
          </x14:formula1>
          <xm:sqref>C5 C252</xm:sqref>
        </x14:dataValidation>
        <x14:dataValidation type="list" allowBlank="1" showInputMessage="1" showErrorMessage="1" xr:uid="{0EFC0002-3057-4895-896A-29BC991EE4BC}">
          <x14:formula1>
            <xm:f>콤보박스!$D$12:$D$14</xm:f>
          </x14:formula1>
          <xm:sqref>C3</xm:sqref>
        </x14:dataValidation>
        <x14:dataValidation type="list" allowBlank="1" showInputMessage="1" showErrorMessage="1" xr:uid="{19EA11CB-AB86-40A4-90AA-23A280448262}">
          <x14:formula1>
            <xm:f>콤보박스!$B$3:$B$10</xm:f>
          </x14:formula1>
          <xm:sqref>I3 F125</xm:sqref>
        </x14:dataValidation>
        <x14:dataValidation type="list" allowBlank="1" showInputMessage="1" showErrorMessage="1" xr:uid="{BBA1B557-74E0-47C7-B76A-2ADE2BCCF040}">
          <x14:formula1>
            <xm:f>콤보박스!$D$16:$D$20</xm:f>
          </x14:formula1>
          <xm:sqref>C254:C258</xm:sqref>
        </x14:dataValidation>
        <x14:dataValidation type="list" allowBlank="1" showInputMessage="1" showErrorMessage="1" xr:uid="{FC1E1E1F-C125-446C-B46C-B16249F9B0B5}">
          <x14:formula1>
            <xm:f>콤보박스!$D$2:$D$10</xm:f>
          </x14:formula1>
          <xm:sqref>D243 D267 D261 D132 D220 D190</xm:sqref>
        </x14:dataValidation>
        <x14:dataValidation type="list" allowBlank="1" showInputMessage="1" showErrorMessage="1" xr:uid="{47CDF631-95EA-436E-AEDD-84EC93E257AC}">
          <x14:formula1>
            <xm:f>콤보박스!$D$24:$D$28</xm:f>
          </x14:formula1>
          <xm:sqref>D254:D257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EF81E-AF35-43F2-8B39-F4AB5670BA9A}">
  <sheetPr>
    <tabColor rgb="FF00B0F0"/>
  </sheetPr>
  <dimension ref="B1:J61"/>
  <sheetViews>
    <sheetView workbookViewId="0">
      <selection activeCell="E24" sqref="E24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989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988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988</v>
      </c>
      <c r="D4" s="10"/>
      <c r="E4" s="6" t="s">
        <v>168</v>
      </c>
      <c r="F4" s="68" t="s">
        <v>988</v>
      </c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1010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1019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1020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1021</v>
      </c>
      <c r="D11" s="50"/>
      <c r="E11" s="50"/>
      <c r="F11" s="50"/>
      <c r="G11" s="50"/>
      <c r="H11" s="50"/>
      <c r="I11" s="50"/>
      <c r="J11" s="14"/>
    </row>
    <row r="12" spans="2:10" ht="18" thickBot="1" x14ac:dyDescent="0.45">
      <c r="B12" s="15"/>
      <c r="C12" s="16"/>
      <c r="D12" s="16"/>
      <c r="E12" s="16"/>
      <c r="F12" s="16"/>
      <c r="G12" s="16"/>
      <c r="H12" s="16"/>
      <c r="I12" s="16"/>
      <c r="J12" s="17"/>
    </row>
    <row r="13" spans="2:10" ht="18" thickBot="1" x14ac:dyDescent="0.45">
      <c r="B13" s="3" t="s">
        <v>13</v>
      </c>
      <c r="C13" s="10"/>
      <c r="D13" s="10"/>
      <c r="E13" s="10"/>
      <c r="F13" s="10"/>
      <c r="G13" s="10"/>
      <c r="H13" s="10"/>
      <c r="I13" s="10"/>
      <c r="J13" s="7"/>
    </row>
    <row r="14" spans="2:10" ht="18" thickBot="1" x14ac:dyDescent="0.45"/>
    <row r="15" spans="2:10" ht="18" thickBot="1" x14ac:dyDescent="0.45">
      <c r="B15" s="3" t="s">
        <v>0</v>
      </c>
      <c r="C15" s="68">
        <f>$F$2</f>
        <v>0</v>
      </c>
      <c r="D15" s="10"/>
      <c r="E15" s="6" t="s">
        <v>7</v>
      </c>
      <c r="F15" s="73" t="s">
        <v>534</v>
      </c>
      <c r="G15" s="7"/>
      <c r="H15" s="6" t="s">
        <v>111</v>
      </c>
      <c r="I15" s="10"/>
      <c r="J15" s="7"/>
    </row>
    <row r="16" spans="2:10" ht="18" thickBot="1" x14ac:dyDescent="0.45">
      <c r="B16" s="3" t="s">
        <v>44</v>
      </c>
      <c r="C16" s="52" t="s">
        <v>988</v>
      </c>
      <c r="D16" s="51"/>
      <c r="E16" s="6" t="s">
        <v>45</v>
      </c>
      <c r="F16" s="52" t="s">
        <v>988</v>
      </c>
      <c r="G16" s="51"/>
      <c r="H16" s="6" t="s">
        <v>46</v>
      </c>
      <c r="I16" s="70"/>
      <c r="J16" s="53"/>
    </row>
    <row r="17" spans="2:10" ht="18" thickBot="1" x14ac:dyDescent="0.45">
      <c r="B17" s="3" t="s">
        <v>10</v>
      </c>
      <c r="C17" s="56" t="s">
        <v>121</v>
      </c>
      <c r="D17" s="56"/>
      <c r="E17" s="56"/>
      <c r="F17" s="56"/>
      <c r="G17" s="56"/>
      <c r="H17" s="58"/>
      <c r="I17" s="56"/>
      <c r="J17" s="57"/>
    </row>
    <row r="18" spans="2:10" x14ac:dyDescent="0.4">
      <c r="B18" s="8" t="s">
        <v>11</v>
      </c>
      <c r="C18" s="20"/>
      <c r="D18" s="11"/>
      <c r="E18" s="11"/>
      <c r="F18" s="11"/>
      <c r="G18" s="11"/>
      <c r="H18" s="11"/>
      <c r="I18" s="11"/>
      <c r="J18" s="12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ht="18" thickBot="1" x14ac:dyDescent="0.45">
      <c r="B20" s="15"/>
      <c r="C20" s="16"/>
      <c r="D20" s="16"/>
      <c r="E20" s="50"/>
      <c r="F20" s="50"/>
      <c r="G20" s="50"/>
      <c r="H20" s="50"/>
      <c r="I20" s="50"/>
      <c r="J20" s="14"/>
    </row>
    <row r="21" spans="2:10" ht="18" thickBot="1" x14ac:dyDescent="0.45">
      <c r="B21" s="3" t="s">
        <v>13</v>
      </c>
      <c r="C21" s="10"/>
      <c r="D21" s="10"/>
      <c r="E21" s="10"/>
      <c r="F21" s="10"/>
      <c r="G21" s="10"/>
      <c r="H21" s="10"/>
      <c r="I21" s="10"/>
      <c r="J21" s="7"/>
    </row>
    <row r="22" spans="2:10" ht="18" thickBot="1" x14ac:dyDescent="0.45">
      <c r="B22" s="8" t="s">
        <v>58</v>
      </c>
      <c r="C22" s="63" t="s">
        <v>98</v>
      </c>
      <c r="D22" s="18" t="s">
        <v>113</v>
      </c>
      <c r="E22" s="19" t="s">
        <v>14</v>
      </c>
      <c r="F22" s="4">
        <v>45672</v>
      </c>
      <c r="G22" s="5"/>
      <c r="H22" s="6" t="s">
        <v>46</v>
      </c>
      <c r="I22" s="10"/>
      <c r="J22" s="7"/>
    </row>
    <row r="23" spans="2:10" x14ac:dyDescent="0.4">
      <c r="B23" s="13"/>
      <c r="C23" s="20" t="s">
        <v>1011</v>
      </c>
      <c r="D23" s="21"/>
      <c r="E23" s="21"/>
      <c r="F23" s="21"/>
      <c r="G23" s="21"/>
      <c r="H23" s="21"/>
      <c r="I23" s="21"/>
      <c r="J23" s="22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 t="s">
        <v>1012</v>
      </c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 t="s">
        <v>1013</v>
      </c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 t="s">
        <v>1014</v>
      </c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 t="s">
        <v>1015</v>
      </c>
      <c r="E29" s="24"/>
      <c r="F29" s="24"/>
      <c r="G29" s="24"/>
      <c r="H29" s="24"/>
      <c r="I29" s="24"/>
      <c r="J29" s="25"/>
    </row>
    <row r="30" spans="2:10" x14ac:dyDescent="0.4">
      <c r="B30" s="13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13"/>
      <c r="C31" s="23" t="s">
        <v>1016</v>
      </c>
      <c r="D31" s="24"/>
      <c r="E31" s="24"/>
      <c r="F31" s="24"/>
      <c r="G31" s="24"/>
      <c r="H31" s="24"/>
      <c r="I31" s="24"/>
      <c r="J31" s="25"/>
    </row>
    <row r="32" spans="2:10" x14ac:dyDescent="0.4">
      <c r="B32" s="13"/>
      <c r="C32" s="23"/>
      <c r="D32" s="24" t="s">
        <v>1017</v>
      </c>
      <c r="E32" s="24"/>
      <c r="F32" s="24"/>
      <c r="G32" s="24"/>
      <c r="H32" s="24"/>
      <c r="I32" s="24"/>
      <c r="J32" s="25"/>
    </row>
    <row r="33" spans="2:10" x14ac:dyDescent="0.4">
      <c r="B33" s="13"/>
      <c r="C33" s="23"/>
      <c r="D33" s="24"/>
      <c r="E33" s="24"/>
      <c r="F33" s="24"/>
      <c r="G33" s="24"/>
      <c r="H33" s="24"/>
      <c r="I33" s="24"/>
      <c r="J33" s="25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26"/>
      <c r="C35" s="23" t="s">
        <v>1018</v>
      </c>
      <c r="D35" s="24"/>
      <c r="E35" s="24"/>
      <c r="F35" s="24"/>
      <c r="G35" s="24"/>
      <c r="H35" s="24"/>
      <c r="I35" s="24"/>
      <c r="J35" s="25"/>
    </row>
    <row r="36" spans="2:10" x14ac:dyDescent="0.4">
      <c r="B36" s="26"/>
      <c r="C36" s="23"/>
      <c r="D36" s="24"/>
      <c r="E36" s="24"/>
      <c r="F36" s="24"/>
      <c r="G36" s="24"/>
      <c r="H36" s="24"/>
      <c r="I36" s="24"/>
      <c r="J36" s="25"/>
    </row>
    <row r="37" spans="2:10" ht="18" thickBot="1" x14ac:dyDescent="0.45">
      <c r="B37" s="27"/>
      <c r="C37" s="28"/>
      <c r="D37" s="29"/>
      <c r="E37" s="29"/>
      <c r="F37" s="29"/>
      <c r="G37" s="29"/>
      <c r="H37" s="29"/>
      <c r="I37" s="29"/>
      <c r="J37" s="30"/>
    </row>
    <row r="38" spans="2:10" ht="18" thickBot="1" x14ac:dyDescent="0.45">
      <c r="B38" s="3" t="s">
        <v>177</v>
      </c>
      <c r="C38" s="9"/>
      <c r="D38" s="56"/>
      <c r="E38" s="6" t="s">
        <v>134</v>
      </c>
      <c r="F38" s="54"/>
      <c r="G38" s="56"/>
      <c r="H38" s="6" t="s">
        <v>132</v>
      </c>
      <c r="I38" s="56"/>
      <c r="J38" s="7"/>
    </row>
    <row r="39" spans="2:10" ht="18" thickBot="1" x14ac:dyDescent="0.45">
      <c r="B39" s="3" t="s">
        <v>178</v>
      </c>
      <c r="C39" s="72"/>
      <c r="D39" s="56"/>
      <c r="E39" s="6" t="s">
        <v>134</v>
      </c>
      <c r="F39" s="54"/>
      <c r="G39" s="56"/>
      <c r="H39" s="6" t="s">
        <v>132</v>
      </c>
      <c r="I39" s="56"/>
      <c r="J39" s="7"/>
    </row>
    <row r="40" spans="2:10" x14ac:dyDescent="0.4">
      <c r="B40" s="31" t="s">
        <v>15</v>
      </c>
      <c r="C40" s="32"/>
      <c r="D40" s="33"/>
      <c r="E40" s="34"/>
      <c r="F40" s="35"/>
      <c r="G40" s="35"/>
      <c r="H40" s="35"/>
      <c r="I40" s="35"/>
      <c r="J40" s="36"/>
    </row>
    <row r="41" spans="2:10" x14ac:dyDescent="0.4">
      <c r="B41" s="26"/>
      <c r="C41" s="37"/>
      <c r="D41" s="59"/>
      <c r="E41" s="60"/>
      <c r="F41" s="24"/>
      <c r="G41" s="24"/>
      <c r="H41" s="24"/>
      <c r="I41" s="24"/>
      <c r="J41" s="25"/>
    </row>
    <row r="42" spans="2:10" x14ac:dyDescent="0.4">
      <c r="B42" s="26"/>
      <c r="C42" s="37"/>
      <c r="D42" s="38"/>
      <c r="E42" s="39"/>
      <c r="F42" s="40"/>
      <c r="G42" s="40"/>
      <c r="H42" s="40"/>
      <c r="I42" s="40"/>
      <c r="J42" s="41"/>
    </row>
    <row r="43" spans="2:10" x14ac:dyDescent="0.4">
      <c r="B43" s="26"/>
      <c r="C43" s="37"/>
      <c r="D43" s="59"/>
      <c r="E43" s="60"/>
      <c r="F43" s="24"/>
      <c r="G43" s="24"/>
      <c r="H43" s="24"/>
      <c r="I43" s="24"/>
      <c r="J43" s="25"/>
    </row>
    <row r="44" spans="2:10" ht="18" thickBot="1" x14ac:dyDescent="0.45">
      <c r="B44" s="27"/>
      <c r="C44" s="42"/>
      <c r="D44" s="61"/>
      <c r="E44" s="62"/>
      <c r="F44" s="29"/>
      <c r="G44" s="29"/>
      <c r="H44" s="29"/>
      <c r="I44" s="29"/>
      <c r="J44" s="30"/>
    </row>
    <row r="47" spans="2:10" ht="18" hidden="1" thickBot="1" x14ac:dyDescent="0.45">
      <c r="B47" s="8" t="s">
        <v>58</v>
      </c>
      <c r="C47" s="63" t="s">
        <v>98</v>
      </c>
      <c r="D47" s="18" t="s">
        <v>115</v>
      </c>
      <c r="E47" s="19" t="s">
        <v>14</v>
      </c>
      <c r="F47" s="4">
        <v>45630</v>
      </c>
      <c r="G47" s="5"/>
      <c r="H47" s="6" t="s">
        <v>123</v>
      </c>
      <c r="I47" s="10"/>
      <c r="J47" s="7"/>
    </row>
    <row r="48" spans="2:10" hidden="1" x14ac:dyDescent="0.4">
      <c r="B48" s="13"/>
      <c r="C48" s="20"/>
      <c r="D48" s="21"/>
      <c r="E48" s="21"/>
      <c r="F48" s="21"/>
      <c r="G48" s="21"/>
      <c r="H48" s="21"/>
      <c r="I48" s="21"/>
      <c r="J48" s="22"/>
    </row>
    <row r="49" spans="2:10" hidden="1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t="18" hidden="1" thickBot="1" x14ac:dyDescent="0.45">
      <c r="B51" s="27"/>
      <c r="C51" s="28"/>
      <c r="D51" s="29"/>
      <c r="E51" s="29"/>
      <c r="F51" s="29"/>
      <c r="G51" s="29"/>
      <c r="H51" s="29"/>
      <c r="I51" s="29"/>
      <c r="J51" s="30"/>
    </row>
    <row r="52" spans="2:10" ht="18" hidden="1" thickBot="1" x14ac:dyDescent="0.45">
      <c r="B52" s="3" t="s">
        <v>13</v>
      </c>
      <c r="C52" s="65"/>
      <c r="D52" s="10"/>
      <c r="E52" s="10"/>
      <c r="F52" s="10"/>
      <c r="G52" s="10"/>
      <c r="H52" s="10"/>
      <c r="I52" s="10"/>
      <c r="J52" s="7"/>
    </row>
    <row r="53" spans="2:10" ht="18" hidden="1" thickBot="1" x14ac:dyDescent="0.45">
      <c r="B53" s="8" t="s">
        <v>58</v>
      </c>
      <c r="C53" s="63" t="s">
        <v>98</v>
      </c>
      <c r="D53" s="18" t="s">
        <v>115</v>
      </c>
      <c r="E53" s="19" t="s">
        <v>14</v>
      </c>
      <c r="F53" s="4">
        <v>45630</v>
      </c>
      <c r="G53" s="5"/>
      <c r="H53" s="6" t="s">
        <v>116</v>
      </c>
      <c r="I53" s="10"/>
      <c r="J53" s="7"/>
    </row>
    <row r="54" spans="2:10" hidden="1" x14ac:dyDescent="0.4">
      <c r="B54" s="13"/>
      <c r="C54" s="20"/>
      <c r="D54" s="21"/>
      <c r="E54" s="21"/>
      <c r="F54" s="21"/>
      <c r="G54" s="21"/>
      <c r="H54" s="21"/>
      <c r="I54" s="21"/>
      <c r="J54" s="22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idden="1" x14ac:dyDescent="0.4">
      <c r="B56" s="13"/>
      <c r="C56" s="23"/>
      <c r="D56" s="24"/>
      <c r="E56" s="24"/>
      <c r="F56" s="24"/>
      <c r="G56" s="24"/>
      <c r="H56" s="24"/>
      <c r="I56" s="24"/>
      <c r="J56" s="25"/>
    </row>
    <row r="57" spans="2:10" hidden="1" x14ac:dyDescent="0.4">
      <c r="B57" s="13"/>
      <c r="C57" s="23"/>
      <c r="D57" s="24"/>
      <c r="E57" s="24"/>
      <c r="F57" s="24"/>
      <c r="G57" s="24"/>
      <c r="H57" s="24"/>
      <c r="I57" s="24"/>
      <c r="J57" s="25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t="18" hidden="1" thickBot="1" x14ac:dyDescent="0.45">
      <c r="B61" s="27"/>
      <c r="C61" s="28"/>
      <c r="D61" s="29"/>
      <c r="E61" s="29"/>
      <c r="F61" s="29"/>
      <c r="G61" s="29"/>
      <c r="H61" s="29"/>
      <c r="I61" s="29"/>
      <c r="J61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BD4B513-7D30-420A-B32F-EED1EB610FB8}">
          <x14:formula1>
            <xm:f>콤보박스!$B$79:$B$97</xm:f>
          </x14:formula1>
          <xm:sqref>F6 F39</xm:sqref>
        </x14:dataValidation>
        <x14:dataValidation type="list" allowBlank="1" showInputMessage="1" showErrorMessage="1" xr:uid="{79E7C27F-D71A-4567-BF3A-17B89164F762}">
          <x14:formula1>
            <xm:f>콤보박스!$B$70:$B$77</xm:f>
          </x14:formula1>
          <xm:sqref>C6 C39</xm:sqref>
        </x14:dataValidation>
        <x14:dataValidation type="list" allowBlank="1" showInputMessage="1" showErrorMessage="1" xr:uid="{7B0A437C-532D-4375-B60E-847A762F2491}">
          <x14:formula1>
            <xm:f>콤보박스!$B$24:$B$59</xm:f>
          </x14:formula1>
          <xm:sqref>F5 F38</xm:sqref>
        </x14:dataValidation>
        <x14:dataValidation type="list" allowBlank="1" showInputMessage="1" showErrorMessage="1" xr:uid="{791B53DE-8D23-41FB-8A89-3386D4A8F1B7}">
          <x14:formula1>
            <xm:f>콤보박스!$B$12:$B$21</xm:f>
          </x14:formula1>
          <xm:sqref>C5 C38</xm:sqref>
        </x14:dataValidation>
        <x14:dataValidation type="list" allowBlank="1" showInputMessage="1" showErrorMessage="1" xr:uid="{1D5FA068-CDEC-40C2-BCB7-0E2DE89EE82B}">
          <x14:formula1>
            <xm:f>콤보박스!$D$12:$D$14</xm:f>
          </x14:formula1>
          <xm:sqref>C3</xm:sqref>
        </x14:dataValidation>
        <x14:dataValidation type="list" allowBlank="1" showInputMessage="1" showErrorMessage="1" xr:uid="{F419D676-3662-4C0A-A96F-FEB4385A47DC}">
          <x14:formula1>
            <xm:f>콤보박스!$B$3:$B$10</xm:f>
          </x14:formula1>
          <xm:sqref>I3 F15</xm:sqref>
        </x14:dataValidation>
        <x14:dataValidation type="list" allowBlank="1" showInputMessage="1" showErrorMessage="1" xr:uid="{B0F9DB4A-86CB-465E-B343-014EE24B49BF}">
          <x14:formula1>
            <xm:f>콤보박스!$D$16:$D$20</xm:f>
          </x14:formula1>
          <xm:sqref>C40:C44</xm:sqref>
        </x14:dataValidation>
        <x14:dataValidation type="list" allowBlank="1" showInputMessage="1" showErrorMessage="1" xr:uid="{E2E27076-978E-4504-8423-5939DB04D571}">
          <x14:formula1>
            <xm:f>콤보박스!$D$2:$D$10</xm:f>
          </x14:formula1>
          <xm:sqref>D22 D53 D47</xm:sqref>
        </x14:dataValidation>
        <x14:dataValidation type="list" allowBlank="1" showInputMessage="1" showErrorMessage="1" xr:uid="{105E57F2-BA35-46F1-8E5E-70737DD0E3EB}">
          <x14:formula1>
            <xm:f>콤보박스!$D$24:$D$28</xm:f>
          </x14:formula1>
          <xm:sqref>D40:D43</xm:sqref>
        </x14:dataValidation>
        <x14:dataValidation type="list" allowBlank="1" showInputMessage="1" showErrorMessage="1" xr:uid="{F3160C84-6C92-4AAB-B2D9-4752EC3978DE}">
          <x14:formula1>
            <xm:f>콤보박스!$B$100:$B$107</xm:f>
          </x14:formula1>
          <xm:sqref>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F629-E100-4361-B053-B116DD0FE4BC}">
  <sheetPr>
    <tabColor rgb="FF92D050"/>
  </sheetPr>
  <dimension ref="B1:J144"/>
  <sheetViews>
    <sheetView workbookViewId="0"/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 t="s">
        <v>1114</v>
      </c>
      <c r="D2" s="55"/>
      <c r="E2" s="6" t="s">
        <v>127</v>
      </c>
      <c r="F2" s="68" t="s">
        <v>1113</v>
      </c>
      <c r="G2" s="68"/>
      <c r="H2" s="6" t="s">
        <v>122</v>
      </c>
      <c r="I2" s="56" t="s">
        <v>989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988</v>
      </c>
      <c r="G3" s="69"/>
      <c r="H3" s="6" t="s">
        <v>7</v>
      </c>
      <c r="I3" s="74" t="s">
        <v>540</v>
      </c>
      <c r="J3" s="53"/>
    </row>
    <row r="4" spans="2:10" ht="18" thickBot="1" x14ac:dyDescent="0.45">
      <c r="B4" s="3" t="s">
        <v>167</v>
      </c>
      <c r="C4" s="68" t="s">
        <v>1056</v>
      </c>
      <c r="D4" s="10"/>
      <c r="E4" s="6" t="s">
        <v>168</v>
      </c>
      <c r="F4" s="68" t="s">
        <v>1081</v>
      </c>
      <c r="G4" s="10"/>
      <c r="H4" s="6" t="s">
        <v>47</v>
      </c>
      <c r="I4" s="10" t="s">
        <v>1112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993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994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995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996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 t="s">
        <v>997</v>
      </c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998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 t="s">
        <v>999</v>
      </c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 t="s">
        <v>1000</v>
      </c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 t="s">
        <v>1001</v>
      </c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 t="s">
        <v>1002</v>
      </c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 t="s">
        <v>1003</v>
      </c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 t="s">
        <v>400</v>
      </c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 t="s">
        <v>1004</v>
      </c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 t="s">
        <v>1005</v>
      </c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 t="s">
        <v>1006</v>
      </c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 t="s">
        <v>1007</v>
      </c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 t="s">
        <v>1008</v>
      </c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 t="s">
        <v>1009</v>
      </c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/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/>
      <c r="D34" s="50"/>
      <c r="E34" s="50"/>
      <c r="F34" s="50"/>
      <c r="G34" s="50"/>
      <c r="H34" s="50"/>
      <c r="I34" s="50"/>
      <c r="J34" s="14"/>
    </row>
    <row r="35" spans="2:10" ht="18" thickBot="1" x14ac:dyDescent="0.45">
      <c r="B35" s="15"/>
      <c r="C35" s="16"/>
      <c r="D35" s="16"/>
      <c r="E35" s="16"/>
      <c r="F35" s="16"/>
      <c r="G35" s="16"/>
      <c r="H35" s="16"/>
      <c r="I35" s="16"/>
      <c r="J35" s="17"/>
    </row>
    <row r="36" spans="2:10" ht="18" thickBot="1" x14ac:dyDescent="0.45">
      <c r="B36" s="3" t="s">
        <v>13</v>
      </c>
      <c r="C36" s="10"/>
      <c r="D36" s="10"/>
      <c r="E36" s="10"/>
      <c r="F36" s="10"/>
      <c r="G36" s="10"/>
      <c r="H36" s="10"/>
      <c r="I36" s="10"/>
      <c r="J36" s="7"/>
    </row>
    <row r="37" spans="2:10" ht="18" thickBot="1" x14ac:dyDescent="0.45"/>
    <row r="38" spans="2:10" ht="18" thickBot="1" x14ac:dyDescent="0.45">
      <c r="B38" s="3" t="s">
        <v>0</v>
      </c>
      <c r="C38" s="68" t="str">
        <f>$F$2</f>
        <v>SCTASK0078824</v>
      </c>
      <c r="D38" s="10"/>
      <c r="E38" s="6" t="s">
        <v>7</v>
      </c>
      <c r="F38" s="73" t="s">
        <v>8</v>
      </c>
      <c r="G38" s="7"/>
      <c r="H38" s="6" t="s">
        <v>111</v>
      </c>
      <c r="I38" s="10" t="s">
        <v>1085</v>
      </c>
      <c r="J38" s="7"/>
    </row>
    <row r="39" spans="2:10" ht="18" thickBot="1" x14ac:dyDescent="0.45">
      <c r="B39" s="3" t="s">
        <v>44</v>
      </c>
      <c r="C39" s="52"/>
      <c r="D39" s="51"/>
      <c r="E39" s="6" t="s">
        <v>45</v>
      </c>
      <c r="F39" s="52" t="s">
        <v>1056</v>
      </c>
      <c r="G39" s="51"/>
      <c r="H39" s="6" t="s">
        <v>46</v>
      </c>
      <c r="I39" s="70"/>
      <c r="J39" s="53"/>
    </row>
    <row r="40" spans="2:10" ht="18" thickBot="1" x14ac:dyDescent="0.45">
      <c r="B40" s="3" t="s">
        <v>10</v>
      </c>
      <c r="C40" s="56" t="s">
        <v>121</v>
      </c>
      <c r="D40" s="56"/>
      <c r="E40" s="56"/>
      <c r="F40" s="56"/>
      <c r="G40" s="56"/>
      <c r="H40" s="58"/>
      <c r="I40" s="56"/>
      <c r="J40" s="57"/>
    </row>
    <row r="41" spans="2:10" x14ac:dyDescent="0.4">
      <c r="B41" s="8" t="s">
        <v>11</v>
      </c>
      <c r="C41" s="20"/>
      <c r="D41" s="11"/>
      <c r="E41" s="11"/>
      <c r="F41" s="11"/>
      <c r="G41" s="11"/>
      <c r="H41" s="11"/>
      <c r="I41" s="11"/>
      <c r="J41" s="12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ht="18" thickBot="1" x14ac:dyDescent="0.45">
      <c r="B43" s="15"/>
      <c r="C43" s="16"/>
      <c r="D43" s="16"/>
      <c r="E43" s="50"/>
      <c r="F43" s="50"/>
      <c r="G43" s="50"/>
      <c r="H43" s="50"/>
      <c r="I43" s="50"/>
      <c r="J43" s="14"/>
    </row>
    <row r="44" spans="2:10" ht="18" thickBot="1" x14ac:dyDescent="0.45">
      <c r="B44" s="3" t="s">
        <v>13</v>
      </c>
      <c r="C44" s="10"/>
      <c r="D44" s="10"/>
      <c r="E44" s="10"/>
      <c r="F44" s="10"/>
      <c r="G44" s="10"/>
      <c r="H44" s="10"/>
      <c r="I44" s="10"/>
      <c r="J44" s="7"/>
    </row>
    <row r="45" spans="2:10" ht="18" thickBot="1" x14ac:dyDescent="0.45">
      <c r="B45" s="8" t="s">
        <v>58</v>
      </c>
      <c r="C45" s="63" t="s">
        <v>98</v>
      </c>
      <c r="D45" s="18" t="s">
        <v>549</v>
      </c>
      <c r="E45" s="19" t="s">
        <v>14</v>
      </c>
      <c r="F45" s="4">
        <v>45673</v>
      </c>
      <c r="G45" s="5"/>
      <c r="H45" s="6" t="s">
        <v>46</v>
      </c>
      <c r="I45" s="10"/>
      <c r="J45" s="7"/>
    </row>
    <row r="46" spans="2:10" x14ac:dyDescent="0.4">
      <c r="B46" s="13"/>
      <c r="C46" s="20" t="s">
        <v>1086</v>
      </c>
      <c r="D46" s="21"/>
      <c r="E46" s="21"/>
      <c r="F46" s="21"/>
      <c r="G46" s="21"/>
      <c r="H46" s="21"/>
      <c r="I46" s="21"/>
      <c r="J46" s="22"/>
    </row>
    <row r="47" spans="2:10" x14ac:dyDescent="0.4">
      <c r="B47" s="13"/>
      <c r="C47" s="23"/>
      <c r="D47" s="24"/>
      <c r="E47" s="24"/>
      <c r="F47" s="24"/>
      <c r="G47" s="24"/>
      <c r="H47" s="24"/>
      <c r="I47" s="24"/>
      <c r="J47" s="25"/>
    </row>
    <row r="48" spans="2:10" x14ac:dyDescent="0.4">
      <c r="B48" s="13"/>
      <c r="C48" s="23" t="s">
        <v>1059</v>
      </c>
      <c r="D48" s="24" t="s">
        <v>1060</v>
      </c>
      <c r="E48" s="24"/>
      <c r="F48" s="24"/>
      <c r="G48" s="24"/>
      <c r="H48" s="24"/>
      <c r="I48" s="24"/>
      <c r="J48" s="25"/>
    </row>
    <row r="49" spans="2:10" x14ac:dyDescent="0.4">
      <c r="B49" s="13"/>
      <c r="C49" s="23" t="s">
        <v>1061</v>
      </c>
      <c r="D49" s="24" t="s">
        <v>1062</v>
      </c>
      <c r="E49" s="24"/>
      <c r="F49" s="24"/>
      <c r="G49" s="24"/>
      <c r="H49" s="24"/>
      <c r="I49" s="24"/>
      <c r="J49" s="25"/>
    </row>
    <row r="50" spans="2:10" x14ac:dyDescent="0.4">
      <c r="B50" s="13"/>
      <c r="C50" s="23"/>
      <c r="D50" s="24" t="s">
        <v>1063</v>
      </c>
      <c r="E50" s="24"/>
      <c r="F50" s="24"/>
      <c r="G50" s="24"/>
      <c r="H50" s="24"/>
      <c r="I50" s="24"/>
      <c r="J50" s="25"/>
    </row>
    <row r="51" spans="2:10" x14ac:dyDescent="0.4">
      <c r="B51" s="26"/>
      <c r="C51" s="23" t="s">
        <v>214</v>
      </c>
      <c r="D51" s="24"/>
      <c r="E51" s="24"/>
      <c r="F51" s="24"/>
      <c r="G51" s="24"/>
      <c r="H51" s="24"/>
      <c r="I51" s="24"/>
      <c r="J51" s="25"/>
    </row>
    <row r="52" spans="2:10" x14ac:dyDescent="0.4">
      <c r="B52" s="26"/>
      <c r="C52" s="23"/>
      <c r="D52" s="24"/>
      <c r="E52" s="24"/>
      <c r="F52" s="24"/>
      <c r="G52" s="24"/>
      <c r="H52" s="24"/>
      <c r="I52" s="24"/>
      <c r="J52" s="25"/>
    </row>
    <row r="53" spans="2:10" ht="18" thickBot="1" x14ac:dyDescent="0.45">
      <c r="B53" s="27"/>
      <c r="C53" s="28"/>
      <c r="D53" s="29"/>
      <c r="E53" s="29"/>
      <c r="F53" s="29"/>
      <c r="G53" s="29"/>
      <c r="H53" s="29"/>
      <c r="I53" s="29"/>
      <c r="J53" s="30"/>
    </row>
    <row r="54" spans="2:10" ht="18" thickBot="1" x14ac:dyDescent="0.45">
      <c r="B54" s="8" t="s">
        <v>58</v>
      </c>
      <c r="C54" s="63" t="s">
        <v>98</v>
      </c>
      <c r="D54" s="18" t="s">
        <v>37</v>
      </c>
      <c r="E54" s="19" t="s">
        <v>14</v>
      </c>
      <c r="F54" s="4">
        <v>45674</v>
      </c>
      <c r="G54" s="5"/>
      <c r="H54" s="6" t="s">
        <v>46</v>
      </c>
      <c r="I54" s="10"/>
      <c r="J54" s="7"/>
    </row>
    <row r="55" spans="2:10" x14ac:dyDescent="0.4">
      <c r="B55" s="13"/>
      <c r="C55" s="20"/>
      <c r="D55" s="21"/>
      <c r="E55" s="21"/>
      <c r="F55" s="21"/>
      <c r="G55" s="21"/>
      <c r="H55" s="21"/>
      <c r="I55" s="21"/>
      <c r="J55" s="22"/>
    </row>
    <row r="56" spans="2:10" x14ac:dyDescent="0.4">
      <c r="B56" s="13"/>
      <c r="C56" s="23" t="s">
        <v>211</v>
      </c>
      <c r="D56" s="24"/>
      <c r="E56" s="24"/>
      <c r="F56" s="24"/>
      <c r="G56" s="24"/>
      <c r="H56" s="24"/>
      <c r="I56" s="24"/>
      <c r="J56" s="25"/>
    </row>
    <row r="57" spans="2:10" x14ac:dyDescent="0.4">
      <c r="B57" s="13"/>
      <c r="C57" s="23" t="s">
        <v>1087</v>
      </c>
      <c r="D57" s="24"/>
      <c r="E57" s="24"/>
      <c r="F57" s="24"/>
      <c r="G57" s="24"/>
      <c r="H57" s="24"/>
      <c r="I57" s="24"/>
      <c r="J57" s="25"/>
    </row>
    <row r="58" spans="2:10" x14ac:dyDescent="0.4">
      <c r="B58" s="13"/>
      <c r="C58" s="23" t="s">
        <v>211</v>
      </c>
      <c r="D58" s="24"/>
      <c r="E58" s="24"/>
      <c r="F58" s="24"/>
      <c r="G58" s="24"/>
      <c r="H58" s="24"/>
      <c r="I58" s="24"/>
      <c r="J58" s="25"/>
    </row>
    <row r="59" spans="2:10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x14ac:dyDescent="0.4">
      <c r="B60" s="13"/>
      <c r="C60" s="23" t="s">
        <v>1088</v>
      </c>
      <c r="D60" s="24"/>
      <c r="E60" s="24"/>
      <c r="F60" s="24"/>
      <c r="G60" s="24"/>
      <c r="H60" s="24"/>
      <c r="I60" s="24"/>
      <c r="J60" s="25"/>
    </row>
    <row r="61" spans="2:10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x14ac:dyDescent="0.4">
      <c r="B62" s="13"/>
      <c r="C62" s="23" t="s">
        <v>1064</v>
      </c>
      <c r="D62" s="24"/>
      <c r="E62" s="24"/>
      <c r="F62" s="24"/>
      <c r="G62" s="24"/>
      <c r="H62" s="24"/>
      <c r="I62" s="24"/>
      <c r="J62" s="25"/>
    </row>
    <row r="63" spans="2:10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x14ac:dyDescent="0.4">
      <c r="B64" s="13"/>
      <c r="C64" s="23" t="s">
        <v>1059</v>
      </c>
      <c r="D64" s="24" t="s">
        <v>1060</v>
      </c>
      <c r="E64" s="24"/>
      <c r="F64" s="24"/>
      <c r="G64" s="24"/>
      <c r="H64" s="24"/>
      <c r="I64" s="24"/>
      <c r="J64" s="25"/>
    </row>
    <row r="65" spans="2:10" x14ac:dyDescent="0.4">
      <c r="B65" s="13"/>
      <c r="C65" s="23" t="s">
        <v>1061</v>
      </c>
      <c r="D65" s="24" t="s">
        <v>1062</v>
      </c>
      <c r="E65" s="24"/>
      <c r="F65" s="24"/>
      <c r="G65" s="24"/>
      <c r="H65" s="24"/>
      <c r="I65" s="24"/>
      <c r="J65" s="25"/>
    </row>
    <row r="66" spans="2:10" x14ac:dyDescent="0.4">
      <c r="B66" s="13"/>
      <c r="C66" s="23"/>
      <c r="D66" s="24" t="s">
        <v>1063</v>
      </c>
      <c r="E66" s="24"/>
      <c r="F66" s="24"/>
      <c r="G66" s="24"/>
      <c r="H66" s="24"/>
      <c r="I66" s="24"/>
      <c r="J66" s="25"/>
    </row>
    <row r="67" spans="2:10" x14ac:dyDescent="0.4">
      <c r="B67" s="13"/>
      <c r="C67" s="23" t="s">
        <v>214</v>
      </c>
      <c r="D67" s="24"/>
      <c r="E67" s="24"/>
      <c r="F67" s="24"/>
      <c r="G67" s="24"/>
      <c r="H67" s="24"/>
      <c r="I67" s="24"/>
      <c r="J67" s="25"/>
    </row>
    <row r="68" spans="2:10" x14ac:dyDescent="0.4">
      <c r="B68" s="13"/>
      <c r="C68" s="23"/>
      <c r="D68" s="24"/>
      <c r="E68" s="24"/>
      <c r="F68" s="24"/>
      <c r="G68" s="24"/>
      <c r="H68" s="24"/>
      <c r="I68" s="24"/>
      <c r="J68" s="25"/>
    </row>
    <row r="69" spans="2:10" x14ac:dyDescent="0.4">
      <c r="B69" s="13"/>
      <c r="C69" s="23"/>
      <c r="D69" s="24"/>
      <c r="E69" s="24"/>
      <c r="F69" s="24"/>
      <c r="G69" s="24"/>
      <c r="H69" s="24"/>
      <c r="I69" s="24"/>
      <c r="J69" s="25"/>
    </row>
    <row r="70" spans="2:10" x14ac:dyDescent="0.4">
      <c r="B70" s="13"/>
      <c r="C70" s="23"/>
      <c r="D70" s="24"/>
      <c r="E70" s="24"/>
      <c r="F70" s="24"/>
      <c r="G70" s="24"/>
      <c r="H70" s="24"/>
      <c r="I70" s="24"/>
      <c r="J70" s="25"/>
    </row>
    <row r="71" spans="2:10" x14ac:dyDescent="0.4">
      <c r="B71" s="13"/>
      <c r="C71" s="23" t="s">
        <v>211</v>
      </c>
      <c r="D71" s="24"/>
      <c r="E71" s="24"/>
      <c r="F71" s="24"/>
      <c r="G71" s="24"/>
      <c r="H71" s="24"/>
      <c r="I71" s="24"/>
      <c r="J71" s="25"/>
    </row>
    <row r="72" spans="2:10" x14ac:dyDescent="0.4">
      <c r="B72" s="13"/>
      <c r="C72" s="23" t="s">
        <v>453</v>
      </c>
      <c r="D72" s="24" t="s">
        <v>770</v>
      </c>
      <c r="E72" s="24"/>
      <c r="F72" s="24"/>
      <c r="G72" s="24"/>
      <c r="H72" s="24"/>
      <c r="I72" s="24"/>
      <c r="J72" s="25"/>
    </row>
    <row r="73" spans="2:10" x14ac:dyDescent="0.4">
      <c r="B73" s="13"/>
      <c r="C73" s="23"/>
      <c r="D73" s="24"/>
      <c r="E73" s="24"/>
      <c r="F73" s="24"/>
      <c r="G73" s="24"/>
      <c r="H73" s="24"/>
      <c r="I73" s="24"/>
      <c r="J73" s="25"/>
    </row>
    <row r="74" spans="2:10" x14ac:dyDescent="0.4">
      <c r="B74" s="13"/>
      <c r="C74" s="23"/>
      <c r="D74" s="24"/>
      <c r="E74" s="24"/>
      <c r="F74" s="24"/>
      <c r="G74" s="24"/>
      <c r="H74" s="24"/>
      <c r="I74" s="24"/>
      <c r="J74" s="25"/>
    </row>
    <row r="75" spans="2:10" x14ac:dyDescent="0.4">
      <c r="B75" s="13"/>
      <c r="C75" s="23" t="s">
        <v>1090</v>
      </c>
      <c r="D75" s="24"/>
      <c r="E75" s="24"/>
      <c r="F75" s="24"/>
      <c r="G75" s="24"/>
      <c r="H75" s="24"/>
      <c r="I75" s="24"/>
      <c r="J75" s="25"/>
    </row>
    <row r="76" spans="2:10" x14ac:dyDescent="0.4">
      <c r="B76" s="13"/>
      <c r="C76" s="23" t="s">
        <v>1091</v>
      </c>
      <c r="D76" s="24"/>
      <c r="E76" s="24"/>
      <c r="F76" s="24"/>
      <c r="G76" s="24"/>
      <c r="H76" s="24"/>
      <c r="I76" s="24"/>
      <c r="J76" s="25"/>
    </row>
    <row r="77" spans="2:10" x14ac:dyDescent="0.4">
      <c r="B77" s="13"/>
      <c r="C77" s="23"/>
      <c r="D77" s="24"/>
      <c r="E77" s="24"/>
      <c r="F77" s="24"/>
      <c r="G77" s="24"/>
      <c r="H77" s="24"/>
      <c r="I77" s="24"/>
      <c r="J77" s="25"/>
    </row>
    <row r="78" spans="2:10" x14ac:dyDescent="0.4">
      <c r="B78" s="13"/>
      <c r="C78" s="23"/>
      <c r="D78" s="24"/>
      <c r="E78" s="24"/>
      <c r="F78" s="24"/>
      <c r="G78" s="24"/>
      <c r="H78" s="24"/>
      <c r="I78" s="24"/>
      <c r="J78" s="25"/>
    </row>
    <row r="79" spans="2:10" x14ac:dyDescent="0.4">
      <c r="B79" s="13"/>
      <c r="C79" s="23"/>
      <c r="D79" s="24"/>
      <c r="E79" s="24"/>
      <c r="F79" s="24"/>
      <c r="G79" s="24"/>
      <c r="H79" s="24"/>
      <c r="I79" s="24"/>
      <c r="J79" s="25"/>
    </row>
    <row r="80" spans="2:10" x14ac:dyDescent="0.4">
      <c r="B80" s="13"/>
      <c r="C80" s="23" t="s">
        <v>1092</v>
      </c>
      <c r="D80" s="24"/>
      <c r="E80" s="24"/>
      <c r="F80" s="24"/>
      <c r="G80" s="24"/>
      <c r="H80" s="24"/>
      <c r="I80" s="24"/>
      <c r="J80" s="25"/>
    </row>
    <row r="81" spans="2:10" x14ac:dyDescent="0.4">
      <c r="B81" s="13"/>
      <c r="C81" s="23" t="s">
        <v>1093</v>
      </c>
      <c r="D81" s="24"/>
      <c r="E81" s="24"/>
      <c r="F81" s="24"/>
      <c r="G81" s="24"/>
      <c r="H81" s="24"/>
      <c r="I81" s="24"/>
      <c r="J81" s="25"/>
    </row>
    <row r="82" spans="2:10" x14ac:dyDescent="0.4">
      <c r="B82" s="13"/>
      <c r="C82" s="23"/>
      <c r="D82" s="24"/>
      <c r="E82" s="24"/>
      <c r="F82" s="24"/>
      <c r="G82" s="24"/>
      <c r="H82" s="24"/>
      <c r="I82" s="24"/>
      <c r="J82" s="25"/>
    </row>
    <row r="83" spans="2:10" x14ac:dyDescent="0.4">
      <c r="B83" s="13"/>
      <c r="C83" s="23"/>
      <c r="D83" s="24"/>
      <c r="E83" s="24"/>
      <c r="F83" s="24"/>
      <c r="G83" s="24"/>
      <c r="H83" s="24"/>
      <c r="I83" s="24"/>
      <c r="J83" s="25"/>
    </row>
    <row r="84" spans="2:10" x14ac:dyDescent="0.4">
      <c r="B84" s="13"/>
      <c r="C84" s="23"/>
      <c r="D84" s="24"/>
      <c r="E84" s="24"/>
      <c r="F84" s="24"/>
      <c r="G84" s="24"/>
      <c r="H84" s="24"/>
      <c r="I84" s="24"/>
      <c r="J84" s="25"/>
    </row>
    <row r="85" spans="2:10" x14ac:dyDescent="0.4">
      <c r="B85" s="13"/>
      <c r="C85" s="23" t="s">
        <v>1094</v>
      </c>
      <c r="D85" s="24"/>
      <c r="E85" s="24"/>
      <c r="F85" s="24"/>
      <c r="G85" s="24"/>
      <c r="H85" s="24"/>
      <c r="I85" s="24"/>
      <c r="J85" s="25"/>
    </row>
    <row r="86" spans="2:10" x14ac:dyDescent="0.4">
      <c r="B86" s="13"/>
      <c r="C86" s="23" t="s">
        <v>1095</v>
      </c>
      <c r="D86" s="24"/>
      <c r="E86" s="24"/>
      <c r="F86" s="24"/>
      <c r="G86" s="24"/>
      <c r="H86" s="24"/>
      <c r="I86" s="24"/>
      <c r="J86" s="25"/>
    </row>
    <row r="87" spans="2:10" x14ac:dyDescent="0.4">
      <c r="B87" s="13"/>
      <c r="C87" s="23"/>
      <c r="D87" s="24"/>
      <c r="E87" s="24"/>
      <c r="F87" s="24"/>
      <c r="G87" s="24"/>
      <c r="H87" s="24"/>
      <c r="I87" s="24"/>
      <c r="J87" s="25"/>
    </row>
    <row r="88" spans="2:10" x14ac:dyDescent="0.4">
      <c r="B88" s="13"/>
      <c r="C88" s="23"/>
      <c r="D88" s="24"/>
      <c r="E88" s="24"/>
      <c r="F88" s="24"/>
      <c r="G88" s="24"/>
      <c r="H88" s="24"/>
      <c r="I88" s="24"/>
      <c r="J88" s="25"/>
    </row>
    <row r="89" spans="2:10" x14ac:dyDescent="0.4">
      <c r="B89" s="13"/>
      <c r="C89" s="23"/>
      <c r="D89" s="24"/>
      <c r="E89" s="24"/>
      <c r="F89" s="24"/>
      <c r="G89" s="24"/>
      <c r="H89" s="24"/>
      <c r="I89" s="24"/>
      <c r="J89" s="25"/>
    </row>
    <row r="90" spans="2:10" x14ac:dyDescent="0.4">
      <c r="B90" s="13"/>
      <c r="C90" s="23"/>
      <c r="D90" s="24"/>
      <c r="E90" s="24"/>
      <c r="F90" s="24"/>
      <c r="G90" s="24"/>
      <c r="H90" s="24"/>
      <c r="I90" s="24"/>
      <c r="J90" s="25"/>
    </row>
    <row r="91" spans="2:10" x14ac:dyDescent="0.4">
      <c r="B91" s="13"/>
      <c r="C91" s="23" t="s">
        <v>256</v>
      </c>
      <c r="D91" s="24"/>
      <c r="E91" s="24"/>
      <c r="F91" s="24"/>
      <c r="G91" s="24"/>
      <c r="H91" s="24"/>
      <c r="I91" s="24"/>
      <c r="J91" s="25"/>
    </row>
    <row r="92" spans="2:10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 t="s">
        <v>257</v>
      </c>
      <c r="D94" s="24" t="s">
        <v>258</v>
      </c>
      <c r="E94" s="24"/>
      <c r="F94" s="24"/>
      <c r="G94" s="24"/>
      <c r="H94" s="24"/>
      <c r="I94" s="24"/>
      <c r="J94" s="25"/>
    </row>
    <row r="95" spans="2:10" x14ac:dyDescent="0.4">
      <c r="B95" s="13"/>
      <c r="C95" s="23"/>
      <c r="D95" s="24"/>
      <c r="E95" s="24"/>
      <c r="F95" s="24"/>
      <c r="G95" s="24"/>
      <c r="H95" s="24"/>
      <c r="I95" s="24"/>
      <c r="J95" s="25"/>
    </row>
    <row r="96" spans="2:10" x14ac:dyDescent="0.4">
      <c r="B96" s="13"/>
      <c r="C96" s="23" t="s">
        <v>520</v>
      </c>
      <c r="D96" s="24" t="s">
        <v>1096</v>
      </c>
      <c r="E96" s="24"/>
      <c r="F96" s="24"/>
      <c r="G96" s="24"/>
      <c r="H96" s="24"/>
      <c r="I96" s="24"/>
      <c r="J96" s="25"/>
    </row>
    <row r="97" spans="2:10" x14ac:dyDescent="0.4">
      <c r="B97" s="13"/>
      <c r="C97" s="23" t="s">
        <v>1097</v>
      </c>
      <c r="D97" s="24"/>
      <c r="E97" s="24"/>
      <c r="F97" s="24"/>
      <c r="G97" s="24"/>
      <c r="H97" s="24"/>
      <c r="I97" s="24"/>
      <c r="J97" s="25"/>
    </row>
    <row r="98" spans="2:10" x14ac:dyDescent="0.4">
      <c r="B98" s="13"/>
      <c r="C98" s="23"/>
      <c r="D98" s="24"/>
      <c r="E98" s="24"/>
      <c r="F98" s="24"/>
      <c r="G98" s="24"/>
      <c r="H98" s="24"/>
      <c r="I98" s="24"/>
      <c r="J98" s="25"/>
    </row>
    <row r="99" spans="2:10" x14ac:dyDescent="0.4">
      <c r="B99" s="13"/>
      <c r="C99" s="23"/>
      <c r="D99" s="24"/>
      <c r="E99" s="24"/>
      <c r="F99" s="24"/>
      <c r="G99" s="24"/>
      <c r="H99" s="24"/>
      <c r="I99" s="24"/>
      <c r="J99" s="25"/>
    </row>
    <row r="100" spans="2:10" x14ac:dyDescent="0.4">
      <c r="B100" s="13"/>
      <c r="C100" s="23"/>
      <c r="D100" s="24"/>
      <c r="E100" s="24"/>
      <c r="F100" s="24"/>
      <c r="G100" s="24"/>
      <c r="H100" s="24"/>
      <c r="I100" s="24"/>
      <c r="J100" s="25"/>
    </row>
    <row r="101" spans="2:10" x14ac:dyDescent="0.4">
      <c r="B101" s="13"/>
      <c r="C101" s="23"/>
      <c r="D101" s="24"/>
      <c r="E101" s="24"/>
      <c r="F101" s="24"/>
      <c r="G101" s="24"/>
      <c r="H101" s="24"/>
      <c r="I101" s="24"/>
      <c r="J101" s="25"/>
    </row>
    <row r="102" spans="2:10" x14ac:dyDescent="0.4">
      <c r="B102" s="13"/>
      <c r="C102" s="23" t="s">
        <v>1089</v>
      </c>
      <c r="D102" s="24"/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/>
      <c r="E103" s="24"/>
      <c r="F103" s="24"/>
      <c r="G103" s="24"/>
      <c r="H103" s="24"/>
      <c r="I103" s="24"/>
      <c r="J103" s="25"/>
    </row>
    <row r="104" spans="2:10" x14ac:dyDescent="0.4">
      <c r="B104" s="13"/>
      <c r="C104" s="23" t="s">
        <v>1098</v>
      </c>
      <c r="D104" s="24" t="s">
        <v>1099</v>
      </c>
      <c r="E104" s="24"/>
      <c r="F104" s="24"/>
      <c r="G104" s="24"/>
      <c r="H104" s="24"/>
      <c r="I104" s="24"/>
      <c r="J104" s="25"/>
    </row>
    <row r="105" spans="2:10" x14ac:dyDescent="0.4">
      <c r="B105" s="13"/>
      <c r="C105" s="23"/>
      <c r="D105" s="24"/>
      <c r="E105" s="24"/>
      <c r="F105" s="24"/>
      <c r="G105" s="24"/>
      <c r="H105" s="24"/>
      <c r="I105" s="24"/>
      <c r="J105" s="25"/>
    </row>
    <row r="106" spans="2:10" x14ac:dyDescent="0.4">
      <c r="B106" s="13"/>
      <c r="C106" s="23"/>
      <c r="D106" s="24"/>
      <c r="E106" s="24"/>
      <c r="F106" s="24"/>
      <c r="G106" s="24"/>
      <c r="H106" s="24"/>
      <c r="I106" s="24"/>
      <c r="J106" s="25"/>
    </row>
    <row r="107" spans="2:10" x14ac:dyDescent="0.4">
      <c r="B107" s="13"/>
      <c r="C107" s="23" t="s">
        <v>1100</v>
      </c>
      <c r="D107" s="24" t="s">
        <v>1101</v>
      </c>
      <c r="E107" s="24"/>
      <c r="F107" s="24"/>
      <c r="G107" s="24"/>
      <c r="H107" s="24"/>
      <c r="I107" s="24"/>
      <c r="J107" s="25"/>
    </row>
    <row r="108" spans="2:10" x14ac:dyDescent="0.4">
      <c r="B108" s="13"/>
      <c r="C108" s="23" t="s">
        <v>1102</v>
      </c>
      <c r="D108" s="24"/>
      <c r="E108" s="24"/>
      <c r="F108" s="24"/>
      <c r="G108" s="24"/>
      <c r="H108" s="24"/>
      <c r="I108" s="24"/>
      <c r="J108" s="25"/>
    </row>
    <row r="109" spans="2:10" x14ac:dyDescent="0.4">
      <c r="B109" s="13"/>
      <c r="C109" s="23"/>
      <c r="D109" s="24"/>
      <c r="E109" s="24"/>
      <c r="F109" s="24"/>
      <c r="G109" s="24"/>
      <c r="H109" s="24"/>
      <c r="I109" s="24"/>
      <c r="J109" s="25"/>
    </row>
    <row r="110" spans="2:10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x14ac:dyDescent="0.4">
      <c r="B111" s="13"/>
      <c r="C111" s="23" t="s">
        <v>1103</v>
      </c>
      <c r="D111" s="24" t="s">
        <v>1104</v>
      </c>
      <c r="E111" s="24"/>
      <c r="F111" s="24"/>
      <c r="G111" s="24"/>
      <c r="H111" s="24"/>
      <c r="I111" s="24"/>
      <c r="J111" s="25"/>
    </row>
    <row r="112" spans="2:10" x14ac:dyDescent="0.4">
      <c r="B112" s="13"/>
      <c r="C112" s="23" t="s">
        <v>1105</v>
      </c>
      <c r="D112" s="24"/>
      <c r="E112" s="24"/>
      <c r="F112" s="24"/>
      <c r="G112" s="24"/>
      <c r="H112" s="24"/>
      <c r="I112" s="24"/>
      <c r="J112" s="25"/>
    </row>
    <row r="113" spans="2:10" x14ac:dyDescent="0.4">
      <c r="B113" s="13"/>
      <c r="C113" s="23"/>
      <c r="D113" s="24"/>
      <c r="E113" s="24"/>
      <c r="F113" s="24"/>
      <c r="G113" s="24"/>
      <c r="H113" s="24"/>
      <c r="I113" s="24"/>
      <c r="J113" s="25"/>
    </row>
    <row r="114" spans="2:10" x14ac:dyDescent="0.4">
      <c r="B114" s="13"/>
      <c r="C114" s="23"/>
      <c r="D114" s="24"/>
      <c r="E114" s="24"/>
      <c r="F114" s="24"/>
      <c r="G114" s="24"/>
      <c r="H114" s="24"/>
      <c r="I114" s="24"/>
      <c r="J114" s="25"/>
    </row>
    <row r="115" spans="2:10" x14ac:dyDescent="0.4">
      <c r="B115" s="13"/>
      <c r="C115" s="23"/>
      <c r="D115" s="24"/>
      <c r="E115" s="24"/>
      <c r="F115" s="24"/>
      <c r="G115" s="24"/>
      <c r="H115" s="24"/>
      <c r="I115" s="24"/>
      <c r="J115" s="25"/>
    </row>
    <row r="116" spans="2:10" x14ac:dyDescent="0.4">
      <c r="B116" s="13"/>
      <c r="C116" s="23" t="s">
        <v>1106</v>
      </c>
      <c r="D116" s="24" t="s">
        <v>327</v>
      </c>
      <c r="E116" s="24"/>
      <c r="F116" s="24"/>
      <c r="G116" s="24"/>
      <c r="H116" s="24"/>
      <c r="I116" s="24"/>
      <c r="J116" s="25"/>
    </row>
    <row r="117" spans="2:10" x14ac:dyDescent="0.4">
      <c r="B117" s="13"/>
      <c r="C117" s="23"/>
      <c r="D117" s="24"/>
      <c r="E117" s="24"/>
      <c r="F117" s="24"/>
      <c r="G117" s="24"/>
      <c r="H117" s="24"/>
      <c r="I117" s="24"/>
      <c r="J117" s="25"/>
    </row>
    <row r="118" spans="2:10" x14ac:dyDescent="0.4">
      <c r="B118" s="13"/>
      <c r="C118" s="23" t="s">
        <v>1107</v>
      </c>
      <c r="D118" s="24"/>
      <c r="E118" s="24"/>
      <c r="F118" s="24"/>
      <c r="G118" s="24"/>
      <c r="H118" s="24"/>
      <c r="I118" s="24"/>
      <c r="J118" s="25"/>
    </row>
    <row r="119" spans="2:10" x14ac:dyDescent="0.4">
      <c r="B119" s="13"/>
      <c r="C119" s="23" t="s">
        <v>1108</v>
      </c>
      <c r="D119" s="24" t="s">
        <v>1109</v>
      </c>
      <c r="E119" s="24"/>
      <c r="F119" s="24"/>
      <c r="G119" s="24"/>
      <c r="H119" s="24"/>
      <c r="I119" s="24"/>
      <c r="J119" s="25"/>
    </row>
    <row r="120" spans="2:10" ht="18" thickBot="1" x14ac:dyDescent="0.45">
      <c r="B120" s="27"/>
      <c r="C120" s="28"/>
      <c r="D120" s="29"/>
      <c r="E120" s="29"/>
      <c r="F120" s="29"/>
      <c r="G120" s="29"/>
      <c r="H120" s="29"/>
      <c r="I120" s="29"/>
      <c r="J120" s="30"/>
    </row>
    <row r="121" spans="2:10" ht="18" thickBot="1" x14ac:dyDescent="0.45">
      <c r="B121" s="3" t="s">
        <v>177</v>
      </c>
      <c r="C121" s="9" t="s">
        <v>51</v>
      </c>
      <c r="D121" s="56"/>
      <c r="E121" s="6" t="s">
        <v>134</v>
      </c>
      <c r="F121" s="54" t="s">
        <v>67</v>
      </c>
      <c r="G121" s="56"/>
      <c r="H121" s="6" t="s">
        <v>132</v>
      </c>
      <c r="I121" s="56"/>
      <c r="J121" s="7"/>
    </row>
    <row r="122" spans="2:10" ht="18" thickBot="1" x14ac:dyDescent="0.45">
      <c r="B122" s="3" t="s">
        <v>178</v>
      </c>
      <c r="C122" s="72"/>
      <c r="D122" s="56"/>
      <c r="E122" s="6" t="s">
        <v>134</v>
      </c>
      <c r="F122" s="54"/>
      <c r="G122" s="56"/>
      <c r="H122" s="6" t="s">
        <v>132</v>
      </c>
      <c r="I122" s="56"/>
      <c r="J122" s="7"/>
    </row>
    <row r="123" spans="2:10" x14ac:dyDescent="0.4">
      <c r="B123" s="31" t="s">
        <v>15</v>
      </c>
      <c r="C123" s="32" t="s">
        <v>411</v>
      </c>
      <c r="D123" s="33" t="s">
        <v>118</v>
      </c>
      <c r="E123" s="34" t="s">
        <v>1110</v>
      </c>
      <c r="F123" s="35"/>
      <c r="G123" s="35"/>
      <c r="H123" s="35"/>
      <c r="I123" s="35"/>
      <c r="J123" s="36"/>
    </row>
    <row r="124" spans="2:10" x14ac:dyDescent="0.4">
      <c r="B124" s="26"/>
      <c r="C124" s="37" t="s">
        <v>411</v>
      </c>
      <c r="D124" s="59" t="s">
        <v>119</v>
      </c>
      <c r="E124" s="60" t="s">
        <v>979</v>
      </c>
      <c r="F124" s="24"/>
      <c r="G124" s="24"/>
      <c r="H124" s="24"/>
      <c r="I124" s="24"/>
      <c r="J124" s="25"/>
    </row>
    <row r="125" spans="2:10" x14ac:dyDescent="0.4">
      <c r="B125" s="26"/>
      <c r="C125" s="37" t="s">
        <v>411</v>
      </c>
      <c r="D125" s="38" t="s">
        <v>119</v>
      </c>
      <c r="E125" s="39" t="s">
        <v>1111</v>
      </c>
      <c r="F125" s="40"/>
      <c r="G125" s="40"/>
      <c r="H125" s="40"/>
      <c r="I125" s="40"/>
      <c r="J125" s="41"/>
    </row>
    <row r="126" spans="2:10" x14ac:dyDescent="0.4">
      <c r="B126" s="26"/>
      <c r="C126" s="37"/>
      <c r="D126" s="59"/>
      <c r="E126" s="60"/>
      <c r="F126" s="24"/>
      <c r="G126" s="24"/>
      <c r="H126" s="24"/>
      <c r="I126" s="24"/>
      <c r="J126" s="25"/>
    </row>
    <row r="127" spans="2:10" ht="18" thickBot="1" x14ac:dyDescent="0.45">
      <c r="B127" s="27"/>
      <c r="C127" s="42"/>
      <c r="D127" s="61"/>
      <c r="E127" s="62"/>
      <c r="F127" s="29"/>
      <c r="G127" s="29"/>
      <c r="H127" s="29"/>
      <c r="I127" s="29"/>
      <c r="J127" s="30"/>
    </row>
    <row r="130" spans="2:10" ht="18" hidden="1" thickBot="1" x14ac:dyDescent="0.45">
      <c r="B130" s="8" t="s">
        <v>58</v>
      </c>
      <c r="C130" s="63" t="s">
        <v>98</v>
      </c>
      <c r="D130" s="18" t="s">
        <v>115</v>
      </c>
      <c r="E130" s="19" t="s">
        <v>14</v>
      </c>
      <c r="F130" s="4">
        <v>45630</v>
      </c>
      <c r="G130" s="5"/>
      <c r="H130" s="6" t="s">
        <v>123</v>
      </c>
      <c r="I130" s="10"/>
      <c r="J130" s="7"/>
    </row>
    <row r="131" spans="2:10" hidden="1" x14ac:dyDescent="0.4">
      <c r="B131" s="13"/>
      <c r="C131" s="20"/>
      <c r="D131" s="21"/>
      <c r="E131" s="21"/>
      <c r="F131" s="21"/>
      <c r="G131" s="21"/>
      <c r="H131" s="21"/>
      <c r="I131" s="21"/>
      <c r="J131" s="22"/>
    </row>
    <row r="132" spans="2:10" hidden="1" x14ac:dyDescent="0.4">
      <c r="B132" s="13"/>
      <c r="C132" s="23"/>
      <c r="D132" s="24"/>
      <c r="E132" s="24"/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/>
      <c r="E133" s="24"/>
      <c r="F133" s="24"/>
      <c r="G133" s="24"/>
      <c r="H133" s="24"/>
      <c r="I133" s="24"/>
      <c r="J133" s="25"/>
    </row>
    <row r="134" spans="2:10" ht="18" hidden="1" thickBot="1" x14ac:dyDescent="0.45">
      <c r="B134" s="27"/>
      <c r="C134" s="28"/>
      <c r="D134" s="29"/>
      <c r="E134" s="29"/>
      <c r="F134" s="29"/>
      <c r="G134" s="29"/>
      <c r="H134" s="29"/>
      <c r="I134" s="29"/>
      <c r="J134" s="30"/>
    </row>
    <row r="135" spans="2:10" ht="18" hidden="1" thickBot="1" x14ac:dyDescent="0.45">
      <c r="B135" s="3" t="s">
        <v>13</v>
      </c>
      <c r="C135" s="65"/>
      <c r="D135" s="10"/>
      <c r="E135" s="10"/>
      <c r="F135" s="10"/>
      <c r="G135" s="10"/>
      <c r="H135" s="10"/>
      <c r="I135" s="10"/>
      <c r="J135" s="7"/>
    </row>
    <row r="136" spans="2:10" ht="18" hidden="1" thickBot="1" x14ac:dyDescent="0.45">
      <c r="B136" s="8" t="s">
        <v>58</v>
      </c>
      <c r="C136" s="63" t="s">
        <v>98</v>
      </c>
      <c r="D136" s="18" t="s">
        <v>115</v>
      </c>
      <c r="E136" s="19" t="s">
        <v>14</v>
      </c>
      <c r="F136" s="4">
        <v>45630</v>
      </c>
      <c r="G136" s="5"/>
      <c r="H136" s="6" t="s">
        <v>116</v>
      </c>
      <c r="I136" s="10"/>
      <c r="J136" s="7"/>
    </row>
    <row r="137" spans="2:10" hidden="1" x14ac:dyDescent="0.4">
      <c r="B137" s="13"/>
      <c r="C137" s="20"/>
      <c r="D137" s="21"/>
      <c r="E137" s="21"/>
      <c r="F137" s="21"/>
      <c r="G137" s="21"/>
      <c r="H137" s="21"/>
      <c r="I137" s="21"/>
      <c r="J137" s="22"/>
    </row>
    <row r="138" spans="2:10" hidden="1" x14ac:dyDescent="0.4">
      <c r="B138" s="13"/>
      <c r="C138" s="23"/>
      <c r="D138" s="24"/>
      <c r="E138" s="24"/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/>
      <c r="H141" s="24"/>
      <c r="I141" s="24"/>
      <c r="J141" s="25"/>
    </row>
    <row r="142" spans="2:10" hidden="1" x14ac:dyDescent="0.4">
      <c r="B142" s="13"/>
      <c r="C142" s="23"/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/>
      <c r="D143" s="24"/>
      <c r="E143" s="24"/>
      <c r="F143" s="24"/>
      <c r="G143" s="24"/>
      <c r="H143" s="24"/>
      <c r="I143" s="24"/>
      <c r="J143" s="25"/>
    </row>
    <row r="144" spans="2:10" ht="18" hidden="1" thickBot="1" x14ac:dyDescent="0.45">
      <c r="B144" s="27"/>
      <c r="C144" s="28"/>
      <c r="D144" s="29"/>
      <c r="E144" s="29"/>
      <c r="F144" s="29"/>
      <c r="G144" s="29"/>
      <c r="H144" s="29"/>
      <c r="I144" s="29"/>
      <c r="J144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D142C30-25DD-4E10-AB69-531E84D5DFF8}">
          <x14:formula1>
            <xm:f>콤보박스!$B$79:$B$97</xm:f>
          </x14:formula1>
          <xm:sqref>F6 F122</xm:sqref>
        </x14:dataValidation>
        <x14:dataValidation type="list" allowBlank="1" showInputMessage="1" showErrorMessage="1" xr:uid="{A9577EDE-8C0D-47AB-A048-9B9DF09757F8}">
          <x14:formula1>
            <xm:f>콤보박스!$B$70:$B$77</xm:f>
          </x14:formula1>
          <xm:sqref>C6 C122</xm:sqref>
        </x14:dataValidation>
        <x14:dataValidation type="list" allowBlank="1" showInputMessage="1" showErrorMessage="1" xr:uid="{5DD4C7A6-3C1A-4B4C-A0E4-9B082E933598}">
          <x14:formula1>
            <xm:f>콤보박스!$B$24:$B$59</xm:f>
          </x14:formula1>
          <xm:sqref>F5 F121</xm:sqref>
        </x14:dataValidation>
        <x14:dataValidation type="list" allowBlank="1" showInputMessage="1" showErrorMessage="1" xr:uid="{2E5BAD82-0BB6-4218-8DA7-54BFAF8ACB30}">
          <x14:formula1>
            <xm:f>콤보박스!$B$12:$B$21</xm:f>
          </x14:formula1>
          <xm:sqref>C5 C121</xm:sqref>
        </x14:dataValidation>
        <x14:dataValidation type="list" allowBlank="1" showInputMessage="1" showErrorMessage="1" xr:uid="{D793B9CD-DEEE-4DF2-82A2-8118155DCAC2}">
          <x14:formula1>
            <xm:f>콤보박스!$D$12:$D$14</xm:f>
          </x14:formula1>
          <xm:sqref>C3</xm:sqref>
        </x14:dataValidation>
        <x14:dataValidation type="list" allowBlank="1" showInputMessage="1" showErrorMessage="1" xr:uid="{94062ACC-ACDD-473B-9335-0ED2CA374414}">
          <x14:formula1>
            <xm:f>콤보박스!$B$3:$B$10</xm:f>
          </x14:formula1>
          <xm:sqref>I3 F38</xm:sqref>
        </x14:dataValidation>
        <x14:dataValidation type="list" allowBlank="1" showInputMessage="1" showErrorMessage="1" xr:uid="{7B46226A-5FFC-4576-AA15-88075776A42B}">
          <x14:formula1>
            <xm:f>콤보박스!$D$16:$D$20</xm:f>
          </x14:formula1>
          <xm:sqref>C123:C127</xm:sqref>
        </x14:dataValidation>
        <x14:dataValidation type="list" allowBlank="1" showInputMessage="1" showErrorMessage="1" xr:uid="{005A3D98-D1DD-486B-8AF3-1A3E4A9D1205}">
          <x14:formula1>
            <xm:f>콤보박스!$D$2:$D$10</xm:f>
          </x14:formula1>
          <xm:sqref>D54 D136 D130 D45</xm:sqref>
        </x14:dataValidation>
        <x14:dataValidation type="list" allowBlank="1" showInputMessage="1" showErrorMessage="1" xr:uid="{C3B35615-5024-4C5C-935A-805B83DB1496}">
          <x14:formula1>
            <xm:f>콤보박스!$D$24:$D$28</xm:f>
          </x14:formula1>
          <xm:sqref>D123:D126</xm:sqref>
        </x14:dataValidation>
        <x14:dataValidation type="list" allowBlank="1" showInputMessage="1" showErrorMessage="1" xr:uid="{5B476406-7CCF-4500-8727-F7AEE8BCD1A7}">
          <x14:formula1>
            <xm:f>콤보박스!$B$100:$B$107</xm:f>
          </x14:formula1>
          <xm:sqref>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2758-08B7-475E-9EBF-F51F6245966E}">
  <sheetPr>
    <tabColor rgb="FF00B0F0"/>
  </sheetPr>
  <dimension ref="B1:J148"/>
  <sheetViews>
    <sheetView workbookViewId="0">
      <selection activeCell="C7" sqref="C7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989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988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1057</v>
      </c>
      <c r="D4" s="10"/>
      <c r="E4" s="6" t="s">
        <v>168</v>
      </c>
      <c r="F4" s="68" t="s">
        <v>1056</v>
      </c>
      <c r="G4" s="10"/>
      <c r="H4" s="6" t="s">
        <v>47</v>
      </c>
      <c r="I4" s="10" t="s">
        <v>424</v>
      </c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987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990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991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/>
      <c r="D10" s="50"/>
      <c r="E10" s="50"/>
      <c r="F10" s="50"/>
      <c r="G10" s="50"/>
      <c r="H10" s="50"/>
      <c r="I10" s="50"/>
      <c r="J10" s="14"/>
    </row>
    <row r="11" spans="2:10" ht="18" thickBot="1" x14ac:dyDescent="0.45">
      <c r="B11" s="15"/>
      <c r="C11" s="16" t="s">
        <v>992</v>
      </c>
      <c r="D11" s="16"/>
      <c r="E11" s="16"/>
      <c r="F11" s="16"/>
      <c r="G11" s="16"/>
      <c r="H11" s="16"/>
      <c r="I11" s="16"/>
      <c r="J11" s="17"/>
    </row>
    <row r="12" spans="2:10" ht="18" thickBot="1" x14ac:dyDescent="0.45">
      <c r="B12" s="3" t="s">
        <v>13</v>
      </c>
      <c r="C12" s="10"/>
      <c r="D12" s="10"/>
      <c r="E12" s="10"/>
      <c r="F12" s="10"/>
      <c r="G12" s="10"/>
      <c r="H12" s="10"/>
      <c r="I12" s="10"/>
      <c r="J12" s="7"/>
    </row>
    <row r="13" spans="2:10" ht="18" thickBot="1" x14ac:dyDescent="0.45"/>
    <row r="14" spans="2:10" ht="18" thickBot="1" x14ac:dyDescent="0.45">
      <c r="B14" s="3" t="s">
        <v>0</v>
      </c>
      <c r="C14" s="68">
        <f>$F$2</f>
        <v>0</v>
      </c>
      <c r="D14" s="10"/>
      <c r="E14" s="6" t="s">
        <v>7</v>
      </c>
      <c r="F14" s="73" t="s">
        <v>534</v>
      </c>
      <c r="G14" s="7"/>
      <c r="H14" s="6" t="s">
        <v>111</v>
      </c>
      <c r="I14" s="10"/>
      <c r="J14" s="7"/>
    </row>
    <row r="15" spans="2:10" ht="18" thickBot="1" x14ac:dyDescent="0.45">
      <c r="B15" s="3" t="s">
        <v>44</v>
      </c>
      <c r="C15" s="52" t="s">
        <v>988</v>
      </c>
      <c r="D15" s="51"/>
      <c r="E15" s="6" t="s">
        <v>45</v>
      </c>
      <c r="F15" s="52" t="s">
        <v>1056</v>
      </c>
      <c r="G15" s="51"/>
      <c r="H15" s="6" t="s">
        <v>46</v>
      </c>
      <c r="I15" s="70" t="s">
        <v>424</v>
      </c>
      <c r="J15" s="53"/>
    </row>
    <row r="16" spans="2:10" ht="18" thickBot="1" x14ac:dyDescent="0.45">
      <c r="B16" s="3" t="s">
        <v>10</v>
      </c>
      <c r="C16" s="56" t="s">
        <v>121</v>
      </c>
      <c r="D16" s="56"/>
      <c r="E16" s="56"/>
      <c r="F16" s="56"/>
      <c r="G16" s="56"/>
      <c r="H16" s="58"/>
      <c r="I16" s="56"/>
      <c r="J16" s="57"/>
    </row>
    <row r="17" spans="2:10" x14ac:dyDescent="0.4">
      <c r="B17" s="8" t="s">
        <v>11</v>
      </c>
      <c r="C17" s="20"/>
      <c r="D17" s="11"/>
      <c r="E17" s="11"/>
      <c r="F17" s="11"/>
      <c r="G17" s="11"/>
      <c r="H17" s="11"/>
      <c r="I17" s="11"/>
      <c r="J17" s="12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ht="18" thickBot="1" x14ac:dyDescent="0.45">
      <c r="B19" s="15"/>
      <c r="C19" s="16"/>
      <c r="D19" s="16"/>
      <c r="E19" s="50"/>
      <c r="F19" s="50"/>
      <c r="G19" s="50"/>
      <c r="H19" s="50"/>
      <c r="I19" s="50"/>
      <c r="J19" s="14"/>
    </row>
    <row r="20" spans="2:10" ht="18" thickBot="1" x14ac:dyDescent="0.45">
      <c r="B20" s="3" t="s">
        <v>13</v>
      </c>
      <c r="C20" s="10"/>
      <c r="D20" s="10"/>
      <c r="E20" s="10"/>
      <c r="F20" s="10"/>
      <c r="G20" s="10"/>
      <c r="H20" s="10"/>
      <c r="I20" s="10"/>
      <c r="J20" s="7"/>
    </row>
    <row r="21" spans="2:10" ht="18" thickBot="1" x14ac:dyDescent="0.45">
      <c r="B21" s="8" t="s">
        <v>58</v>
      </c>
      <c r="C21" s="63" t="s">
        <v>98</v>
      </c>
      <c r="D21" s="18" t="s">
        <v>113</v>
      </c>
      <c r="E21" s="19" t="s">
        <v>14</v>
      </c>
      <c r="F21" s="4">
        <v>45673</v>
      </c>
      <c r="G21" s="5"/>
      <c r="H21" s="6" t="s">
        <v>46</v>
      </c>
      <c r="I21" s="10" t="s">
        <v>424</v>
      </c>
      <c r="J21" s="7"/>
    </row>
    <row r="22" spans="2:10" x14ac:dyDescent="0.4">
      <c r="B22" s="13"/>
      <c r="C22" s="20" t="s">
        <v>1042</v>
      </c>
      <c r="D22" s="21"/>
      <c r="E22" s="21"/>
      <c r="F22" s="21"/>
      <c r="G22" s="21"/>
      <c r="H22" s="21"/>
      <c r="I22" s="21"/>
      <c r="J22" s="22"/>
    </row>
    <row r="23" spans="2:10" x14ac:dyDescent="0.4">
      <c r="B23" s="13"/>
      <c r="C23" s="23" t="s">
        <v>1031</v>
      </c>
      <c r="D23" s="24"/>
      <c r="E23" s="24"/>
      <c r="F23" s="24"/>
      <c r="G23" s="24"/>
      <c r="H23" s="24"/>
      <c r="I23" s="24"/>
      <c r="J23" s="25"/>
    </row>
    <row r="24" spans="2:10" x14ac:dyDescent="0.4">
      <c r="B24" s="13"/>
      <c r="C24" s="23" t="s">
        <v>1043</v>
      </c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 t="s">
        <v>1032</v>
      </c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 t="s">
        <v>1044</v>
      </c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 t="s">
        <v>1045</v>
      </c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 t="s">
        <v>1046</v>
      </c>
      <c r="D28" s="24"/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13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13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13"/>
      <c r="C32" s="23"/>
      <c r="D32" s="24"/>
      <c r="E32" s="24"/>
      <c r="F32" s="24"/>
      <c r="G32" s="24"/>
      <c r="H32" s="24"/>
      <c r="I32" s="24"/>
      <c r="J32" s="25"/>
    </row>
    <row r="33" spans="2:10" x14ac:dyDescent="0.4">
      <c r="B33" s="13"/>
      <c r="C33" s="23"/>
      <c r="D33" s="24"/>
      <c r="E33" s="24"/>
      <c r="F33" s="24"/>
      <c r="G33" s="24"/>
      <c r="H33" s="24"/>
      <c r="I33" s="24"/>
      <c r="J33" s="25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13"/>
      <c r="C35" s="23"/>
      <c r="D35" s="24"/>
      <c r="E35" s="24"/>
      <c r="F35" s="24"/>
      <c r="G35" s="24"/>
      <c r="H35" s="24"/>
      <c r="I35" s="24"/>
      <c r="J35" s="25"/>
    </row>
    <row r="36" spans="2:10" x14ac:dyDescent="0.4">
      <c r="B36" s="13"/>
      <c r="C36" s="23"/>
      <c r="D36" s="24"/>
      <c r="E36" s="24"/>
      <c r="F36" s="24"/>
      <c r="G36" s="24"/>
      <c r="H36" s="24"/>
      <c r="I36" s="24"/>
      <c r="J36" s="25"/>
    </row>
    <row r="37" spans="2:10" x14ac:dyDescent="0.4">
      <c r="B37" s="13"/>
      <c r="C37" s="23"/>
      <c r="D37" s="24"/>
      <c r="E37" s="24"/>
      <c r="F37" s="24"/>
      <c r="G37" s="24"/>
      <c r="H37" s="24"/>
      <c r="I37" s="24"/>
      <c r="J37" s="25"/>
    </row>
    <row r="38" spans="2:10" x14ac:dyDescent="0.4">
      <c r="B38" s="13"/>
      <c r="C38" s="23"/>
      <c r="D38" s="24"/>
      <c r="E38" s="24"/>
      <c r="F38" s="24"/>
      <c r="G38" s="24"/>
      <c r="H38" s="24"/>
      <c r="I38" s="24"/>
      <c r="J38" s="25"/>
    </row>
    <row r="39" spans="2:10" x14ac:dyDescent="0.4">
      <c r="B39" s="13"/>
      <c r="C39" s="23"/>
      <c r="D39" s="24"/>
      <c r="E39" s="24"/>
      <c r="F39" s="24"/>
      <c r="G39" s="24"/>
      <c r="H39" s="24"/>
      <c r="I39" s="24"/>
      <c r="J39" s="25"/>
    </row>
    <row r="40" spans="2:10" x14ac:dyDescent="0.4">
      <c r="B40" s="13"/>
      <c r="C40" s="23"/>
      <c r="D40" s="24"/>
      <c r="E40" s="24"/>
      <c r="F40" s="24"/>
      <c r="G40" s="24"/>
      <c r="H40" s="24"/>
      <c r="I40" s="24"/>
      <c r="J40" s="25"/>
    </row>
    <row r="41" spans="2:10" x14ac:dyDescent="0.4">
      <c r="B41" s="13"/>
      <c r="C41" s="23"/>
      <c r="D41" s="24"/>
      <c r="E41" s="24"/>
      <c r="F41" s="24"/>
      <c r="G41" s="24"/>
      <c r="H41" s="24"/>
      <c r="I41" s="24"/>
      <c r="J41" s="25"/>
    </row>
    <row r="42" spans="2:10" x14ac:dyDescent="0.4">
      <c r="B42" s="13"/>
      <c r="C42" s="23"/>
      <c r="D42" s="24"/>
      <c r="E42" s="24"/>
      <c r="F42" s="24"/>
      <c r="G42" s="24"/>
      <c r="H42" s="24"/>
      <c r="I42" s="24"/>
      <c r="J42" s="25"/>
    </row>
    <row r="43" spans="2:10" x14ac:dyDescent="0.4">
      <c r="B43" s="13"/>
      <c r="C43" s="23"/>
      <c r="D43" s="24"/>
      <c r="E43" s="24"/>
      <c r="F43" s="24"/>
      <c r="G43" s="24"/>
      <c r="H43" s="24"/>
      <c r="I43" s="24"/>
      <c r="J43" s="25"/>
    </row>
    <row r="44" spans="2:10" x14ac:dyDescent="0.4">
      <c r="B44" s="13"/>
      <c r="C44" s="23"/>
      <c r="D44" s="24"/>
      <c r="E44" s="24"/>
      <c r="F44" s="24"/>
      <c r="G44" s="24"/>
      <c r="H44" s="24"/>
      <c r="I44" s="24"/>
      <c r="J44" s="25"/>
    </row>
    <row r="45" spans="2:10" x14ac:dyDescent="0.4">
      <c r="B45" s="13"/>
      <c r="C45" s="23"/>
      <c r="D45" s="24"/>
      <c r="E45" s="24"/>
      <c r="F45" s="24"/>
      <c r="G45" s="24"/>
      <c r="H45" s="24"/>
      <c r="I45" s="24"/>
      <c r="J45" s="25"/>
    </row>
    <row r="46" spans="2:10" x14ac:dyDescent="0.4">
      <c r="B46" s="13"/>
      <c r="C46" s="23"/>
      <c r="D46" s="24"/>
      <c r="E46" s="24"/>
      <c r="F46" s="24"/>
      <c r="G46" s="24"/>
      <c r="H46" s="24"/>
      <c r="I46" s="24"/>
      <c r="J46" s="25"/>
    </row>
    <row r="47" spans="2:10" x14ac:dyDescent="0.4">
      <c r="B47" s="13"/>
      <c r="C47" s="23"/>
      <c r="D47" s="24"/>
      <c r="E47" s="24"/>
      <c r="F47" s="24"/>
      <c r="G47" s="24"/>
      <c r="H47" s="24"/>
      <c r="I47" s="24"/>
      <c r="J47" s="25"/>
    </row>
    <row r="48" spans="2:10" x14ac:dyDescent="0.4">
      <c r="B48" s="13"/>
      <c r="C48" s="23"/>
      <c r="D48" s="24"/>
      <c r="E48" s="24"/>
      <c r="F48" s="24"/>
      <c r="G48" s="24"/>
      <c r="H48" s="24"/>
      <c r="I48" s="24"/>
      <c r="J48" s="25"/>
    </row>
    <row r="49" spans="2:10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x14ac:dyDescent="0.4">
      <c r="B50" s="13"/>
      <c r="C50" s="23" t="s">
        <v>1047</v>
      </c>
      <c r="D50" s="24"/>
      <c r="E50" s="24"/>
      <c r="F50" s="24"/>
      <c r="G50" s="24"/>
      <c r="H50" s="24"/>
      <c r="I50" s="24"/>
      <c r="J50" s="25"/>
    </row>
    <row r="51" spans="2:10" x14ac:dyDescent="0.4">
      <c r="B51" s="13"/>
      <c r="C51" s="23" t="s">
        <v>1033</v>
      </c>
      <c r="D51" s="24"/>
      <c r="E51" s="24"/>
      <c r="F51" s="24"/>
      <c r="G51" s="24"/>
      <c r="H51" s="24"/>
      <c r="I51" s="24"/>
      <c r="J51" s="25"/>
    </row>
    <row r="52" spans="2:10" x14ac:dyDescent="0.4">
      <c r="B52" s="13"/>
      <c r="C52" s="23" t="s">
        <v>1048</v>
      </c>
      <c r="D52" s="24"/>
      <c r="E52" s="24"/>
      <c r="F52" s="24"/>
      <c r="G52" s="24"/>
      <c r="H52" s="24"/>
      <c r="I52" s="24"/>
      <c r="J52" s="25"/>
    </row>
    <row r="53" spans="2:10" x14ac:dyDescent="0.4">
      <c r="B53" s="13"/>
      <c r="C53" s="23" t="s">
        <v>928</v>
      </c>
      <c r="D53" s="24"/>
      <c r="E53" s="24"/>
      <c r="F53" s="24"/>
      <c r="G53" s="24"/>
      <c r="H53" s="24"/>
      <c r="I53" s="24"/>
      <c r="J53" s="25"/>
    </row>
    <row r="54" spans="2:10" x14ac:dyDescent="0.4">
      <c r="B54" s="13"/>
      <c r="C54" s="23" t="s">
        <v>1034</v>
      </c>
      <c r="D54" s="24"/>
      <c r="E54" s="24"/>
      <c r="F54" s="24"/>
      <c r="G54" s="24"/>
      <c r="H54" s="24"/>
      <c r="I54" s="24"/>
      <c r="J54" s="25"/>
    </row>
    <row r="55" spans="2:10" x14ac:dyDescent="0.4">
      <c r="B55" s="13"/>
      <c r="C55" s="23" t="s">
        <v>1049</v>
      </c>
      <c r="D55" s="24"/>
      <c r="E55" s="24"/>
      <c r="F55" s="24"/>
      <c r="G55" s="24"/>
      <c r="H55" s="24"/>
      <c r="I55" s="24"/>
      <c r="J55" s="25"/>
    </row>
    <row r="56" spans="2:10" x14ac:dyDescent="0.4">
      <c r="B56" s="13"/>
      <c r="C56" s="23" t="s">
        <v>1050</v>
      </c>
      <c r="D56" s="24"/>
      <c r="E56" s="24"/>
      <c r="F56" s="24"/>
      <c r="G56" s="24"/>
      <c r="H56" s="24"/>
      <c r="I56" s="24"/>
      <c r="J56" s="25"/>
    </row>
    <row r="57" spans="2:10" x14ac:dyDescent="0.4">
      <c r="B57" s="13"/>
      <c r="C57" s="23" t="s">
        <v>1051</v>
      </c>
      <c r="D57" s="24"/>
      <c r="E57" s="24"/>
      <c r="F57" s="24"/>
      <c r="G57" s="24"/>
      <c r="H57" s="24"/>
      <c r="I57" s="24"/>
      <c r="J57" s="25"/>
    </row>
    <row r="58" spans="2:10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x14ac:dyDescent="0.4">
      <c r="B64" s="13"/>
      <c r="C64" s="23"/>
      <c r="D64" s="24"/>
      <c r="E64" s="24"/>
      <c r="F64" s="24"/>
      <c r="G64" s="24"/>
      <c r="H64" s="24"/>
      <c r="I64" s="24"/>
      <c r="J64" s="25"/>
    </row>
    <row r="65" spans="2:10" x14ac:dyDescent="0.4">
      <c r="B65" s="13"/>
      <c r="C65" s="23"/>
      <c r="D65" s="24"/>
      <c r="E65" s="24"/>
      <c r="F65" s="24"/>
      <c r="G65" s="24"/>
      <c r="H65" s="24"/>
      <c r="I65" s="24"/>
      <c r="J65" s="25"/>
    </row>
    <row r="66" spans="2:10" x14ac:dyDescent="0.4">
      <c r="B66" s="13"/>
      <c r="C66" s="23"/>
      <c r="D66" s="24"/>
      <c r="E66" s="24"/>
      <c r="F66" s="24"/>
      <c r="G66" s="24"/>
      <c r="H66" s="24"/>
      <c r="I66" s="24"/>
      <c r="J66" s="25"/>
    </row>
    <row r="67" spans="2:10" x14ac:dyDescent="0.4">
      <c r="B67" s="13"/>
      <c r="C67" s="23"/>
      <c r="D67" s="24"/>
      <c r="E67" s="24"/>
      <c r="F67" s="24"/>
      <c r="G67" s="24"/>
      <c r="H67" s="24"/>
      <c r="I67" s="24"/>
      <c r="J67" s="25"/>
    </row>
    <row r="68" spans="2:10" x14ac:dyDescent="0.4">
      <c r="B68" s="13"/>
      <c r="C68" s="23"/>
      <c r="D68" s="24"/>
      <c r="E68" s="24"/>
      <c r="F68" s="24"/>
      <c r="G68" s="24"/>
      <c r="H68" s="24"/>
      <c r="I68" s="24"/>
      <c r="J68" s="25"/>
    </row>
    <row r="69" spans="2:10" x14ac:dyDescent="0.4">
      <c r="B69" s="13"/>
      <c r="C69" s="23"/>
      <c r="D69" s="24"/>
      <c r="E69" s="24"/>
      <c r="F69" s="24"/>
      <c r="G69" s="24"/>
      <c r="H69" s="24"/>
      <c r="I69" s="24"/>
      <c r="J69" s="25"/>
    </row>
    <row r="70" spans="2:10" x14ac:dyDescent="0.4">
      <c r="B70" s="13"/>
      <c r="C70" s="23"/>
      <c r="D70" s="24"/>
      <c r="E70" s="24"/>
      <c r="F70" s="24"/>
      <c r="G70" s="24"/>
      <c r="H70" s="24"/>
      <c r="I70" s="24"/>
      <c r="J70" s="25"/>
    </row>
    <row r="71" spans="2:10" x14ac:dyDescent="0.4">
      <c r="B71" s="13"/>
      <c r="C71" s="23"/>
      <c r="D71" s="24"/>
      <c r="E71" s="24"/>
      <c r="F71" s="24"/>
      <c r="G71" s="24"/>
      <c r="H71" s="24"/>
      <c r="I71" s="24"/>
      <c r="J71" s="25"/>
    </row>
    <row r="72" spans="2:10" x14ac:dyDescent="0.4">
      <c r="B72" s="13"/>
      <c r="C72" s="23"/>
      <c r="D72" s="24"/>
      <c r="E72" s="24"/>
      <c r="F72" s="24"/>
      <c r="G72" s="24"/>
      <c r="H72" s="24"/>
      <c r="I72" s="24"/>
      <c r="J72" s="25"/>
    </row>
    <row r="73" spans="2:10" x14ac:dyDescent="0.4">
      <c r="B73" s="13"/>
      <c r="C73" s="23"/>
      <c r="D73" s="24"/>
      <c r="E73" s="24"/>
      <c r="F73" s="24"/>
      <c r="G73" s="24"/>
      <c r="H73" s="24"/>
      <c r="I73" s="24"/>
      <c r="J73" s="25"/>
    </row>
    <row r="74" spans="2:10" x14ac:dyDescent="0.4">
      <c r="B74" s="13"/>
      <c r="C74" s="23"/>
      <c r="D74" s="24"/>
      <c r="E74" s="24"/>
      <c r="F74" s="24"/>
      <c r="G74" s="24"/>
      <c r="H74" s="24"/>
      <c r="I74" s="24"/>
      <c r="J74" s="25"/>
    </row>
    <row r="75" spans="2:10" x14ac:dyDescent="0.4">
      <c r="B75" s="13"/>
      <c r="C75" s="23"/>
      <c r="D75" s="24"/>
      <c r="E75" s="24"/>
      <c r="F75" s="24"/>
      <c r="G75" s="24"/>
      <c r="H75" s="24"/>
      <c r="I75" s="24"/>
      <c r="J75" s="25"/>
    </row>
    <row r="76" spans="2:10" x14ac:dyDescent="0.4">
      <c r="B76" s="13"/>
      <c r="C76" s="23" t="s">
        <v>1035</v>
      </c>
      <c r="D76" s="24"/>
      <c r="E76" s="24"/>
      <c r="F76" s="24"/>
      <c r="G76" s="24"/>
      <c r="H76" s="24"/>
      <c r="I76" s="24"/>
      <c r="J76" s="25"/>
    </row>
    <row r="77" spans="2:10" x14ac:dyDescent="0.4">
      <c r="B77" s="13"/>
      <c r="C77" s="23" t="s">
        <v>1052</v>
      </c>
      <c r="D77" s="24"/>
      <c r="E77" s="24"/>
      <c r="F77" s="24"/>
      <c r="G77" s="24"/>
      <c r="H77" s="24"/>
      <c r="I77" s="24"/>
      <c r="J77" s="25"/>
    </row>
    <row r="78" spans="2:10" x14ac:dyDescent="0.4">
      <c r="B78" s="13"/>
      <c r="C78" s="23" t="s">
        <v>1050</v>
      </c>
      <c r="D78" s="24"/>
      <c r="E78" s="24"/>
      <c r="F78" s="24"/>
      <c r="G78" s="24"/>
      <c r="H78" s="24"/>
      <c r="I78" s="24"/>
      <c r="J78" s="25"/>
    </row>
    <row r="79" spans="2:10" x14ac:dyDescent="0.4">
      <c r="B79" s="13"/>
      <c r="C79" s="23" t="s">
        <v>1051</v>
      </c>
      <c r="D79" s="24"/>
      <c r="E79" s="24"/>
      <c r="F79" s="24"/>
      <c r="G79" s="24"/>
      <c r="H79" s="24"/>
      <c r="I79" s="24"/>
      <c r="J79" s="25"/>
    </row>
    <row r="80" spans="2:10" x14ac:dyDescent="0.4">
      <c r="B80" s="13"/>
      <c r="C80" s="23"/>
      <c r="D80" s="24"/>
      <c r="E80" s="24"/>
      <c r="F80" s="24"/>
      <c r="G80" s="24"/>
      <c r="H80" s="24"/>
      <c r="I80" s="24"/>
      <c r="J80" s="25"/>
    </row>
    <row r="81" spans="2:10" x14ac:dyDescent="0.4">
      <c r="B81" s="13"/>
      <c r="C81" s="23"/>
      <c r="D81" s="24"/>
      <c r="E81" s="24"/>
      <c r="F81" s="24"/>
      <c r="G81" s="24"/>
      <c r="H81" s="24"/>
      <c r="I81" s="24"/>
      <c r="J81" s="25"/>
    </row>
    <row r="82" spans="2:10" x14ac:dyDescent="0.4">
      <c r="B82" s="13"/>
      <c r="C82" s="23"/>
      <c r="D82" s="24"/>
      <c r="E82" s="24"/>
      <c r="F82" s="24"/>
      <c r="G82" s="24"/>
      <c r="H82" s="24"/>
      <c r="I82" s="24"/>
      <c r="J82" s="25"/>
    </row>
    <row r="83" spans="2:10" x14ac:dyDescent="0.4">
      <c r="B83" s="13"/>
      <c r="C83" s="23"/>
      <c r="D83" s="24"/>
      <c r="E83" s="24"/>
      <c r="F83" s="24"/>
      <c r="G83" s="24"/>
      <c r="H83" s="24"/>
      <c r="I83" s="24"/>
      <c r="J83" s="25"/>
    </row>
    <row r="84" spans="2:10" x14ac:dyDescent="0.4">
      <c r="B84" s="13"/>
      <c r="C84" s="23"/>
      <c r="D84" s="24"/>
      <c r="E84" s="24"/>
      <c r="F84" s="24"/>
      <c r="G84" s="24"/>
      <c r="H84" s="24"/>
      <c r="I84" s="24"/>
      <c r="J84" s="25"/>
    </row>
    <row r="85" spans="2:10" x14ac:dyDescent="0.4">
      <c r="B85" s="13"/>
      <c r="C85" s="23"/>
      <c r="D85" s="24"/>
      <c r="E85" s="24"/>
      <c r="F85" s="24"/>
      <c r="G85" s="24"/>
      <c r="H85" s="24"/>
      <c r="I85" s="24"/>
      <c r="J85" s="25"/>
    </row>
    <row r="86" spans="2:10" x14ac:dyDescent="0.4">
      <c r="B86" s="13"/>
      <c r="C86" s="23"/>
      <c r="D86" s="24"/>
      <c r="E86" s="24"/>
      <c r="F86" s="24"/>
      <c r="G86" s="24"/>
      <c r="H86" s="24"/>
      <c r="I86" s="24"/>
      <c r="J86" s="25"/>
    </row>
    <row r="87" spans="2:10" x14ac:dyDescent="0.4">
      <c r="B87" s="13"/>
      <c r="C87" s="23"/>
      <c r="D87" s="24"/>
      <c r="E87" s="24"/>
      <c r="F87" s="24"/>
      <c r="G87" s="24"/>
      <c r="H87" s="24"/>
      <c r="I87" s="24"/>
      <c r="J87" s="25"/>
    </row>
    <row r="88" spans="2:10" x14ac:dyDescent="0.4">
      <c r="B88" s="13"/>
      <c r="C88" s="23"/>
      <c r="D88" s="24"/>
      <c r="E88" s="24"/>
      <c r="F88" s="24"/>
      <c r="G88" s="24"/>
      <c r="H88" s="24"/>
      <c r="I88" s="24"/>
      <c r="J88" s="25"/>
    </row>
    <row r="89" spans="2:10" x14ac:dyDescent="0.4">
      <c r="B89" s="13"/>
      <c r="C89" s="23"/>
      <c r="D89" s="24"/>
      <c r="E89" s="24"/>
      <c r="F89" s="24"/>
      <c r="G89" s="24"/>
      <c r="H89" s="24"/>
      <c r="I89" s="24"/>
      <c r="J89" s="25"/>
    </row>
    <row r="90" spans="2:10" x14ac:dyDescent="0.4">
      <c r="B90" s="13"/>
      <c r="C90" s="23"/>
      <c r="D90" s="24"/>
      <c r="E90" s="24"/>
      <c r="F90" s="24"/>
      <c r="G90" s="24"/>
      <c r="H90" s="24"/>
      <c r="I90" s="24"/>
      <c r="J90" s="25"/>
    </row>
    <row r="91" spans="2:10" x14ac:dyDescent="0.4">
      <c r="B91" s="13"/>
      <c r="C91" s="23" t="s">
        <v>1036</v>
      </c>
      <c r="D91" s="24"/>
      <c r="E91" s="24"/>
      <c r="F91" s="24"/>
      <c r="G91" s="24"/>
      <c r="H91" s="24"/>
      <c r="I91" s="24"/>
      <c r="J91" s="25"/>
    </row>
    <row r="92" spans="2:10" x14ac:dyDescent="0.4">
      <c r="B92" s="13"/>
      <c r="C92" s="23" t="s">
        <v>1053</v>
      </c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 t="s">
        <v>928</v>
      </c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 t="s">
        <v>1037</v>
      </c>
      <c r="D94" s="24"/>
      <c r="E94" s="24"/>
      <c r="F94" s="24"/>
      <c r="G94" s="24"/>
      <c r="H94" s="24"/>
      <c r="I94" s="24"/>
      <c r="J94" s="25"/>
    </row>
    <row r="95" spans="2:10" x14ac:dyDescent="0.4">
      <c r="B95" s="13"/>
      <c r="C95" s="23" t="s">
        <v>1054</v>
      </c>
      <c r="D95" s="24"/>
      <c r="E95" s="24"/>
      <c r="F95" s="24"/>
      <c r="G95" s="24"/>
      <c r="H95" s="24"/>
      <c r="I95" s="24"/>
      <c r="J95" s="25"/>
    </row>
    <row r="96" spans="2:10" x14ac:dyDescent="0.4">
      <c r="B96" s="13"/>
      <c r="C96" s="23"/>
      <c r="D96" s="24"/>
      <c r="E96" s="24"/>
      <c r="F96" s="24"/>
      <c r="G96" s="24"/>
      <c r="H96" s="24"/>
      <c r="I96" s="24"/>
      <c r="J96" s="25"/>
    </row>
    <row r="97" spans="2:10" x14ac:dyDescent="0.4">
      <c r="B97" s="13"/>
      <c r="C97" s="23"/>
      <c r="D97" s="24"/>
      <c r="E97" s="24"/>
      <c r="F97" s="24"/>
      <c r="G97" s="24"/>
      <c r="H97" s="24"/>
      <c r="I97" s="24"/>
      <c r="J97" s="25"/>
    </row>
    <row r="98" spans="2:10" x14ac:dyDescent="0.4">
      <c r="B98" s="13"/>
      <c r="C98" s="23"/>
      <c r="D98" s="24"/>
      <c r="E98" s="24"/>
      <c r="F98" s="24"/>
      <c r="G98" s="24"/>
      <c r="H98" s="24"/>
      <c r="I98" s="24"/>
      <c r="J98" s="25"/>
    </row>
    <row r="99" spans="2:10" x14ac:dyDescent="0.4">
      <c r="B99" s="13"/>
      <c r="C99" s="23"/>
      <c r="D99" s="24"/>
      <c r="E99" s="24"/>
      <c r="F99" s="24"/>
      <c r="G99" s="24"/>
      <c r="H99" s="24"/>
      <c r="I99" s="24"/>
      <c r="J99" s="25"/>
    </row>
    <row r="100" spans="2:10" x14ac:dyDescent="0.4">
      <c r="B100" s="13"/>
      <c r="C100" s="23"/>
      <c r="D100" s="24"/>
      <c r="E100" s="24"/>
      <c r="F100" s="24"/>
      <c r="G100" s="24"/>
      <c r="H100" s="24"/>
      <c r="I100" s="24"/>
      <c r="J100" s="25"/>
    </row>
    <row r="101" spans="2:10" x14ac:dyDescent="0.4">
      <c r="B101" s="13"/>
      <c r="C101" s="23"/>
      <c r="D101" s="24"/>
      <c r="E101" s="24"/>
      <c r="F101" s="24"/>
      <c r="G101" s="24"/>
      <c r="H101" s="24"/>
      <c r="I101" s="24"/>
      <c r="J101" s="25"/>
    </row>
    <row r="102" spans="2:10" x14ac:dyDescent="0.4">
      <c r="B102" s="13"/>
      <c r="C102" s="23"/>
      <c r="D102" s="24"/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/>
      <c r="E103" s="24"/>
      <c r="F103" s="24"/>
      <c r="G103" s="24"/>
      <c r="H103" s="24"/>
      <c r="I103" s="24"/>
      <c r="J103" s="25"/>
    </row>
    <row r="104" spans="2:10" x14ac:dyDescent="0.4">
      <c r="B104" s="13"/>
      <c r="C104" s="23"/>
      <c r="D104" s="24"/>
      <c r="E104" s="24"/>
      <c r="F104" s="24"/>
      <c r="G104" s="24"/>
      <c r="H104" s="24"/>
      <c r="I104" s="24"/>
      <c r="J104" s="25"/>
    </row>
    <row r="105" spans="2:10" x14ac:dyDescent="0.4">
      <c r="B105" s="13"/>
      <c r="C105" s="23"/>
      <c r="D105" s="24"/>
      <c r="E105" s="24"/>
      <c r="F105" s="24"/>
      <c r="G105" s="24"/>
      <c r="H105" s="24"/>
      <c r="I105" s="24"/>
      <c r="J105" s="25"/>
    </row>
    <row r="106" spans="2:10" x14ac:dyDescent="0.4">
      <c r="B106" s="13"/>
      <c r="C106" s="23"/>
      <c r="D106" s="24"/>
      <c r="E106" s="24"/>
      <c r="F106" s="24"/>
      <c r="G106" s="24"/>
      <c r="H106" s="24"/>
      <c r="I106" s="24"/>
      <c r="J106" s="25"/>
    </row>
    <row r="107" spans="2:10" x14ac:dyDescent="0.4">
      <c r="B107" s="13"/>
      <c r="C107" s="23"/>
      <c r="D107" s="24"/>
      <c r="E107" s="24"/>
      <c r="F107" s="24"/>
      <c r="G107" s="24"/>
      <c r="H107" s="24"/>
      <c r="I107" s="24"/>
      <c r="J107" s="25"/>
    </row>
    <row r="108" spans="2:10" x14ac:dyDescent="0.4">
      <c r="B108" s="13"/>
      <c r="C108" s="23"/>
      <c r="D108" s="24"/>
      <c r="E108" s="24"/>
      <c r="F108" s="24"/>
      <c r="G108" s="24"/>
      <c r="H108" s="24"/>
      <c r="I108" s="24"/>
      <c r="J108" s="25"/>
    </row>
    <row r="109" spans="2:10" x14ac:dyDescent="0.4">
      <c r="B109" s="13"/>
      <c r="C109" s="23"/>
      <c r="D109" s="24"/>
      <c r="E109" s="24"/>
      <c r="F109" s="24"/>
      <c r="G109" s="24"/>
      <c r="H109" s="24"/>
      <c r="I109" s="24"/>
      <c r="J109" s="25"/>
    </row>
    <row r="110" spans="2:10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x14ac:dyDescent="0.4">
      <c r="B111" s="13"/>
      <c r="C111" s="23"/>
      <c r="D111" s="24"/>
      <c r="E111" s="24"/>
      <c r="F111" s="24"/>
      <c r="G111" s="24"/>
      <c r="H111" s="24"/>
      <c r="I111" s="24"/>
      <c r="J111" s="25"/>
    </row>
    <row r="112" spans="2:10" x14ac:dyDescent="0.4">
      <c r="B112" s="13"/>
      <c r="C112" s="23"/>
      <c r="D112" s="24"/>
      <c r="E112" s="24"/>
      <c r="F112" s="24"/>
      <c r="G112" s="24"/>
      <c r="H112" s="24"/>
      <c r="I112" s="24"/>
      <c r="J112" s="25"/>
    </row>
    <row r="113" spans="2:10" x14ac:dyDescent="0.4">
      <c r="B113" s="13"/>
      <c r="C113" s="23"/>
      <c r="D113" s="24"/>
      <c r="E113" s="24"/>
      <c r="F113" s="24"/>
      <c r="G113" s="24"/>
      <c r="H113" s="24"/>
      <c r="I113" s="24"/>
      <c r="J113" s="25"/>
    </row>
    <row r="114" spans="2:10" x14ac:dyDescent="0.4">
      <c r="B114" s="13"/>
      <c r="C114" s="23"/>
      <c r="D114" s="24"/>
      <c r="E114" s="24"/>
      <c r="F114" s="24"/>
      <c r="G114" s="24"/>
      <c r="H114" s="24"/>
      <c r="I114" s="24"/>
      <c r="J114" s="25"/>
    </row>
    <row r="115" spans="2:10" x14ac:dyDescent="0.4">
      <c r="B115" s="13"/>
      <c r="C115" s="23"/>
      <c r="D115" s="24"/>
      <c r="E115" s="24"/>
      <c r="F115" s="24"/>
      <c r="G115" s="24"/>
      <c r="H115" s="24"/>
      <c r="I115" s="24"/>
      <c r="J115" s="25"/>
    </row>
    <row r="116" spans="2:10" x14ac:dyDescent="0.4">
      <c r="B116" s="13"/>
      <c r="C116" s="23"/>
      <c r="D116" s="24"/>
      <c r="E116" s="24"/>
      <c r="F116" s="24"/>
      <c r="G116" s="24"/>
      <c r="H116" s="24"/>
      <c r="I116" s="24"/>
      <c r="J116" s="25"/>
    </row>
    <row r="117" spans="2:10" x14ac:dyDescent="0.4">
      <c r="B117" s="13"/>
      <c r="C117" s="23"/>
      <c r="D117" s="24"/>
      <c r="E117" s="24"/>
      <c r="F117" s="24"/>
      <c r="G117" s="24"/>
      <c r="H117" s="24"/>
      <c r="I117" s="24"/>
      <c r="J117" s="25"/>
    </row>
    <row r="118" spans="2:10" x14ac:dyDescent="0.4">
      <c r="B118" s="13"/>
      <c r="C118" s="23" t="s">
        <v>1055</v>
      </c>
      <c r="D118" s="24"/>
      <c r="E118" s="24"/>
      <c r="F118" s="24"/>
      <c r="G118" s="24"/>
      <c r="H118" s="24"/>
      <c r="I118" s="24"/>
      <c r="J118" s="25"/>
    </row>
    <row r="119" spans="2:10" x14ac:dyDescent="0.4">
      <c r="B119" s="13"/>
      <c r="C119" s="23" t="s">
        <v>1038</v>
      </c>
      <c r="D119" s="24"/>
      <c r="E119" s="24"/>
      <c r="F119" s="24"/>
      <c r="G119" s="24"/>
      <c r="H119" s="24"/>
      <c r="I119" s="24"/>
      <c r="J119" s="25"/>
    </row>
    <row r="120" spans="2:10" x14ac:dyDescent="0.4">
      <c r="B120" s="13"/>
      <c r="C120" s="23" t="s">
        <v>1039</v>
      </c>
      <c r="D120" s="24"/>
      <c r="E120" s="24"/>
      <c r="F120" s="24"/>
      <c r="G120" s="24"/>
      <c r="H120" s="24"/>
      <c r="I120" s="24"/>
      <c r="J120" s="25"/>
    </row>
    <row r="121" spans="2:10" x14ac:dyDescent="0.4">
      <c r="B121" s="13"/>
      <c r="C121" s="23" t="s">
        <v>1040</v>
      </c>
      <c r="D121" s="24"/>
      <c r="E121" s="24"/>
      <c r="F121" s="24"/>
      <c r="G121" s="24"/>
      <c r="H121" s="24"/>
      <c r="I121" s="24"/>
      <c r="J121" s="25"/>
    </row>
    <row r="122" spans="2:10" x14ac:dyDescent="0.4">
      <c r="B122" s="13"/>
      <c r="C122" s="23" t="s">
        <v>928</v>
      </c>
      <c r="D122" s="24"/>
      <c r="E122" s="24"/>
      <c r="F122" s="24"/>
      <c r="G122" s="24"/>
      <c r="H122" s="24"/>
      <c r="I122" s="24"/>
      <c r="J122" s="25"/>
    </row>
    <row r="123" spans="2:10" x14ac:dyDescent="0.4">
      <c r="B123" s="13"/>
      <c r="C123" s="23" t="s">
        <v>1041</v>
      </c>
      <c r="D123" s="24"/>
      <c r="E123" s="24"/>
      <c r="F123" s="24"/>
      <c r="G123" s="24"/>
      <c r="H123" s="24"/>
      <c r="I123" s="24"/>
      <c r="J123" s="25"/>
    </row>
    <row r="124" spans="2:10" ht="18" thickBot="1" x14ac:dyDescent="0.45">
      <c r="B124" s="27"/>
      <c r="C124" s="28"/>
      <c r="D124" s="29"/>
      <c r="E124" s="29"/>
      <c r="F124" s="29"/>
      <c r="G124" s="29"/>
      <c r="H124" s="29"/>
      <c r="I124" s="29"/>
      <c r="J124" s="30"/>
    </row>
    <row r="125" spans="2:10" ht="18" thickBot="1" x14ac:dyDescent="0.45">
      <c r="B125" s="3" t="s">
        <v>177</v>
      </c>
      <c r="C125" s="9"/>
      <c r="D125" s="56"/>
      <c r="E125" s="6" t="s">
        <v>134</v>
      </c>
      <c r="F125" s="54"/>
      <c r="G125" s="56"/>
      <c r="H125" s="6" t="s">
        <v>132</v>
      </c>
      <c r="I125" s="56"/>
      <c r="J125" s="7"/>
    </row>
    <row r="126" spans="2:10" ht="18" thickBot="1" x14ac:dyDescent="0.45">
      <c r="B126" s="3" t="s">
        <v>178</v>
      </c>
      <c r="C126" s="72"/>
      <c r="D126" s="56"/>
      <c r="E126" s="6" t="s">
        <v>134</v>
      </c>
      <c r="F126" s="54"/>
      <c r="G126" s="56"/>
      <c r="H126" s="6" t="s">
        <v>132</v>
      </c>
      <c r="I126" s="56"/>
      <c r="J126" s="7"/>
    </row>
    <row r="127" spans="2:10" x14ac:dyDescent="0.4">
      <c r="B127" s="31" t="s">
        <v>15</v>
      </c>
      <c r="C127" s="32"/>
      <c r="D127" s="33"/>
      <c r="E127" s="34"/>
      <c r="F127" s="35"/>
      <c r="G127" s="35"/>
      <c r="H127" s="35"/>
      <c r="I127" s="35"/>
      <c r="J127" s="36"/>
    </row>
    <row r="128" spans="2:10" x14ac:dyDescent="0.4">
      <c r="B128" s="26"/>
      <c r="C128" s="37"/>
      <c r="D128" s="59"/>
      <c r="E128" s="60"/>
      <c r="F128" s="24"/>
      <c r="G128" s="24"/>
      <c r="H128" s="24"/>
      <c r="I128" s="24"/>
      <c r="J128" s="25"/>
    </row>
    <row r="129" spans="2:10" x14ac:dyDescent="0.4">
      <c r="B129" s="26"/>
      <c r="C129" s="37"/>
      <c r="D129" s="38"/>
      <c r="E129" s="39"/>
      <c r="F129" s="40"/>
      <c r="G129" s="40"/>
      <c r="H129" s="40"/>
      <c r="I129" s="40"/>
      <c r="J129" s="41"/>
    </row>
    <row r="130" spans="2:10" x14ac:dyDescent="0.4">
      <c r="B130" s="26"/>
      <c r="C130" s="37"/>
      <c r="D130" s="59"/>
      <c r="E130" s="60"/>
      <c r="F130" s="24"/>
      <c r="G130" s="24"/>
      <c r="H130" s="24"/>
      <c r="I130" s="24"/>
      <c r="J130" s="25"/>
    </row>
    <row r="131" spans="2:10" ht="18" thickBot="1" x14ac:dyDescent="0.45">
      <c r="B131" s="27"/>
      <c r="C131" s="42"/>
      <c r="D131" s="61"/>
      <c r="E131" s="62"/>
      <c r="F131" s="29"/>
      <c r="G131" s="29"/>
      <c r="H131" s="29"/>
      <c r="I131" s="29"/>
      <c r="J131" s="30"/>
    </row>
    <row r="134" spans="2:10" ht="18" hidden="1" thickBot="1" x14ac:dyDescent="0.45">
      <c r="B134" s="8" t="s">
        <v>58</v>
      </c>
      <c r="C134" s="63" t="s">
        <v>98</v>
      </c>
      <c r="D134" s="18" t="s">
        <v>115</v>
      </c>
      <c r="E134" s="19" t="s">
        <v>14</v>
      </c>
      <c r="F134" s="4">
        <v>45630</v>
      </c>
      <c r="G134" s="5"/>
      <c r="H134" s="6" t="s">
        <v>123</v>
      </c>
      <c r="I134" s="10"/>
      <c r="J134" s="7"/>
    </row>
    <row r="135" spans="2:10" hidden="1" x14ac:dyDescent="0.4">
      <c r="B135" s="13"/>
      <c r="C135" s="20"/>
      <c r="D135" s="21"/>
      <c r="E135" s="21"/>
      <c r="F135" s="21"/>
      <c r="G135" s="21"/>
      <c r="H135" s="21"/>
      <c r="I135" s="21"/>
      <c r="J135" s="22"/>
    </row>
    <row r="136" spans="2:10" hidden="1" x14ac:dyDescent="0.4">
      <c r="B136" s="13"/>
      <c r="C136" s="23"/>
      <c r="D136" s="24"/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/>
      <c r="H137" s="24"/>
      <c r="I137" s="24"/>
      <c r="J137" s="25"/>
    </row>
    <row r="138" spans="2:10" ht="18" hidden="1" thickBot="1" x14ac:dyDescent="0.45">
      <c r="B138" s="27"/>
      <c r="C138" s="28"/>
      <c r="D138" s="29"/>
      <c r="E138" s="29"/>
      <c r="F138" s="29"/>
      <c r="G138" s="29"/>
      <c r="H138" s="29"/>
      <c r="I138" s="29"/>
      <c r="J138" s="30"/>
    </row>
    <row r="139" spans="2:10" ht="18" hidden="1" thickBot="1" x14ac:dyDescent="0.45">
      <c r="B139" s="3" t="s">
        <v>13</v>
      </c>
      <c r="C139" s="65"/>
      <c r="D139" s="10"/>
      <c r="E139" s="10"/>
      <c r="F139" s="10"/>
      <c r="G139" s="10"/>
      <c r="H139" s="10"/>
      <c r="I139" s="10"/>
      <c r="J139" s="7"/>
    </row>
    <row r="140" spans="2:10" ht="18" hidden="1" thickBot="1" x14ac:dyDescent="0.45">
      <c r="B140" s="8" t="s">
        <v>58</v>
      </c>
      <c r="C140" s="63" t="s">
        <v>98</v>
      </c>
      <c r="D140" s="18" t="s">
        <v>115</v>
      </c>
      <c r="E140" s="19" t="s">
        <v>14</v>
      </c>
      <c r="F140" s="4">
        <v>45630</v>
      </c>
      <c r="G140" s="5"/>
      <c r="H140" s="6" t="s">
        <v>116</v>
      </c>
      <c r="I140" s="10"/>
      <c r="J140" s="7"/>
    </row>
    <row r="141" spans="2:10" hidden="1" x14ac:dyDescent="0.4">
      <c r="B141" s="13"/>
      <c r="C141" s="20"/>
      <c r="D141" s="21"/>
      <c r="E141" s="21"/>
      <c r="F141" s="21"/>
      <c r="G141" s="21"/>
      <c r="H141" s="21"/>
      <c r="I141" s="21"/>
      <c r="J141" s="22"/>
    </row>
    <row r="142" spans="2:10" hidden="1" x14ac:dyDescent="0.4">
      <c r="B142" s="13"/>
      <c r="C142" s="23"/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/>
      <c r="D143" s="24"/>
      <c r="E143" s="24"/>
      <c r="F143" s="24"/>
      <c r="G143" s="24"/>
      <c r="H143" s="24"/>
      <c r="I143" s="24"/>
      <c r="J143" s="25"/>
    </row>
    <row r="144" spans="2:10" hidden="1" x14ac:dyDescent="0.4">
      <c r="B144" s="13"/>
      <c r="C144" s="23"/>
      <c r="D144" s="24"/>
      <c r="E144" s="24"/>
      <c r="F144" s="24"/>
      <c r="G144" s="24"/>
      <c r="H144" s="24"/>
      <c r="I144" s="24"/>
      <c r="J144" s="25"/>
    </row>
    <row r="145" spans="2:10" hidden="1" x14ac:dyDescent="0.4">
      <c r="B145" s="13"/>
      <c r="C145" s="23"/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/>
      <c r="H146" s="24"/>
      <c r="I146" s="24"/>
      <c r="J146" s="25"/>
    </row>
    <row r="147" spans="2:10" hidden="1" x14ac:dyDescent="0.4">
      <c r="B147" s="13"/>
      <c r="C147" s="23"/>
      <c r="D147" s="24"/>
      <c r="E147" s="24"/>
      <c r="F147" s="24"/>
      <c r="G147" s="24"/>
      <c r="H147" s="24"/>
      <c r="I147" s="24"/>
      <c r="J147" s="25"/>
    </row>
    <row r="148" spans="2:10" ht="18" hidden="1" thickBot="1" x14ac:dyDescent="0.45">
      <c r="B148" s="27"/>
      <c r="C148" s="28"/>
      <c r="D148" s="29"/>
      <c r="E148" s="29"/>
      <c r="F148" s="29"/>
      <c r="G148" s="29"/>
      <c r="H148" s="29"/>
      <c r="I148" s="29"/>
      <c r="J148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082A4AA-0162-4768-A2B7-0374FB6A5240}">
          <x14:formula1>
            <xm:f>콤보박스!$B$79:$B$97</xm:f>
          </x14:formula1>
          <xm:sqref>F6 F126</xm:sqref>
        </x14:dataValidation>
        <x14:dataValidation type="list" allowBlank="1" showInputMessage="1" showErrorMessage="1" xr:uid="{B170F4D9-5494-4096-BE40-5A3B3D3A0F97}">
          <x14:formula1>
            <xm:f>콤보박스!$B$70:$B$77</xm:f>
          </x14:formula1>
          <xm:sqref>C6 C126</xm:sqref>
        </x14:dataValidation>
        <x14:dataValidation type="list" allowBlank="1" showInputMessage="1" showErrorMessage="1" xr:uid="{CBA71E7F-9ABE-4DD8-A200-BD7B6DDF2A72}">
          <x14:formula1>
            <xm:f>콤보박스!$B$24:$B$59</xm:f>
          </x14:formula1>
          <xm:sqref>F5 F125</xm:sqref>
        </x14:dataValidation>
        <x14:dataValidation type="list" allowBlank="1" showInputMessage="1" showErrorMessage="1" xr:uid="{44123B42-694D-45A5-91D0-759154954424}">
          <x14:formula1>
            <xm:f>콤보박스!$B$12:$B$21</xm:f>
          </x14:formula1>
          <xm:sqref>C5 C125</xm:sqref>
        </x14:dataValidation>
        <x14:dataValidation type="list" allowBlank="1" showInputMessage="1" showErrorMessage="1" xr:uid="{346011A6-8894-4A09-81FB-A43244EEFE9B}">
          <x14:formula1>
            <xm:f>콤보박스!$D$12:$D$14</xm:f>
          </x14:formula1>
          <xm:sqref>C3</xm:sqref>
        </x14:dataValidation>
        <x14:dataValidation type="list" allowBlank="1" showInputMessage="1" showErrorMessage="1" xr:uid="{688911A8-2D6D-4855-A592-76AB1A07BD8E}">
          <x14:formula1>
            <xm:f>콤보박스!$B$3:$B$10</xm:f>
          </x14:formula1>
          <xm:sqref>I3 F14</xm:sqref>
        </x14:dataValidation>
        <x14:dataValidation type="list" allowBlank="1" showInputMessage="1" showErrorMessage="1" xr:uid="{A7F25BFB-E0F1-4ED7-BC2B-846017000BA6}">
          <x14:formula1>
            <xm:f>콤보박스!$D$16:$D$20</xm:f>
          </x14:formula1>
          <xm:sqref>C127:C131</xm:sqref>
        </x14:dataValidation>
        <x14:dataValidation type="list" allowBlank="1" showInputMessage="1" showErrorMessage="1" xr:uid="{FAD30FBE-78D7-4EB4-8B3A-1717BC179795}">
          <x14:formula1>
            <xm:f>콤보박스!$D$2:$D$10</xm:f>
          </x14:formula1>
          <xm:sqref>D21 D140 D134</xm:sqref>
        </x14:dataValidation>
        <x14:dataValidation type="list" allowBlank="1" showInputMessage="1" showErrorMessage="1" xr:uid="{7153FF4E-F1BE-44A9-AB9F-66351170D458}">
          <x14:formula1>
            <xm:f>콤보박스!$D$24:$D$28</xm:f>
          </x14:formula1>
          <xm:sqref>D127:D130</xm:sqref>
        </x14:dataValidation>
        <x14:dataValidation type="list" allowBlank="1" showInputMessage="1" showErrorMessage="1" xr:uid="{E7E92EBA-5CE5-40E1-892E-BDAA35B0D072}">
          <x14:formula1>
            <xm:f>콤보박스!$B$100:$B$107</xm:f>
          </x14:formula1>
          <xm:sqref>I2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DA8D-EE83-41BA-8650-A328DFA25D29}">
  <sheetPr codeName="Sheet1">
    <tabColor theme="3"/>
  </sheetPr>
  <dimension ref="B1:J137"/>
  <sheetViews>
    <sheetView topLeftCell="A71" workbookViewId="0">
      <selection activeCell="E88" sqref="E88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 t="s">
        <v>985</v>
      </c>
      <c r="D2" s="55"/>
      <c r="E2" s="6" t="s">
        <v>127</v>
      </c>
      <c r="F2" s="68" t="s">
        <v>986</v>
      </c>
      <c r="G2" s="68"/>
      <c r="H2" s="6" t="s">
        <v>122</v>
      </c>
      <c r="I2" s="56" t="s">
        <v>968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573</v>
      </c>
      <c r="G3" s="69"/>
      <c r="H3" s="6" t="s">
        <v>7</v>
      </c>
      <c r="I3" s="74" t="s">
        <v>1065</v>
      </c>
      <c r="J3" s="93"/>
    </row>
    <row r="4" spans="2:10" ht="18" thickBot="1" x14ac:dyDescent="0.45">
      <c r="B4" s="3" t="s">
        <v>167</v>
      </c>
      <c r="C4" s="68" t="s">
        <v>573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984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966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970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971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/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/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/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/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 t="s">
        <v>972</v>
      </c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 t="s">
        <v>973</v>
      </c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 t="s">
        <v>974</v>
      </c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 t="s">
        <v>975</v>
      </c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 t="s">
        <v>976</v>
      </c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 t="s">
        <v>570</v>
      </c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 t="s">
        <v>571</v>
      </c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 t="s">
        <v>572</v>
      </c>
      <c r="D34" s="50"/>
      <c r="E34" s="50"/>
      <c r="F34" s="50"/>
      <c r="G34" s="50"/>
      <c r="H34" s="50"/>
      <c r="I34" s="50"/>
      <c r="J34" s="14"/>
    </row>
    <row r="35" spans="2:10" ht="18" thickBot="1" x14ac:dyDescent="0.45">
      <c r="B35" s="15"/>
      <c r="C35" s="16"/>
      <c r="D35" s="16"/>
      <c r="E35" s="16"/>
      <c r="F35" s="16"/>
      <c r="G35" s="16"/>
      <c r="H35" s="16"/>
      <c r="I35" s="16"/>
      <c r="J35" s="17"/>
    </row>
    <row r="36" spans="2:10" ht="18" thickBot="1" x14ac:dyDescent="0.45">
      <c r="B36" s="3" t="s">
        <v>13</v>
      </c>
      <c r="C36" s="10"/>
      <c r="D36" s="10"/>
      <c r="E36" s="10"/>
      <c r="F36" s="10"/>
      <c r="G36" s="10"/>
      <c r="H36" s="10"/>
      <c r="I36" s="10"/>
      <c r="J36" s="7"/>
    </row>
    <row r="37" spans="2:10" ht="18" thickBot="1" x14ac:dyDescent="0.45"/>
    <row r="38" spans="2:10" ht="18" thickBot="1" x14ac:dyDescent="0.45">
      <c r="B38" s="3" t="s">
        <v>0</v>
      </c>
      <c r="C38" s="68" t="str">
        <f>$F$2</f>
        <v>SCTASK0078537</v>
      </c>
      <c r="D38" s="10"/>
      <c r="E38" s="6" t="s">
        <v>7</v>
      </c>
      <c r="F38" s="73" t="s">
        <v>540</v>
      </c>
      <c r="G38" s="7"/>
      <c r="H38" s="6" t="s">
        <v>111</v>
      </c>
      <c r="I38" s="10" t="s">
        <v>978</v>
      </c>
      <c r="J38" s="7"/>
    </row>
    <row r="39" spans="2:10" ht="18" thickBot="1" x14ac:dyDescent="0.45">
      <c r="B39" s="3" t="s">
        <v>44</v>
      </c>
      <c r="C39" s="52" t="s">
        <v>573</v>
      </c>
      <c r="D39" s="51"/>
      <c r="E39" s="6" t="s">
        <v>45</v>
      </c>
      <c r="F39" s="52" t="s">
        <v>573</v>
      </c>
      <c r="G39" s="51"/>
      <c r="H39" s="6" t="s">
        <v>46</v>
      </c>
      <c r="I39" s="70" t="s">
        <v>984</v>
      </c>
      <c r="J39" s="53"/>
    </row>
    <row r="40" spans="2:10" ht="18" thickBot="1" x14ac:dyDescent="0.45">
      <c r="B40" s="3" t="s">
        <v>10</v>
      </c>
      <c r="C40" s="56" t="s">
        <v>121</v>
      </c>
      <c r="D40" s="56"/>
      <c r="E40" s="56"/>
      <c r="F40" s="56"/>
      <c r="G40" s="56"/>
      <c r="H40" s="58"/>
      <c r="I40" s="56"/>
      <c r="J40" s="57"/>
    </row>
    <row r="41" spans="2:10" x14ac:dyDescent="0.4">
      <c r="B41" s="8" t="s">
        <v>11</v>
      </c>
      <c r="C41" s="20"/>
      <c r="D41" s="11"/>
      <c r="E41" s="11"/>
      <c r="F41" s="11"/>
      <c r="G41" s="11"/>
      <c r="H41" s="11"/>
      <c r="I41" s="11"/>
      <c r="J41" s="12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ht="18" thickBot="1" x14ac:dyDescent="0.45">
      <c r="B43" s="15"/>
      <c r="C43" s="16"/>
      <c r="D43" s="16"/>
      <c r="E43" s="50"/>
      <c r="F43" s="50"/>
      <c r="G43" s="50"/>
      <c r="H43" s="50"/>
      <c r="I43" s="50"/>
      <c r="J43" s="14"/>
    </row>
    <row r="44" spans="2:10" ht="18" thickBot="1" x14ac:dyDescent="0.45">
      <c r="B44" s="3" t="s">
        <v>13</v>
      </c>
      <c r="C44" s="10"/>
      <c r="D44" s="10"/>
      <c r="E44" s="10"/>
      <c r="F44" s="10"/>
      <c r="G44" s="10"/>
      <c r="H44" s="10"/>
      <c r="I44" s="10"/>
      <c r="J44" s="7"/>
    </row>
    <row r="45" spans="2:10" ht="18" thickBot="1" x14ac:dyDescent="0.45">
      <c r="B45" s="8" t="s">
        <v>58</v>
      </c>
      <c r="C45" s="63" t="s">
        <v>98</v>
      </c>
      <c r="D45" s="18" t="s">
        <v>38</v>
      </c>
      <c r="E45" s="19" t="s">
        <v>14</v>
      </c>
      <c r="F45" s="4">
        <v>45670</v>
      </c>
      <c r="G45" s="5"/>
      <c r="H45" s="6" t="s">
        <v>46</v>
      </c>
      <c r="I45" s="10" t="s">
        <v>984</v>
      </c>
      <c r="J45" s="7"/>
    </row>
    <row r="46" spans="2:10" x14ac:dyDescent="0.4">
      <c r="B46" s="13"/>
      <c r="C46" s="20"/>
      <c r="D46" s="21"/>
      <c r="E46" s="21"/>
      <c r="F46" s="21"/>
      <c r="G46" s="21"/>
      <c r="H46" s="21"/>
      <c r="I46" s="21"/>
      <c r="J46" s="22"/>
    </row>
    <row r="47" spans="2:10" x14ac:dyDescent="0.4">
      <c r="B47" s="13"/>
      <c r="C47" s="23" t="s">
        <v>256</v>
      </c>
      <c r="D47" s="24"/>
      <c r="E47" s="24"/>
      <c r="F47" s="24"/>
      <c r="G47" s="24"/>
      <c r="H47" s="24"/>
      <c r="I47" s="24"/>
      <c r="J47" s="25"/>
    </row>
    <row r="48" spans="2:10" x14ac:dyDescent="0.4">
      <c r="B48" s="13"/>
      <c r="C48" s="23"/>
      <c r="D48" s="24"/>
      <c r="E48" s="24"/>
      <c r="F48" s="24"/>
      <c r="G48" s="24"/>
      <c r="H48" s="24"/>
      <c r="I48" s="24"/>
      <c r="J48" s="25"/>
    </row>
    <row r="49" spans="2:10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x14ac:dyDescent="0.4">
      <c r="B50" s="13"/>
      <c r="C50" s="23" t="s">
        <v>903</v>
      </c>
      <c r="D50" s="24"/>
      <c r="E50" s="24"/>
      <c r="F50" s="24"/>
      <c r="G50" s="24"/>
      <c r="H50" s="24"/>
      <c r="I50" s="24"/>
      <c r="J50" s="25"/>
    </row>
    <row r="51" spans="2:10" x14ac:dyDescent="0.4">
      <c r="B51" s="13"/>
      <c r="C51" s="23"/>
      <c r="D51" s="24" t="s">
        <v>980</v>
      </c>
      <c r="E51" s="24"/>
      <c r="F51" s="24"/>
      <c r="G51" s="24"/>
      <c r="H51" s="24"/>
      <c r="I51" s="24"/>
      <c r="J51" s="25"/>
    </row>
    <row r="52" spans="2:10" x14ac:dyDescent="0.4">
      <c r="B52" s="13"/>
      <c r="C52" s="23"/>
      <c r="D52" s="24" t="s">
        <v>981</v>
      </c>
      <c r="E52" s="24"/>
      <c r="F52" s="24"/>
      <c r="G52" s="24"/>
      <c r="H52" s="24"/>
      <c r="I52" s="24"/>
      <c r="J52" s="25"/>
    </row>
    <row r="53" spans="2:10" x14ac:dyDescent="0.4">
      <c r="B53" s="13"/>
      <c r="C53" s="23"/>
      <c r="D53" s="24"/>
      <c r="E53" s="24"/>
      <c r="F53" s="24"/>
      <c r="G53" s="24"/>
      <c r="H53" s="24"/>
      <c r="I53" s="24"/>
      <c r="J53" s="25"/>
    </row>
    <row r="54" spans="2:10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x14ac:dyDescent="0.4">
      <c r="B55" s="13"/>
      <c r="C55" s="23" t="s">
        <v>327</v>
      </c>
      <c r="D55" s="24"/>
      <c r="E55" s="24"/>
      <c r="F55" s="24"/>
      <c r="G55" s="24"/>
      <c r="H55" s="24"/>
      <c r="I55" s="24"/>
      <c r="J55" s="25"/>
    </row>
    <row r="56" spans="2:10" x14ac:dyDescent="0.4">
      <c r="B56" s="13"/>
      <c r="C56" s="23"/>
      <c r="D56" s="24" t="s">
        <v>982</v>
      </c>
      <c r="E56" s="24"/>
      <c r="F56" s="24"/>
      <c r="G56" s="24"/>
      <c r="H56" s="24"/>
      <c r="I56" s="24"/>
      <c r="J56" s="25"/>
    </row>
    <row r="57" spans="2:10" x14ac:dyDescent="0.4">
      <c r="B57" s="13"/>
      <c r="C57" s="23"/>
      <c r="D57" s="24" t="s">
        <v>983</v>
      </c>
      <c r="E57" s="24"/>
      <c r="F57" s="24"/>
      <c r="G57" s="24"/>
      <c r="H57" s="24"/>
      <c r="I57" s="24"/>
      <c r="J57" s="25"/>
    </row>
    <row r="58" spans="2:10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x14ac:dyDescent="0.4">
      <c r="B59" s="13"/>
      <c r="C59" s="23"/>
      <c r="D59" s="24" t="s">
        <v>980</v>
      </c>
      <c r="E59" s="24"/>
      <c r="F59" s="24"/>
      <c r="G59" s="24"/>
      <c r="H59" s="24"/>
      <c r="I59" s="24"/>
      <c r="J59" s="25"/>
    </row>
    <row r="60" spans="2:10" x14ac:dyDescent="0.4">
      <c r="B60" s="13"/>
      <c r="C60" s="23"/>
      <c r="D60" s="24" t="s">
        <v>981</v>
      </c>
      <c r="E60" s="24"/>
      <c r="F60" s="24"/>
      <c r="G60" s="24"/>
      <c r="H60" s="24"/>
      <c r="I60" s="24"/>
      <c r="J60" s="25"/>
    </row>
    <row r="61" spans="2:10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x14ac:dyDescent="0.4">
      <c r="B63" s="13"/>
      <c r="C63" s="23" t="s">
        <v>258</v>
      </c>
      <c r="D63" s="24"/>
      <c r="E63" s="24"/>
      <c r="F63" s="24"/>
      <c r="G63" s="24"/>
      <c r="H63" s="24"/>
      <c r="I63" s="24"/>
      <c r="J63" s="25"/>
    </row>
    <row r="64" spans="2:10" x14ac:dyDescent="0.4">
      <c r="B64" s="13"/>
      <c r="C64" s="23"/>
      <c r="D64" s="24" t="s">
        <v>982</v>
      </c>
      <c r="E64" s="24"/>
      <c r="F64" s="24"/>
      <c r="G64" s="24"/>
      <c r="H64" s="24"/>
      <c r="I64" s="24"/>
      <c r="J64" s="25"/>
    </row>
    <row r="65" spans="2:10" x14ac:dyDescent="0.4">
      <c r="B65" s="13"/>
      <c r="C65" s="23"/>
      <c r="D65" s="24" t="s">
        <v>983</v>
      </c>
      <c r="E65" s="24"/>
      <c r="F65" s="24"/>
      <c r="G65" s="24"/>
      <c r="H65" s="24"/>
      <c r="I65" s="24"/>
      <c r="J65" s="25"/>
    </row>
    <row r="66" spans="2:10" x14ac:dyDescent="0.4">
      <c r="B66" s="13"/>
      <c r="C66" s="23"/>
      <c r="D66" s="24"/>
      <c r="E66" s="24"/>
      <c r="F66" s="24"/>
      <c r="G66" s="24"/>
      <c r="H66" s="24"/>
      <c r="I66" s="24"/>
      <c r="J66" s="25"/>
    </row>
    <row r="67" spans="2:10" x14ac:dyDescent="0.4">
      <c r="B67" s="13"/>
      <c r="C67" s="23"/>
      <c r="D67" s="24"/>
      <c r="E67" s="24"/>
      <c r="F67" s="24"/>
      <c r="G67" s="24"/>
      <c r="H67" s="24"/>
      <c r="I67" s="24"/>
      <c r="J67" s="25"/>
    </row>
    <row r="68" spans="2:10" x14ac:dyDescent="0.4">
      <c r="B68" s="13"/>
      <c r="C68" s="23"/>
      <c r="D68" s="24" t="s">
        <v>980</v>
      </c>
      <c r="E68" s="24"/>
      <c r="F68" s="24"/>
      <c r="G68" s="24"/>
      <c r="H68" s="24"/>
      <c r="I68" s="24"/>
      <c r="J68" s="25"/>
    </row>
    <row r="69" spans="2:10" x14ac:dyDescent="0.4">
      <c r="B69" s="13"/>
      <c r="C69" s="23"/>
      <c r="D69" s="24" t="s">
        <v>981</v>
      </c>
      <c r="E69" s="24"/>
      <c r="F69" s="24"/>
      <c r="G69" s="24"/>
      <c r="H69" s="24"/>
      <c r="I69" s="24"/>
      <c r="J69" s="25"/>
    </row>
    <row r="70" spans="2:10" ht="18" thickBot="1" x14ac:dyDescent="0.45">
      <c r="B70" s="27"/>
      <c r="C70" s="28"/>
      <c r="D70" s="29"/>
      <c r="E70" s="29"/>
      <c r="F70" s="29"/>
      <c r="G70" s="29"/>
      <c r="H70" s="29"/>
      <c r="I70" s="29"/>
      <c r="J70" s="30"/>
    </row>
    <row r="71" spans="2:10" ht="18" thickBot="1" x14ac:dyDescent="0.45">
      <c r="B71" s="3" t="s">
        <v>177</v>
      </c>
      <c r="C71" s="9" t="s">
        <v>1067</v>
      </c>
      <c r="D71" s="56"/>
      <c r="E71" s="6" t="s">
        <v>134</v>
      </c>
      <c r="F71" s="54" t="s">
        <v>67</v>
      </c>
      <c r="G71" s="56"/>
      <c r="H71" s="6" t="s">
        <v>132</v>
      </c>
      <c r="I71" s="56"/>
      <c r="J71" s="7"/>
    </row>
    <row r="72" spans="2:10" ht="18" thickBot="1" x14ac:dyDescent="0.45">
      <c r="B72" s="3" t="s">
        <v>178</v>
      </c>
      <c r="C72" s="72"/>
      <c r="D72" s="56"/>
      <c r="E72" s="6" t="s">
        <v>134</v>
      </c>
      <c r="F72" s="54"/>
      <c r="G72" s="56"/>
      <c r="H72" s="6" t="s">
        <v>132</v>
      </c>
      <c r="I72" s="56"/>
      <c r="J72" s="7"/>
    </row>
    <row r="73" spans="2:10" x14ac:dyDescent="0.4">
      <c r="B73" s="31" t="s">
        <v>15</v>
      </c>
      <c r="C73" s="32" t="s">
        <v>411</v>
      </c>
      <c r="D73" s="33" t="s">
        <v>119</v>
      </c>
      <c r="E73" s="34" t="s">
        <v>979</v>
      </c>
      <c r="F73" s="35"/>
      <c r="G73" s="35"/>
      <c r="H73" s="35"/>
      <c r="I73" s="35"/>
      <c r="J73" s="36"/>
    </row>
    <row r="74" spans="2:10" x14ac:dyDescent="0.4">
      <c r="B74" s="26"/>
      <c r="C74" s="37"/>
      <c r="D74" s="59"/>
      <c r="E74" s="60"/>
      <c r="F74" s="24"/>
      <c r="G74" s="24"/>
      <c r="H74" s="24"/>
      <c r="I74" s="24"/>
      <c r="J74" s="25"/>
    </row>
    <row r="75" spans="2:10" x14ac:dyDescent="0.4">
      <c r="B75" s="26"/>
      <c r="C75" s="37"/>
      <c r="D75" s="38"/>
      <c r="E75" s="39"/>
      <c r="F75" s="40"/>
      <c r="G75" s="40"/>
      <c r="H75" s="40"/>
      <c r="I75" s="40"/>
      <c r="J75" s="41"/>
    </row>
    <row r="76" spans="2:10" x14ac:dyDescent="0.4">
      <c r="B76" s="26"/>
      <c r="C76" s="37"/>
      <c r="D76" s="59"/>
      <c r="E76" s="60"/>
      <c r="F76" s="24"/>
      <c r="G76" s="24"/>
      <c r="H76" s="24"/>
      <c r="I76" s="24"/>
      <c r="J76" s="25"/>
    </row>
    <row r="77" spans="2:10" ht="18" thickBot="1" x14ac:dyDescent="0.45">
      <c r="B77" s="27"/>
      <c r="C77" s="42"/>
      <c r="D77" s="61"/>
      <c r="E77" s="62"/>
      <c r="F77" s="29"/>
      <c r="G77" s="29"/>
      <c r="H77" s="29"/>
      <c r="I77" s="29"/>
      <c r="J77" s="30"/>
    </row>
    <row r="78" spans="2:10" ht="18" thickBot="1" x14ac:dyDescent="0.45"/>
    <row r="79" spans="2:10" ht="18" thickBot="1" x14ac:dyDescent="0.45">
      <c r="B79" s="3" t="s">
        <v>0</v>
      </c>
      <c r="C79" s="68" t="str">
        <f>$F$2</f>
        <v>SCTASK0078537</v>
      </c>
      <c r="D79" s="10"/>
      <c r="E79" s="6" t="s">
        <v>7</v>
      </c>
      <c r="F79" s="73" t="s">
        <v>1065</v>
      </c>
      <c r="G79" s="7"/>
      <c r="H79" s="6" t="s">
        <v>111</v>
      </c>
      <c r="I79" s="10"/>
      <c r="J79" s="7"/>
    </row>
    <row r="80" spans="2:10" ht="18" thickBot="1" x14ac:dyDescent="0.45">
      <c r="B80" s="3" t="s">
        <v>44</v>
      </c>
      <c r="C80" s="52" t="s">
        <v>1082</v>
      </c>
      <c r="D80" s="51"/>
      <c r="E80" s="6" t="s">
        <v>45</v>
      </c>
      <c r="F80" s="52" t="s">
        <v>1081</v>
      </c>
      <c r="G80" s="51"/>
      <c r="H80" s="6" t="s">
        <v>46</v>
      </c>
      <c r="I80" s="70"/>
      <c r="J80" s="53"/>
    </row>
    <row r="81" spans="2:10" ht="18" thickBot="1" x14ac:dyDescent="0.45">
      <c r="B81" s="3" t="s">
        <v>13</v>
      </c>
      <c r="C81" s="65" t="s">
        <v>1083</v>
      </c>
      <c r="D81" s="10"/>
      <c r="E81" s="65" t="s">
        <v>1084</v>
      </c>
      <c r="F81" s="10"/>
      <c r="G81" s="10"/>
      <c r="H81" s="10"/>
      <c r="I81" s="10"/>
      <c r="J81" s="7"/>
    </row>
    <row r="82" spans="2:10" ht="18" thickBot="1" x14ac:dyDescent="0.45">
      <c r="B82" s="8" t="s">
        <v>58</v>
      </c>
      <c r="C82" s="63" t="s">
        <v>98</v>
      </c>
      <c r="D82" s="18" t="s">
        <v>113</v>
      </c>
      <c r="E82" s="19" t="s">
        <v>14</v>
      </c>
      <c r="F82" s="4"/>
      <c r="G82" s="5"/>
      <c r="H82" s="6" t="s">
        <v>46</v>
      </c>
      <c r="I82" s="10"/>
      <c r="J82" s="7"/>
    </row>
    <row r="83" spans="2:10" x14ac:dyDescent="0.4">
      <c r="B83" s="13"/>
      <c r="C83" s="20" t="s">
        <v>257</v>
      </c>
      <c r="D83" s="21" t="s">
        <v>258</v>
      </c>
      <c r="E83" s="21"/>
      <c r="F83" s="21"/>
      <c r="G83" s="21"/>
      <c r="H83" s="21"/>
      <c r="I83" s="21"/>
      <c r="J83" s="22"/>
    </row>
    <row r="84" spans="2:10" x14ac:dyDescent="0.4">
      <c r="B84" s="13"/>
      <c r="C84" s="23"/>
      <c r="D84" s="24"/>
      <c r="E84" s="24"/>
      <c r="F84" s="24"/>
      <c r="G84" s="24"/>
      <c r="H84" s="24"/>
      <c r="I84" s="24"/>
      <c r="J84" s="25"/>
    </row>
    <row r="85" spans="2:10" x14ac:dyDescent="0.4">
      <c r="B85" s="13"/>
      <c r="C85" s="23" t="s">
        <v>1068</v>
      </c>
      <c r="D85" s="24" t="s">
        <v>982</v>
      </c>
      <c r="E85" s="24"/>
      <c r="F85" s="24"/>
      <c r="G85" s="24"/>
      <c r="H85" s="24"/>
      <c r="I85" s="24"/>
      <c r="J85" s="25"/>
    </row>
    <row r="86" spans="2:10" x14ac:dyDescent="0.4">
      <c r="B86" s="13"/>
      <c r="C86" s="23" t="s">
        <v>520</v>
      </c>
      <c r="D86" s="24" t="s">
        <v>983</v>
      </c>
      <c r="E86" s="24"/>
      <c r="F86" s="24"/>
      <c r="G86" s="24"/>
      <c r="H86" s="24"/>
      <c r="I86" s="24"/>
      <c r="J86" s="25"/>
    </row>
    <row r="87" spans="2:10" x14ac:dyDescent="0.4">
      <c r="B87" s="13"/>
      <c r="C87" s="23"/>
      <c r="D87" s="24" t="s">
        <v>1069</v>
      </c>
      <c r="E87" s="24" t="s">
        <v>264</v>
      </c>
      <c r="F87" s="24"/>
      <c r="G87" s="24"/>
      <c r="H87" s="24"/>
      <c r="I87" s="24"/>
      <c r="J87" s="25"/>
    </row>
    <row r="88" spans="2:10" x14ac:dyDescent="0.4">
      <c r="B88" s="13"/>
      <c r="C88" s="23"/>
      <c r="D88" s="24"/>
      <c r="E88" s="24"/>
      <c r="F88" s="24"/>
      <c r="G88" s="24"/>
      <c r="H88" s="24"/>
      <c r="I88" s="24"/>
      <c r="J88" s="25"/>
    </row>
    <row r="89" spans="2:10" x14ac:dyDescent="0.4">
      <c r="B89" s="13"/>
      <c r="C89" s="23" t="s">
        <v>1070</v>
      </c>
      <c r="D89" s="24" t="s">
        <v>980</v>
      </c>
      <c r="E89" s="24"/>
      <c r="F89" s="24"/>
      <c r="G89" s="24"/>
      <c r="H89" s="24"/>
      <c r="I89" s="24"/>
      <c r="J89" s="25"/>
    </row>
    <row r="90" spans="2:10" x14ac:dyDescent="0.4">
      <c r="B90" s="13"/>
      <c r="C90" s="23" t="s">
        <v>1071</v>
      </c>
      <c r="D90" s="24" t="s">
        <v>981</v>
      </c>
      <c r="E90" s="24"/>
      <c r="F90" s="24"/>
      <c r="G90" s="24"/>
      <c r="H90" s="24"/>
      <c r="I90" s="24"/>
      <c r="J90" s="25"/>
    </row>
    <row r="91" spans="2:10" x14ac:dyDescent="0.4">
      <c r="B91" s="13"/>
      <c r="C91" s="23"/>
      <c r="D91" s="24" t="s">
        <v>1072</v>
      </c>
      <c r="E91" s="24"/>
      <c r="F91" s="24"/>
      <c r="G91" s="24"/>
      <c r="H91" s="24"/>
      <c r="I91" s="24"/>
      <c r="J91" s="25"/>
    </row>
    <row r="92" spans="2:10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/>
      <c r="D94" s="24"/>
      <c r="E94" s="24"/>
      <c r="F94" s="24"/>
      <c r="G94" s="24"/>
      <c r="H94" s="24"/>
      <c r="I94" s="24"/>
      <c r="J94" s="25"/>
    </row>
    <row r="95" spans="2:10" x14ac:dyDescent="0.4">
      <c r="B95" s="13"/>
      <c r="C95" s="23" t="s">
        <v>1073</v>
      </c>
      <c r="D95" s="24" t="s">
        <v>903</v>
      </c>
      <c r="E95" s="24"/>
      <c r="F95" s="24"/>
      <c r="G95" s="24"/>
      <c r="H95" s="24"/>
      <c r="I95" s="24"/>
      <c r="J95" s="25"/>
    </row>
    <row r="96" spans="2:10" x14ac:dyDescent="0.4">
      <c r="B96" s="13"/>
      <c r="C96" s="23"/>
      <c r="D96" s="24"/>
      <c r="E96" s="24"/>
      <c r="F96" s="24"/>
      <c r="G96" s="24"/>
      <c r="H96" s="24"/>
      <c r="I96" s="24"/>
      <c r="J96" s="25"/>
    </row>
    <row r="97" spans="2:10" x14ac:dyDescent="0.4">
      <c r="B97" s="13"/>
      <c r="C97" s="23" t="s">
        <v>1074</v>
      </c>
      <c r="D97" s="24" t="s">
        <v>980</v>
      </c>
      <c r="E97" s="24"/>
      <c r="F97" s="24"/>
      <c r="G97" s="24"/>
      <c r="H97" s="24"/>
      <c r="I97" s="24"/>
      <c r="J97" s="25"/>
    </row>
    <row r="98" spans="2:10" x14ac:dyDescent="0.4">
      <c r="B98" s="13"/>
      <c r="C98" s="23" t="s">
        <v>1075</v>
      </c>
      <c r="D98" s="24" t="s">
        <v>981</v>
      </c>
      <c r="E98" s="24"/>
      <c r="F98" s="24"/>
      <c r="G98" s="24"/>
      <c r="H98" s="24"/>
      <c r="I98" s="24"/>
      <c r="J98" s="25"/>
    </row>
    <row r="99" spans="2:10" x14ac:dyDescent="0.4">
      <c r="B99" s="13"/>
      <c r="C99" s="23"/>
      <c r="D99" s="24" t="s">
        <v>1072</v>
      </c>
      <c r="E99" s="24"/>
      <c r="F99" s="24"/>
      <c r="G99" s="24"/>
      <c r="H99" s="24"/>
      <c r="I99" s="24"/>
      <c r="J99" s="25"/>
    </row>
    <row r="100" spans="2:10" x14ac:dyDescent="0.4">
      <c r="B100" s="13"/>
      <c r="C100" s="23"/>
      <c r="D100" s="24"/>
      <c r="E100" s="24"/>
      <c r="F100" s="24"/>
      <c r="G100" s="24"/>
      <c r="H100" s="24"/>
      <c r="I100" s="24"/>
      <c r="J100" s="25"/>
    </row>
    <row r="101" spans="2:10" x14ac:dyDescent="0.4">
      <c r="B101" s="13"/>
      <c r="C101" s="23"/>
      <c r="D101" s="24"/>
      <c r="E101" s="24"/>
      <c r="F101" s="24"/>
      <c r="G101" s="24"/>
      <c r="H101" s="24"/>
      <c r="I101" s="24"/>
      <c r="J101" s="25"/>
    </row>
    <row r="102" spans="2:10" x14ac:dyDescent="0.4">
      <c r="B102" s="13"/>
      <c r="C102" s="23"/>
      <c r="D102" s="24"/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/>
      <c r="E103" s="24"/>
      <c r="F103" s="24"/>
      <c r="G103" s="24"/>
      <c r="H103" s="24"/>
      <c r="I103" s="24"/>
      <c r="J103" s="25"/>
    </row>
    <row r="104" spans="2:10" x14ac:dyDescent="0.4">
      <c r="B104" s="13"/>
      <c r="C104" s="23" t="s">
        <v>1076</v>
      </c>
      <c r="D104" s="24" t="s">
        <v>327</v>
      </c>
      <c r="E104" s="24"/>
      <c r="F104" s="24"/>
      <c r="G104" s="24"/>
      <c r="H104" s="24"/>
      <c r="I104" s="24"/>
      <c r="J104" s="25"/>
    </row>
    <row r="105" spans="2:10" x14ac:dyDescent="0.4">
      <c r="B105" s="13"/>
      <c r="C105" s="23"/>
      <c r="D105" s="24"/>
      <c r="E105" s="24"/>
      <c r="F105" s="24"/>
      <c r="G105" s="24"/>
      <c r="H105" s="24"/>
      <c r="I105" s="24"/>
      <c r="J105" s="25"/>
    </row>
    <row r="106" spans="2:10" x14ac:dyDescent="0.4">
      <c r="B106" s="13"/>
      <c r="C106" s="23" t="s">
        <v>1077</v>
      </c>
      <c r="D106" s="24" t="s">
        <v>982</v>
      </c>
      <c r="E106" s="24"/>
      <c r="F106" s="24"/>
      <c r="G106" s="24"/>
      <c r="H106" s="24"/>
      <c r="I106" s="24"/>
      <c r="J106" s="25"/>
    </row>
    <row r="107" spans="2:10" x14ac:dyDescent="0.4">
      <c r="B107" s="13"/>
      <c r="C107" s="23" t="s">
        <v>1078</v>
      </c>
      <c r="D107" s="24" t="s">
        <v>983</v>
      </c>
      <c r="E107" s="24"/>
      <c r="F107" s="24"/>
      <c r="G107" s="24"/>
      <c r="H107" s="24"/>
      <c r="I107" s="24"/>
      <c r="J107" s="25"/>
    </row>
    <row r="108" spans="2:10" x14ac:dyDescent="0.4">
      <c r="B108" s="13"/>
      <c r="C108" s="23"/>
      <c r="D108" s="24" t="s">
        <v>1079</v>
      </c>
      <c r="E108" s="24" t="s">
        <v>264</v>
      </c>
      <c r="F108" s="24"/>
      <c r="G108" s="24"/>
      <c r="H108" s="24"/>
      <c r="I108" s="24"/>
      <c r="J108" s="25"/>
    </row>
    <row r="109" spans="2:10" x14ac:dyDescent="0.4">
      <c r="B109" s="13"/>
      <c r="C109" s="23"/>
      <c r="D109" s="24"/>
      <c r="E109" s="24"/>
      <c r="F109" s="24"/>
      <c r="G109" s="24"/>
      <c r="H109" s="24"/>
      <c r="I109" s="24"/>
      <c r="J109" s="25"/>
    </row>
    <row r="110" spans="2:10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x14ac:dyDescent="0.4">
      <c r="B111" s="13"/>
      <c r="C111" s="23" t="s">
        <v>1080</v>
      </c>
      <c r="D111" s="24" t="s">
        <v>980</v>
      </c>
      <c r="E111" s="24"/>
      <c r="F111" s="24"/>
      <c r="G111" s="24"/>
      <c r="H111" s="24"/>
      <c r="I111" s="24"/>
      <c r="J111" s="25"/>
    </row>
    <row r="112" spans="2:10" x14ac:dyDescent="0.4">
      <c r="B112" s="13"/>
      <c r="C112" s="23" t="s">
        <v>455</v>
      </c>
      <c r="D112" s="24" t="s">
        <v>981</v>
      </c>
      <c r="E112" s="24"/>
      <c r="F112" s="24"/>
      <c r="G112" s="24"/>
      <c r="H112" s="24"/>
      <c r="I112" s="24"/>
      <c r="J112" s="25"/>
    </row>
    <row r="113" spans="2:10" x14ac:dyDescent="0.4">
      <c r="B113" s="13"/>
      <c r="C113" s="23"/>
      <c r="D113" s="24" t="s">
        <v>1072</v>
      </c>
      <c r="E113" s="24"/>
      <c r="F113" s="24"/>
      <c r="G113" s="24"/>
      <c r="H113" s="24"/>
      <c r="I113" s="24"/>
      <c r="J113" s="25"/>
    </row>
    <row r="114" spans="2:10" ht="18" thickBot="1" x14ac:dyDescent="0.45">
      <c r="B114" s="27"/>
      <c r="C114" s="28"/>
      <c r="D114" s="29"/>
      <c r="E114" s="29"/>
      <c r="F114" s="29"/>
      <c r="G114" s="29"/>
      <c r="H114" s="29"/>
      <c r="I114" s="29"/>
      <c r="J114" s="30"/>
    </row>
    <row r="115" spans="2:10" ht="18" thickBot="1" x14ac:dyDescent="0.45">
      <c r="B115" s="3" t="s">
        <v>177</v>
      </c>
      <c r="C115" s="9" t="s">
        <v>1067</v>
      </c>
      <c r="D115" s="56"/>
      <c r="E115" s="6" t="s">
        <v>134</v>
      </c>
      <c r="F115" s="54" t="s">
        <v>67</v>
      </c>
      <c r="G115" s="56"/>
      <c r="H115" s="6" t="s">
        <v>132</v>
      </c>
      <c r="I115" s="56"/>
      <c r="J115" s="7"/>
    </row>
    <row r="116" spans="2:10" ht="18" thickBot="1" x14ac:dyDescent="0.45">
      <c r="B116" s="3" t="s">
        <v>178</v>
      </c>
      <c r="C116" s="72"/>
      <c r="D116" s="56"/>
      <c r="E116" s="6" t="s">
        <v>134</v>
      </c>
      <c r="F116" s="54"/>
      <c r="G116" s="56"/>
      <c r="H116" s="6" t="s">
        <v>132</v>
      </c>
      <c r="I116" s="56"/>
      <c r="J116" s="7"/>
    </row>
    <row r="117" spans="2:10" x14ac:dyDescent="0.4">
      <c r="B117" s="31" t="s">
        <v>15</v>
      </c>
      <c r="C117" s="32" t="s">
        <v>411</v>
      </c>
      <c r="D117" s="33" t="s">
        <v>119</v>
      </c>
      <c r="E117" s="34" t="s">
        <v>979</v>
      </c>
      <c r="F117" s="35"/>
      <c r="G117" s="35"/>
      <c r="H117" s="35"/>
      <c r="I117" s="35"/>
      <c r="J117" s="36"/>
    </row>
    <row r="118" spans="2:10" x14ac:dyDescent="0.4">
      <c r="B118" s="26"/>
      <c r="C118" s="37"/>
      <c r="D118" s="59"/>
      <c r="E118" s="60"/>
      <c r="F118" s="24"/>
      <c r="G118" s="24"/>
      <c r="H118" s="24"/>
      <c r="I118" s="24"/>
      <c r="J118" s="25"/>
    </row>
    <row r="119" spans="2:10" x14ac:dyDescent="0.4">
      <c r="B119" s="26"/>
      <c r="C119" s="37"/>
      <c r="D119" s="38"/>
      <c r="E119" s="39"/>
      <c r="F119" s="40"/>
      <c r="G119" s="40"/>
      <c r="H119" s="40"/>
      <c r="I119" s="40"/>
      <c r="J119" s="41"/>
    </row>
    <row r="120" spans="2:10" x14ac:dyDescent="0.4">
      <c r="B120" s="26"/>
      <c r="C120" s="37"/>
      <c r="D120" s="59"/>
      <c r="E120" s="60"/>
      <c r="F120" s="24"/>
      <c r="G120" s="24"/>
      <c r="H120" s="24"/>
      <c r="I120" s="24"/>
      <c r="J120" s="25"/>
    </row>
    <row r="121" spans="2:10" ht="18" thickBot="1" x14ac:dyDescent="0.45">
      <c r="B121" s="27"/>
      <c r="C121" s="42"/>
      <c r="D121" s="61"/>
      <c r="E121" s="62"/>
      <c r="F121" s="29"/>
      <c r="G121" s="29"/>
      <c r="H121" s="29"/>
      <c r="I121" s="29"/>
      <c r="J121" s="30"/>
    </row>
    <row r="123" spans="2:10" ht="18" hidden="1" thickBot="1" x14ac:dyDescent="0.45">
      <c r="B123" s="8" t="s">
        <v>58</v>
      </c>
      <c r="C123" s="63" t="s">
        <v>98</v>
      </c>
      <c r="D123" s="18" t="s">
        <v>115</v>
      </c>
      <c r="E123" s="19" t="s">
        <v>14</v>
      </c>
      <c r="F123" s="4">
        <v>45630</v>
      </c>
      <c r="G123" s="5"/>
      <c r="H123" s="6" t="s">
        <v>123</v>
      </c>
      <c r="I123" s="10"/>
      <c r="J123" s="7"/>
    </row>
    <row r="124" spans="2:10" hidden="1" x14ac:dyDescent="0.4">
      <c r="B124" s="13"/>
      <c r="C124" s="20"/>
      <c r="D124" s="21"/>
      <c r="E124" s="21"/>
      <c r="F124" s="21"/>
      <c r="G124" s="21"/>
      <c r="H124" s="21"/>
      <c r="I124" s="21"/>
      <c r="J124" s="22"/>
    </row>
    <row r="125" spans="2:10" hidden="1" x14ac:dyDescent="0.4">
      <c r="B125" s="13"/>
      <c r="C125" s="23"/>
      <c r="D125" s="24"/>
      <c r="E125" s="24"/>
      <c r="F125" s="24"/>
      <c r="G125" s="24"/>
      <c r="H125" s="24"/>
      <c r="I125" s="24"/>
      <c r="J125" s="25"/>
    </row>
    <row r="126" spans="2:10" hidden="1" x14ac:dyDescent="0.4">
      <c r="B126" s="13"/>
      <c r="C126" s="23"/>
      <c r="D126" s="24"/>
      <c r="E126" s="24"/>
      <c r="F126" s="24"/>
      <c r="G126" s="24"/>
      <c r="H126" s="24"/>
      <c r="I126" s="24"/>
      <c r="J126" s="25"/>
    </row>
    <row r="127" spans="2:10" ht="18" hidden="1" thickBot="1" x14ac:dyDescent="0.45">
      <c r="B127" s="27"/>
      <c r="C127" s="28"/>
      <c r="D127" s="29"/>
      <c r="E127" s="29"/>
      <c r="F127" s="29"/>
      <c r="G127" s="29"/>
      <c r="H127" s="29"/>
      <c r="I127" s="29"/>
      <c r="J127" s="30"/>
    </row>
    <row r="128" spans="2:10" ht="18" hidden="1" thickBot="1" x14ac:dyDescent="0.45">
      <c r="B128" s="3" t="s">
        <v>13</v>
      </c>
      <c r="C128" s="65"/>
      <c r="D128" s="10"/>
      <c r="E128" s="10"/>
      <c r="F128" s="10"/>
      <c r="G128" s="10"/>
      <c r="H128" s="10"/>
      <c r="I128" s="10"/>
      <c r="J128" s="7"/>
    </row>
    <row r="129" spans="2:10" ht="18" hidden="1" thickBot="1" x14ac:dyDescent="0.45">
      <c r="B129" s="8" t="s">
        <v>58</v>
      </c>
      <c r="C129" s="63" t="s">
        <v>98</v>
      </c>
      <c r="D129" s="18" t="s">
        <v>115</v>
      </c>
      <c r="E129" s="19" t="s">
        <v>14</v>
      </c>
      <c r="F129" s="4">
        <v>45630</v>
      </c>
      <c r="G129" s="5"/>
      <c r="H129" s="6" t="s">
        <v>124</v>
      </c>
      <c r="I129" s="10"/>
      <c r="J129" s="7"/>
    </row>
    <row r="130" spans="2:10" hidden="1" x14ac:dyDescent="0.4">
      <c r="B130" s="13"/>
      <c r="C130" s="20"/>
      <c r="D130" s="21"/>
      <c r="E130" s="21"/>
      <c r="F130" s="21"/>
      <c r="G130" s="21"/>
      <c r="H130" s="21"/>
      <c r="I130" s="21"/>
      <c r="J130" s="22"/>
    </row>
    <row r="131" spans="2:10" hidden="1" x14ac:dyDescent="0.4">
      <c r="B131" s="13"/>
      <c r="C131" s="23"/>
      <c r="D131" s="24"/>
      <c r="E131" s="24"/>
      <c r="F131" s="24"/>
      <c r="G131" s="24"/>
      <c r="H131" s="24"/>
      <c r="I131" s="24"/>
      <c r="J131" s="25"/>
    </row>
    <row r="132" spans="2:10" hidden="1" x14ac:dyDescent="0.4">
      <c r="B132" s="13"/>
      <c r="C132" s="23"/>
      <c r="D132" s="24"/>
      <c r="E132" s="24"/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/>
      <c r="E133" s="24"/>
      <c r="F133" s="24"/>
      <c r="G133" s="24"/>
      <c r="H133" s="24"/>
      <c r="I133" s="24"/>
      <c r="J133" s="25"/>
    </row>
    <row r="134" spans="2:10" hidden="1" x14ac:dyDescent="0.4">
      <c r="B134" s="13"/>
      <c r="C134" s="23"/>
      <c r="D134" s="24"/>
      <c r="E134" s="24"/>
      <c r="F134" s="24"/>
      <c r="G134" s="24"/>
      <c r="H134" s="24"/>
      <c r="I134" s="24"/>
      <c r="J134" s="25"/>
    </row>
    <row r="135" spans="2:10" hidden="1" x14ac:dyDescent="0.4">
      <c r="B135" s="13"/>
      <c r="C135" s="23"/>
      <c r="D135" s="24"/>
      <c r="E135" s="24"/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/>
      <c r="E136" s="24"/>
      <c r="F136" s="24"/>
      <c r="G136" s="24"/>
      <c r="H136" s="24"/>
      <c r="I136" s="24"/>
      <c r="J136" s="25"/>
    </row>
    <row r="137" spans="2:10" ht="18" hidden="1" thickBot="1" x14ac:dyDescent="0.45">
      <c r="B137" s="27"/>
      <c r="C137" s="28"/>
      <c r="D137" s="29"/>
      <c r="E137" s="29"/>
      <c r="F137" s="29"/>
      <c r="G137" s="29"/>
      <c r="H137" s="29"/>
      <c r="I137" s="29"/>
      <c r="J137" s="30"/>
    </row>
  </sheetData>
  <phoneticPr fontId="3" type="noConversion"/>
  <hyperlinks>
    <hyperlink ref="C81" r:id="rId1" display="롤백 이전 파일" xr:uid="{12485ABA-0F5F-4AB9-9B88-BDDF3BC20A2D}"/>
    <hyperlink ref="E81" r:id="rId2" xr:uid="{98360F61-1EAE-44B5-B4EA-22DFA4E28165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BFC8AF2-B1E7-4BA2-8752-B99145BDD373}">
          <x14:formula1>
            <xm:f>콤보박스!$D$24:$D$28</xm:f>
          </x14:formula1>
          <xm:sqref>D73:D76 D117:D120</xm:sqref>
        </x14:dataValidation>
        <x14:dataValidation type="list" allowBlank="1" showInputMessage="1" showErrorMessage="1" xr:uid="{65E08301-1D10-441C-B2E2-65C136427001}">
          <x14:formula1>
            <xm:f>콤보박스!$D$2:$D$10</xm:f>
          </x14:formula1>
          <xm:sqref>D45 D129 D123 D82</xm:sqref>
        </x14:dataValidation>
        <x14:dataValidation type="list" allowBlank="1" showInputMessage="1" showErrorMessage="1" xr:uid="{12A56522-4B0E-49CE-8F52-C6072888C0D3}">
          <x14:formula1>
            <xm:f>콤보박스!$D$16:$D$20</xm:f>
          </x14:formula1>
          <xm:sqref>C73:C77 C117:C121</xm:sqref>
        </x14:dataValidation>
        <x14:dataValidation type="list" allowBlank="1" showInputMessage="1" showErrorMessage="1" xr:uid="{EE4953E1-40FA-448B-B52C-8FDF08E9DEAD}">
          <x14:formula1>
            <xm:f>콤보박스!$B$3:$B$10</xm:f>
          </x14:formula1>
          <xm:sqref>I3 F38 F79</xm:sqref>
        </x14:dataValidation>
        <x14:dataValidation type="list" allowBlank="1" showInputMessage="1" showErrorMessage="1" xr:uid="{C2048C52-9B8C-41C0-98FD-8C112B9BA4C8}">
          <x14:formula1>
            <xm:f>콤보박스!$D$12:$D$14</xm:f>
          </x14:formula1>
          <xm:sqref>C3</xm:sqref>
        </x14:dataValidation>
        <x14:dataValidation type="list" allowBlank="1" showInputMessage="1" showErrorMessage="1" xr:uid="{0AE79E44-CF22-409D-8E85-29D79351C519}">
          <x14:formula1>
            <xm:f>콤보박스!$B$12:$B$21</xm:f>
          </x14:formula1>
          <xm:sqref>C5 C71 C115</xm:sqref>
        </x14:dataValidation>
        <x14:dataValidation type="list" allowBlank="1" showInputMessage="1" showErrorMessage="1" xr:uid="{C63644FA-2E18-4B4C-B1B4-615F0820438D}">
          <x14:formula1>
            <xm:f>콤보박스!$B$24:$B$59</xm:f>
          </x14:formula1>
          <xm:sqref>F5 F71 F115</xm:sqref>
        </x14:dataValidation>
        <x14:dataValidation type="list" allowBlank="1" showInputMessage="1" showErrorMessage="1" xr:uid="{2748B05F-EBE4-402A-920F-5A99A1F2AE5C}">
          <x14:formula1>
            <xm:f>콤보박스!$B$70:$B$77</xm:f>
          </x14:formula1>
          <xm:sqref>C6 C72 C116</xm:sqref>
        </x14:dataValidation>
        <x14:dataValidation type="list" allowBlank="1" showInputMessage="1" showErrorMessage="1" xr:uid="{6A33D317-9B75-4623-8A5D-2C3D1FA3285B}">
          <x14:formula1>
            <xm:f>콤보박스!$B$79:$B$97</xm:f>
          </x14:formula1>
          <xm:sqref>F6 F72 F116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57331-1214-4768-BE01-75141C610626}">
  <sheetPr>
    <tabColor rgb="FF00B0F0"/>
  </sheetPr>
  <dimension ref="B1:J56"/>
  <sheetViews>
    <sheetView topLeftCell="A15" workbookViewId="0">
      <selection activeCell="C7" sqref="C7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969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573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573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552</v>
      </c>
      <c r="J4" s="57"/>
    </row>
    <row r="5" spans="2:10" ht="18" thickBot="1" x14ac:dyDescent="0.45">
      <c r="B5" s="3" t="s">
        <v>177</v>
      </c>
      <c r="C5" s="71" t="s">
        <v>50</v>
      </c>
      <c r="D5" s="69"/>
      <c r="E5" s="6" t="s">
        <v>134</v>
      </c>
      <c r="F5" s="67" t="s">
        <v>65</v>
      </c>
      <c r="G5" s="69"/>
      <c r="H5" s="6" t="s">
        <v>132</v>
      </c>
      <c r="I5" s="69" t="s">
        <v>961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964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957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958</v>
      </c>
      <c r="D9" s="50"/>
      <c r="E9" s="50"/>
      <c r="F9" s="50"/>
      <c r="G9" s="50"/>
      <c r="H9" s="50"/>
      <c r="I9" s="50"/>
      <c r="J9" s="14"/>
    </row>
    <row r="10" spans="2:10" ht="18" thickBot="1" x14ac:dyDescent="0.45">
      <c r="B10" s="15"/>
      <c r="C10" s="16" t="s">
        <v>959</v>
      </c>
      <c r="D10" s="16"/>
      <c r="E10" s="16"/>
      <c r="F10" s="16"/>
      <c r="G10" s="16"/>
      <c r="H10" s="16"/>
      <c r="I10" s="16"/>
      <c r="J10" s="17"/>
    </row>
    <row r="11" spans="2:10" ht="18" thickBot="1" x14ac:dyDescent="0.45">
      <c r="B11" s="3" t="s">
        <v>13</v>
      </c>
      <c r="C11" s="10"/>
      <c r="D11" s="10"/>
      <c r="E11" s="10"/>
      <c r="F11" s="10"/>
      <c r="G11" s="10"/>
      <c r="H11" s="10"/>
      <c r="I11" s="10"/>
      <c r="J11" s="7"/>
    </row>
    <row r="12" spans="2:10" ht="18" thickBot="1" x14ac:dyDescent="0.45"/>
    <row r="13" spans="2:10" ht="18" thickBot="1" x14ac:dyDescent="0.45">
      <c r="B13" s="3" t="s">
        <v>0</v>
      </c>
      <c r="C13" s="68">
        <f>$F$2</f>
        <v>0</v>
      </c>
      <c r="D13" s="10"/>
      <c r="E13" s="6" t="s">
        <v>7</v>
      </c>
      <c r="F13" s="73" t="s">
        <v>534</v>
      </c>
      <c r="G13" s="7"/>
      <c r="H13" s="6" t="s">
        <v>111</v>
      </c>
      <c r="I13" s="10"/>
      <c r="J13" s="7"/>
    </row>
    <row r="14" spans="2:10" ht="18" thickBot="1" x14ac:dyDescent="0.45">
      <c r="B14" s="3" t="s">
        <v>44</v>
      </c>
      <c r="C14" s="52" t="s">
        <v>573</v>
      </c>
      <c r="D14" s="51"/>
      <c r="E14" s="6" t="s">
        <v>45</v>
      </c>
      <c r="F14" s="52" t="s">
        <v>573</v>
      </c>
      <c r="G14" s="51"/>
      <c r="H14" s="6" t="s">
        <v>46</v>
      </c>
      <c r="I14" s="70" t="s">
        <v>552</v>
      </c>
      <c r="J14" s="53"/>
    </row>
    <row r="15" spans="2:10" ht="18" thickBot="1" x14ac:dyDescent="0.45">
      <c r="B15" s="3" t="s">
        <v>10</v>
      </c>
      <c r="C15" s="56" t="s">
        <v>121</v>
      </c>
      <c r="D15" s="56"/>
      <c r="E15" s="56"/>
      <c r="F15" s="56"/>
      <c r="G15" s="56"/>
      <c r="H15" s="58"/>
      <c r="I15" s="56"/>
      <c r="J15" s="57"/>
    </row>
    <row r="16" spans="2:10" x14ac:dyDescent="0.4">
      <c r="B16" s="8" t="s">
        <v>11</v>
      </c>
      <c r="C16" s="20"/>
      <c r="D16" s="11"/>
      <c r="E16" s="11"/>
      <c r="F16" s="11"/>
      <c r="G16" s="11"/>
      <c r="H16" s="11"/>
      <c r="I16" s="11"/>
      <c r="J16" s="12"/>
    </row>
    <row r="17" spans="2:10" ht="18" thickBot="1" x14ac:dyDescent="0.45">
      <c r="B17" s="15"/>
      <c r="C17" s="16"/>
      <c r="D17" s="16"/>
      <c r="E17" s="50"/>
      <c r="F17" s="50"/>
      <c r="G17" s="50"/>
      <c r="H17" s="50"/>
      <c r="I17" s="50"/>
      <c r="J17" s="14"/>
    </row>
    <row r="18" spans="2:10" ht="18" thickBot="1" x14ac:dyDescent="0.45">
      <c r="B18" s="3" t="s">
        <v>13</v>
      </c>
      <c r="C18" s="10"/>
      <c r="D18" s="10"/>
      <c r="E18" s="10"/>
      <c r="F18" s="10"/>
      <c r="G18" s="10"/>
      <c r="H18" s="10"/>
      <c r="I18" s="10"/>
      <c r="J18" s="7"/>
    </row>
    <row r="19" spans="2:10" ht="18" thickBot="1" x14ac:dyDescent="0.45">
      <c r="B19" s="8" t="s">
        <v>58</v>
      </c>
      <c r="C19" s="63" t="s">
        <v>98</v>
      </c>
      <c r="D19" s="18" t="s">
        <v>113</v>
      </c>
      <c r="E19" s="19" t="s">
        <v>14</v>
      </c>
      <c r="F19" s="4"/>
      <c r="G19" s="5"/>
      <c r="H19" s="6" t="s">
        <v>46</v>
      </c>
      <c r="I19" s="10"/>
      <c r="J19" s="7"/>
    </row>
    <row r="20" spans="2:10" x14ac:dyDescent="0.4">
      <c r="B20" s="13"/>
      <c r="C20" s="20"/>
      <c r="D20" s="21"/>
      <c r="E20" s="21"/>
      <c r="F20" s="21"/>
      <c r="G20" s="21"/>
      <c r="H20" s="21"/>
      <c r="I20" s="21"/>
      <c r="J20" s="22"/>
    </row>
    <row r="21" spans="2:10" ht="18" thickBot="1" x14ac:dyDescent="0.45">
      <c r="B21" s="27"/>
      <c r="C21" s="28"/>
      <c r="D21" s="29"/>
      <c r="E21" s="29"/>
      <c r="F21" s="29"/>
      <c r="G21" s="29"/>
      <c r="H21" s="29"/>
      <c r="I21" s="29"/>
      <c r="J21" s="30"/>
    </row>
    <row r="22" spans="2:10" ht="18" thickBot="1" x14ac:dyDescent="0.45">
      <c r="B22" s="8" t="s">
        <v>58</v>
      </c>
      <c r="C22" s="63" t="s">
        <v>98</v>
      </c>
      <c r="D22" s="18" t="s">
        <v>549</v>
      </c>
      <c r="E22" s="19" t="s">
        <v>14</v>
      </c>
      <c r="F22" s="4">
        <v>45670</v>
      </c>
      <c r="G22" s="5"/>
      <c r="H22" s="6" t="s">
        <v>46</v>
      </c>
      <c r="I22" s="10" t="s">
        <v>552</v>
      </c>
      <c r="J22" s="7"/>
    </row>
    <row r="23" spans="2:10" x14ac:dyDescent="0.4">
      <c r="B23" s="13"/>
      <c r="C23" s="20" t="s">
        <v>962</v>
      </c>
      <c r="D23" s="21"/>
      <c r="E23" s="21"/>
      <c r="F23" s="21"/>
      <c r="G23" s="21"/>
      <c r="H23" s="21"/>
      <c r="I23" s="21"/>
      <c r="J23" s="22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 t="s">
        <v>963</v>
      </c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26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26"/>
      <c r="C31" s="23"/>
      <c r="D31" s="24"/>
      <c r="E31" s="24"/>
      <c r="F31" s="24"/>
      <c r="G31" s="24"/>
      <c r="H31" s="24"/>
      <c r="I31" s="24"/>
      <c r="J31" s="25"/>
    </row>
    <row r="32" spans="2:10" ht="18" thickBot="1" x14ac:dyDescent="0.45">
      <c r="B32" s="27"/>
      <c r="C32" s="28"/>
      <c r="D32" s="29"/>
      <c r="E32" s="29"/>
      <c r="F32" s="29"/>
      <c r="G32" s="29"/>
      <c r="H32" s="29"/>
      <c r="I32" s="29"/>
      <c r="J32" s="30"/>
    </row>
    <row r="33" spans="2:10" ht="18" thickBot="1" x14ac:dyDescent="0.45">
      <c r="B33" s="3" t="s">
        <v>177</v>
      </c>
      <c r="C33" s="9" t="s">
        <v>50</v>
      </c>
      <c r="D33" s="56"/>
      <c r="E33" s="6" t="s">
        <v>134</v>
      </c>
      <c r="F33" s="54" t="s">
        <v>65</v>
      </c>
      <c r="G33" s="56"/>
      <c r="H33" s="6" t="s">
        <v>132</v>
      </c>
      <c r="I33" s="56" t="s">
        <v>960</v>
      </c>
      <c r="J33" s="7"/>
    </row>
    <row r="34" spans="2:10" ht="18" thickBot="1" x14ac:dyDescent="0.45">
      <c r="B34" s="3" t="s">
        <v>178</v>
      </c>
      <c r="C34" s="72"/>
      <c r="D34" s="56"/>
      <c r="E34" s="6" t="s">
        <v>134</v>
      </c>
      <c r="F34" s="54"/>
      <c r="G34" s="56"/>
      <c r="H34" s="6" t="s">
        <v>132</v>
      </c>
      <c r="I34" s="56"/>
      <c r="J34" s="7"/>
    </row>
    <row r="35" spans="2:10" x14ac:dyDescent="0.4">
      <c r="B35" s="31" t="s">
        <v>15</v>
      </c>
      <c r="C35" s="32"/>
      <c r="D35" s="33"/>
      <c r="E35" s="34"/>
      <c r="F35" s="35"/>
      <c r="G35" s="35"/>
      <c r="H35" s="35"/>
      <c r="I35" s="35"/>
      <c r="J35" s="36"/>
    </row>
    <row r="36" spans="2:10" x14ac:dyDescent="0.4">
      <c r="B36" s="26"/>
      <c r="C36" s="37"/>
      <c r="D36" s="59"/>
      <c r="E36" s="60"/>
      <c r="F36" s="24"/>
      <c r="G36" s="24"/>
      <c r="H36" s="24"/>
      <c r="I36" s="24"/>
      <c r="J36" s="25"/>
    </row>
    <row r="37" spans="2:10" x14ac:dyDescent="0.4">
      <c r="B37" s="26"/>
      <c r="C37" s="37"/>
      <c r="D37" s="38"/>
      <c r="E37" s="39"/>
      <c r="F37" s="40"/>
      <c r="G37" s="40"/>
      <c r="H37" s="40"/>
      <c r="I37" s="40"/>
      <c r="J37" s="41"/>
    </row>
    <row r="38" spans="2:10" x14ac:dyDescent="0.4">
      <c r="B38" s="26"/>
      <c r="C38" s="37"/>
      <c r="D38" s="59"/>
      <c r="E38" s="60"/>
      <c r="F38" s="24"/>
      <c r="G38" s="24"/>
      <c r="H38" s="24"/>
      <c r="I38" s="24"/>
      <c r="J38" s="25"/>
    </row>
    <row r="39" spans="2:10" ht="18" thickBot="1" x14ac:dyDescent="0.45">
      <c r="B39" s="27"/>
      <c r="C39" s="42"/>
      <c r="D39" s="61"/>
      <c r="E39" s="62"/>
      <c r="F39" s="29"/>
      <c r="G39" s="29"/>
      <c r="H39" s="29"/>
      <c r="I39" s="29"/>
      <c r="J39" s="30"/>
    </row>
    <row r="42" spans="2:10" ht="18" hidden="1" thickBot="1" x14ac:dyDescent="0.45">
      <c r="B42" s="8" t="s">
        <v>58</v>
      </c>
      <c r="C42" s="63" t="s">
        <v>98</v>
      </c>
      <c r="D42" s="18" t="s">
        <v>115</v>
      </c>
      <c r="E42" s="19" t="s">
        <v>14</v>
      </c>
      <c r="F42" s="4">
        <v>45630</v>
      </c>
      <c r="G42" s="5"/>
      <c r="H42" s="6" t="s">
        <v>123</v>
      </c>
      <c r="I42" s="10"/>
      <c r="J42" s="7"/>
    </row>
    <row r="43" spans="2:10" hidden="1" x14ac:dyDescent="0.4">
      <c r="B43" s="13"/>
      <c r="C43" s="20"/>
      <c r="D43" s="21"/>
      <c r="E43" s="21"/>
      <c r="F43" s="21"/>
      <c r="G43" s="21"/>
      <c r="H43" s="21"/>
      <c r="I43" s="21"/>
      <c r="J43" s="22"/>
    </row>
    <row r="44" spans="2:10" hidden="1" x14ac:dyDescent="0.4">
      <c r="B44" s="13"/>
      <c r="C44" s="23"/>
      <c r="D44" s="24"/>
      <c r="E44" s="24"/>
      <c r="F44" s="24"/>
      <c r="G44" s="24"/>
      <c r="H44" s="24"/>
      <c r="I44" s="24"/>
      <c r="J44" s="25"/>
    </row>
    <row r="45" spans="2:10" hidden="1" x14ac:dyDescent="0.4">
      <c r="B45" s="13"/>
      <c r="C45" s="23"/>
      <c r="D45" s="24"/>
      <c r="E45" s="24"/>
      <c r="F45" s="24"/>
      <c r="G45" s="24"/>
      <c r="H45" s="24"/>
      <c r="I45" s="24"/>
      <c r="J45" s="25"/>
    </row>
    <row r="46" spans="2:10" ht="18" hidden="1" thickBot="1" x14ac:dyDescent="0.45">
      <c r="B46" s="27"/>
      <c r="C46" s="28"/>
      <c r="D46" s="29"/>
      <c r="E46" s="29"/>
      <c r="F46" s="29"/>
      <c r="G46" s="29"/>
      <c r="H46" s="29"/>
      <c r="I46" s="29"/>
      <c r="J46" s="30"/>
    </row>
    <row r="47" spans="2:10" ht="18" hidden="1" thickBot="1" x14ac:dyDescent="0.45">
      <c r="B47" s="3" t="s">
        <v>13</v>
      </c>
      <c r="C47" s="65"/>
      <c r="D47" s="10"/>
      <c r="E47" s="10"/>
      <c r="F47" s="10"/>
      <c r="G47" s="10"/>
      <c r="H47" s="10"/>
      <c r="I47" s="10"/>
      <c r="J47" s="7"/>
    </row>
    <row r="48" spans="2:10" ht="18" hidden="1" thickBot="1" x14ac:dyDescent="0.45">
      <c r="B48" s="8" t="s">
        <v>58</v>
      </c>
      <c r="C48" s="63" t="s">
        <v>98</v>
      </c>
      <c r="D48" s="18" t="s">
        <v>115</v>
      </c>
      <c r="E48" s="19" t="s">
        <v>14</v>
      </c>
      <c r="F48" s="4">
        <v>45630</v>
      </c>
      <c r="G48" s="5"/>
      <c r="H48" s="6" t="s">
        <v>116</v>
      </c>
      <c r="I48" s="10"/>
      <c r="J48" s="7"/>
    </row>
    <row r="49" spans="2:10" hidden="1" x14ac:dyDescent="0.4">
      <c r="B49" s="13"/>
      <c r="C49" s="20"/>
      <c r="D49" s="21"/>
      <c r="E49" s="21"/>
      <c r="F49" s="21"/>
      <c r="G49" s="21"/>
      <c r="H49" s="21"/>
      <c r="I49" s="21"/>
      <c r="J49" s="22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idden="1" x14ac:dyDescent="0.4">
      <c r="B51" s="13"/>
      <c r="C51" s="23"/>
      <c r="D51" s="24"/>
      <c r="E51" s="24"/>
      <c r="F51" s="24"/>
      <c r="G51" s="24"/>
      <c r="H51" s="24"/>
      <c r="I51" s="24"/>
      <c r="J51" s="25"/>
    </row>
    <row r="52" spans="2:10" hidden="1" x14ac:dyDescent="0.4">
      <c r="B52" s="13"/>
      <c r="C52" s="23"/>
      <c r="D52" s="24"/>
      <c r="E52" s="24"/>
      <c r="F52" s="24"/>
      <c r="G52" s="24"/>
      <c r="H52" s="24"/>
      <c r="I52" s="24"/>
      <c r="J52" s="25"/>
    </row>
    <row r="53" spans="2:10" hidden="1" x14ac:dyDescent="0.4">
      <c r="B53" s="13"/>
      <c r="C53" s="23"/>
      <c r="D53" s="24"/>
      <c r="E53" s="24"/>
      <c r="F53" s="24"/>
      <c r="G53" s="24"/>
      <c r="H53" s="24"/>
      <c r="I53" s="24"/>
      <c r="J53" s="25"/>
    </row>
    <row r="54" spans="2:10" hidden="1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t="18" hidden="1" thickBot="1" x14ac:dyDescent="0.45">
      <c r="B56" s="27"/>
      <c r="C56" s="28"/>
      <c r="D56" s="29"/>
      <c r="E56" s="29"/>
      <c r="F56" s="29"/>
      <c r="G56" s="29"/>
      <c r="H56" s="29"/>
      <c r="I56" s="29"/>
      <c r="J56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1420816-7ACC-48D8-8263-769B7BA5C9C6}">
          <x14:formula1>
            <xm:f>콤보박스!$B$79:$B$97</xm:f>
          </x14:formula1>
          <xm:sqref>F6 F34</xm:sqref>
        </x14:dataValidation>
        <x14:dataValidation type="list" allowBlank="1" showInputMessage="1" showErrorMessage="1" xr:uid="{CCB43F14-955B-4E12-9877-08DE71C41E77}">
          <x14:formula1>
            <xm:f>콤보박스!$B$70:$B$77</xm:f>
          </x14:formula1>
          <xm:sqref>C6 C34</xm:sqref>
        </x14:dataValidation>
        <x14:dataValidation type="list" allowBlank="1" showInputMessage="1" showErrorMessage="1" xr:uid="{EB0C1316-9AC5-48F8-8671-B9C5210551F3}">
          <x14:formula1>
            <xm:f>콤보박스!$B$24:$B$59</xm:f>
          </x14:formula1>
          <xm:sqref>F5 F33</xm:sqref>
        </x14:dataValidation>
        <x14:dataValidation type="list" allowBlank="1" showInputMessage="1" showErrorMessage="1" xr:uid="{2A1633A6-1BD0-4E1E-8666-ED32E29FE3B8}">
          <x14:formula1>
            <xm:f>콤보박스!$B$12:$B$21</xm:f>
          </x14:formula1>
          <xm:sqref>C5 C33</xm:sqref>
        </x14:dataValidation>
        <x14:dataValidation type="list" allowBlank="1" showInputMessage="1" showErrorMessage="1" xr:uid="{9E3D5546-38F4-4FA5-BFDC-AC13F5E5534B}">
          <x14:formula1>
            <xm:f>콤보박스!$D$12:$D$14</xm:f>
          </x14:formula1>
          <xm:sqref>C3</xm:sqref>
        </x14:dataValidation>
        <x14:dataValidation type="list" allowBlank="1" showInputMessage="1" showErrorMessage="1" xr:uid="{0661FA2E-C556-449F-A8A2-CC762892E5EC}">
          <x14:formula1>
            <xm:f>콤보박스!$B$3:$B$10</xm:f>
          </x14:formula1>
          <xm:sqref>I3 F13</xm:sqref>
        </x14:dataValidation>
        <x14:dataValidation type="list" allowBlank="1" showInputMessage="1" showErrorMessage="1" xr:uid="{D3D76076-4ADF-4072-B712-C2F099EC9368}">
          <x14:formula1>
            <xm:f>콤보박스!$D$16:$D$20</xm:f>
          </x14:formula1>
          <xm:sqref>C35:C39</xm:sqref>
        </x14:dataValidation>
        <x14:dataValidation type="list" allowBlank="1" showInputMessage="1" showErrorMessage="1" xr:uid="{046CF164-54B3-4E11-8B1F-4376531ED901}">
          <x14:formula1>
            <xm:f>콤보박스!$D$2:$D$10</xm:f>
          </x14:formula1>
          <xm:sqref>D22 D48 D42 D19</xm:sqref>
        </x14:dataValidation>
        <x14:dataValidation type="list" allowBlank="1" showInputMessage="1" showErrorMessage="1" xr:uid="{B82ADFE8-580F-45C1-8630-B6BDC7023047}">
          <x14:formula1>
            <xm:f>콤보박스!$D$24:$D$28</xm:f>
          </x14:formula1>
          <xm:sqref>D35:D38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2BDC-B44F-41AE-B72B-41A926E4BD85}">
  <sheetPr>
    <tabColor rgb="FFFFFF00"/>
  </sheetPr>
  <dimension ref="B1:J721"/>
  <sheetViews>
    <sheetView topLeftCell="A12" workbookViewId="0">
      <selection activeCell="C7" sqref="C7:C13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553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559</v>
      </c>
      <c r="G3" s="69"/>
      <c r="H3" s="6" t="s">
        <v>7</v>
      </c>
      <c r="I3" s="74" t="s">
        <v>965</v>
      </c>
      <c r="J3" s="93" t="s">
        <v>967</v>
      </c>
    </row>
    <row r="4" spans="2:10" ht="18" thickBot="1" x14ac:dyDescent="0.45">
      <c r="B4" s="3" t="s">
        <v>167</v>
      </c>
      <c r="C4" s="68" t="s">
        <v>559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598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414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560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555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561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562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/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563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/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/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/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 t="s">
        <v>564</v>
      </c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 t="s">
        <v>565</v>
      </c>
      <c r="D34" s="50"/>
      <c r="E34" s="50"/>
      <c r="F34" s="50"/>
      <c r="G34" s="50"/>
      <c r="H34" s="50"/>
      <c r="I34" s="50"/>
      <c r="J34" s="14"/>
    </row>
    <row r="35" spans="2:10" x14ac:dyDescent="0.4">
      <c r="B35" s="13"/>
      <c r="C35" s="24" t="s">
        <v>566</v>
      </c>
      <c r="D35" s="50"/>
      <c r="E35" s="50"/>
      <c r="F35" s="50"/>
      <c r="G35" s="50"/>
      <c r="H35" s="50"/>
      <c r="I35" s="50"/>
      <c r="J35" s="14"/>
    </row>
    <row r="36" spans="2:10" x14ac:dyDescent="0.4">
      <c r="B36" s="13"/>
      <c r="C36" s="24" t="s">
        <v>567</v>
      </c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4" t="s">
        <v>568</v>
      </c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4" t="s">
        <v>569</v>
      </c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4" t="s">
        <v>570</v>
      </c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4" t="s">
        <v>571</v>
      </c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24" t="s">
        <v>572</v>
      </c>
      <c r="D41" s="50"/>
      <c r="E41" s="50"/>
      <c r="F41" s="50"/>
      <c r="G41" s="50"/>
      <c r="H41" s="50"/>
      <c r="I41" s="50"/>
      <c r="J41" s="14"/>
    </row>
    <row r="42" spans="2:10" ht="18" thickBot="1" x14ac:dyDescent="0.45">
      <c r="B42" s="15"/>
      <c r="C42" s="16"/>
      <c r="D42" s="16"/>
      <c r="E42" s="16"/>
      <c r="F42" s="16"/>
      <c r="G42" s="16"/>
      <c r="H42" s="16"/>
      <c r="I42" s="16"/>
      <c r="J42" s="17"/>
    </row>
    <row r="43" spans="2:10" ht="18" thickBot="1" x14ac:dyDescent="0.45">
      <c r="B43" s="3" t="s">
        <v>13</v>
      </c>
      <c r="C43" s="10"/>
      <c r="D43" s="10"/>
      <c r="E43" s="10"/>
      <c r="F43" s="10"/>
      <c r="G43" s="10"/>
      <c r="H43" s="10"/>
      <c r="I43" s="10"/>
      <c r="J43" s="7"/>
    </row>
    <row r="44" spans="2:10" ht="18" thickBot="1" x14ac:dyDescent="0.45"/>
    <row r="45" spans="2:10" ht="18" thickBot="1" x14ac:dyDescent="0.45">
      <c r="B45" s="3" t="s">
        <v>0</v>
      </c>
      <c r="C45" s="68">
        <f>$F$2</f>
        <v>0</v>
      </c>
      <c r="D45" s="10"/>
      <c r="E45" s="6" t="s">
        <v>7</v>
      </c>
      <c r="F45" s="73" t="s">
        <v>540</v>
      </c>
      <c r="G45" s="7"/>
      <c r="H45" s="6" t="s">
        <v>111</v>
      </c>
      <c r="I45" s="10" t="s">
        <v>956</v>
      </c>
      <c r="J45" s="7"/>
    </row>
    <row r="46" spans="2:10" ht="18" thickBot="1" x14ac:dyDescent="0.45">
      <c r="B46" s="3" t="s">
        <v>44</v>
      </c>
      <c r="C46" s="52" t="s">
        <v>559</v>
      </c>
      <c r="D46" s="51"/>
      <c r="E46" s="6" t="s">
        <v>45</v>
      </c>
      <c r="F46" s="52" t="s">
        <v>573</v>
      </c>
      <c r="G46" s="51"/>
      <c r="H46" s="6" t="s">
        <v>46</v>
      </c>
      <c r="I46" s="70" t="s">
        <v>598</v>
      </c>
      <c r="J46" s="53"/>
    </row>
    <row r="47" spans="2:10" ht="18" thickBot="1" x14ac:dyDescent="0.45">
      <c r="B47" s="3" t="s">
        <v>10</v>
      </c>
      <c r="C47" s="56" t="s">
        <v>121</v>
      </c>
      <c r="D47" s="56"/>
      <c r="E47" s="56"/>
      <c r="F47" s="56"/>
      <c r="G47" s="56"/>
      <c r="H47" s="58"/>
      <c r="I47" s="56"/>
      <c r="J47" s="57"/>
    </row>
    <row r="48" spans="2:10" x14ac:dyDescent="0.4">
      <c r="B48" s="8" t="s">
        <v>11</v>
      </c>
      <c r="C48" s="20"/>
      <c r="D48" s="11"/>
      <c r="E48" s="11"/>
      <c r="F48" s="11"/>
      <c r="G48" s="11"/>
      <c r="H48" s="11"/>
      <c r="I48" s="11"/>
      <c r="J48" s="12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ht="18" thickBot="1" x14ac:dyDescent="0.45">
      <c r="B50" s="15"/>
      <c r="C50" s="16"/>
      <c r="D50" s="16"/>
      <c r="E50" s="50"/>
      <c r="F50" s="50"/>
      <c r="G50" s="50"/>
      <c r="H50" s="50"/>
      <c r="I50" s="50"/>
      <c r="J50" s="14"/>
    </row>
    <row r="51" spans="2:10" ht="18" thickBot="1" x14ac:dyDescent="0.45">
      <c r="B51" s="3" t="s">
        <v>13</v>
      </c>
      <c r="C51" s="10"/>
      <c r="D51" s="10"/>
      <c r="E51" s="10"/>
      <c r="F51" s="10"/>
      <c r="G51" s="10"/>
      <c r="H51" s="10"/>
      <c r="I51" s="10"/>
      <c r="J51" s="7"/>
    </row>
    <row r="52" spans="2:10" ht="18" thickBot="1" x14ac:dyDescent="0.45">
      <c r="B52" s="8" t="s">
        <v>58</v>
      </c>
      <c r="C52" s="63" t="s">
        <v>98</v>
      </c>
      <c r="D52" s="18" t="s">
        <v>113</v>
      </c>
      <c r="E52" s="19" t="s">
        <v>14</v>
      </c>
      <c r="F52" s="4">
        <v>45670</v>
      </c>
      <c r="G52" s="5"/>
      <c r="H52" s="6" t="s">
        <v>46</v>
      </c>
      <c r="I52" s="10" t="s">
        <v>599</v>
      </c>
      <c r="J52" s="7"/>
    </row>
    <row r="53" spans="2:10" x14ac:dyDescent="0.4">
      <c r="B53" s="13"/>
      <c r="C53" s="20"/>
      <c r="D53" s="21"/>
      <c r="E53" s="21"/>
      <c r="F53" s="21"/>
      <c r="G53" s="21"/>
      <c r="H53" s="21"/>
      <c r="I53" s="21"/>
      <c r="J53" s="22"/>
    </row>
    <row r="54" spans="2:10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x14ac:dyDescent="0.4">
      <c r="B55" s="13"/>
      <c r="C55" s="23" t="s">
        <v>211</v>
      </c>
      <c r="D55" s="24"/>
      <c r="E55" s="24"/>
      <c r="F55" s="24"/>
      <c r="G55" s="24"/>
      <c r="H55" s="24"/>
      <c r="I55" s="24"/>
      <c r="J55" s="25"/>
    </row>
    <row r="56" spans="2:10" x14ac:dyDescent="0.4">
      <c r="B56" s="13"/>
      <c r="C56" s="23" t="s">
        <v>600</v>
      </c>
      <c r="D56" s="24"/>
      <c r="E56" s="24"/>
      <c r="F56" s="24"/>
      <c r="G56" s="24"/>
      <c r="H56" s="24"/>
      <c r="I56" s="24"/>
      <c r="J56" s="25"/>
    </row>
    <row r="57" spans="2:10" x14ac:dyDescent="0.4">
      <c r="B57" s="13"/>
      <c r="C57" s="23"/>
      <c r="D57" s="24"/>
      <c r="E57" s="24"/>
      <c r="F57" s="24"/>
      <c r="G57" s="24"/>
      <c r="H57" s="24"/>
      <c r="I57" s="24"/>
      <c r="J57" s="25"/>
    </row>
    <row r="58" spans="2:10" x14ac:dyDescent="0.4">
      <c r="B58" s="13"/>
      <c r="C58" s="23" t="s">
        <v>601</v>
      </c>
      <c r="D58" s="24"/>
      <c r="E58" s="24"/>
      <c r="F58" s="24"/>
      <c r="G58" s="24"/>
      <c r="H58" s="24"/>
      <c r="I58" s="24"/>
      <c r="J58" s="25"/>
    </row>
    <row r="59" spans="2:10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x14ac:dyDescent="0.4">
      <c r="B60" s="13"/>
      <c r="C60" s="23" t="s">
        <v>601</v>
      </c>
      <c r="D60" s="24"/>
      <c r="E60" s="24"/>
      <c r="F60" s="24"/>
      <c r="G60" s="24"/>
      <c r="H60" s="24"/>
      <c r="I60" s="24"/>
      <c r="J60" s="25"/>
    </row>
    <row r="61" spans="2:10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x14ac:dyDescent="0.4">
      <c r="B62" s="13"/>
      <c r="C62" s="23" t="s">
        <v>211</v>
      </c>
      <c r="D62" s="24"/>
      <c r="E62" s="24"/>
      <c r="F62" s="24"/>
      <c r="G62" s="24"/>
      <c r="H62" s="24"/>
      <c r="I62" s="24"/>
      <c r="J62" s="25"/>
    </row>
    <row r="63" spans="2:10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x14ac:dyDescent="0.4">
      <c r="B64" s="13"/>
      <c r="C64" s="23"/>
      <c r="D64" s="24"/>
      <c r="E64" s="24"/>
      <c r="F64" s="24"/>
      <c r="G64" s="24"/>
      <c r="H64" s="24"/>
      <c r="I64" s="24"/>
      <c r="J64" s="25"/>
    </row>
    <row r="65" spans="2:10" x14ac:dyDescent="0.4">
      <c r="B65" s="13"/>
      <c r="C65" s="23"/>
      <c r="D65" s="24"/>
      <c r="E65" s="24"/>
      <c r="F65" s="24"/>
      <c r="G65" s="24"/>
      <c r="H65" s="24"/>
      <c r="I65" s="24"/>
      <c r="J65" s="25"/>
    </row>
    <row r="66" spans="2:10" x14ac:dyDescent="0.4">
      <c r="B66" s="13"/>
      <c r="C66" s="23" t="s">
        <v>602</v>
      </c>
      <c r="D66" s="24"/>
      <c r="E66" s="24"/>
      <c r="F66" s="24"/>
      <c r="G66" s="24"/>
      <c r="H66" s="24"/>
      <c r="I66" s="24"/>
      <c r="J66" s="25"/>
    </row>
    <row r="67" spans="2:10" x14ac:dyDescent="0.4">
      <c r="B67" s="13"/>
      <c r="C67" s="23" t="s">
        <v>214</v>
      </c>
      <c r="D67" s="24"/>
      <c r="E67" s="24"/>
      <c r="F67" s="24"/>
      <c r="G67" s="24"/>
      <c r="H67" s="24"/>
      <c r="I67" s="24"/>
      <c r="J67" s="25"/>
    </row>
    <row r="68" spans="2:10" x14ac:dyDescent="0.4">
      <c r="B68" s="13"/>
      <c r="C68" s="23"/>
      <c r="D68" s="24"/>
      <c r="E68" s="24"/>
      <c r="F68" s="24"/>
      <c r="G68" s="24"/>
      <c r="H68" s="24"/>
      <c r="I68" s="24"/>
      <c r="J68" s="25"/>
    </row>
    <row r="69" spans="2:10" x14ac:dyDescent="0.4">
      <c r="B69" s="13"/>
      <c r="C69" s="23"/>
      <c r="D69" s="24"/>
      <c r="E69" s="24"/>
      <c r="F69" s="24"/>
      <c r="G69" s="24"/>
      <c r="H69" s="24"/>
      <c r="I69" s="24"/>
      <c r="J69" s="25"/>
    </row>
    <row r="70" spans="2:10" x14ac:dyDescent="0.4">
      <c r="B70" s="13"/>
      <c r="C70" s="23" t="s">
        <v>603</v>
      </c>
      <c r="D70" s="24" t="s">
        <v>604</v>
      </c>
      <c r="E70" s="24"/>
      <c r="F70" s="24"/>
      <c r="G70" s="24"/>
      <c r="H70" s="24"/>
      <c r="I70" s="24"/>
      <c r="J70" s="25"/>
    </row>
    <row r="71" spans="2:10" x14ac:dyDescent="0.4">
      <c r="B71" s="13"/>
      <c r="C71" s="23"/>
      <c r="D71" s="24"/>
      <c r="E71" s="24" t="s">
        <v>605</v>
      </c>
      <c r="F71" s="24"/>
      <c r="G71" s="24"/>
      <c r="H71" s="24"/>
      <c r="I71" s="24"/>
      <c r="J71" s="25"/>
    </row>
    <row r="72" spans="2:10" hidden="1" x14ac:dyDescent="0.4">
      <c r="B72" s="13"/>
      <c r="C72" s="23"/>
      <c r="D72" s="24" t="s">
        <v>452</v>
      </c>
      <c r="E72" s="24"/>
      <c r="F72" s="24"/>
      <c r="G72" s="24"/>
      <c r="H72" s="24"/>
      <c r="I72" s="24"/>
      <c r="J72" s="25"/>
    </row>
    <row r="73" spans="2:10" hidden="1" x14ac:dyDescent="0.4">
      <c r="B73" s="13"/>
      <c r="C73" s="23"/>
      <c r="D73" s="24"/>
      <c r="E73" s="24"/>
      <c r="F73" s="24"/>
      <c r="G73" s="24"/>
      <c r="H73" s="24"/>
      <c r="I73" s="24"/>
      <c r="J73" s="25"/>
    </row>
    <row r="74" spans="2:10" hidden="1" x14ac:dyDescent="0.4">
      <c r="B74" s="13"/>
      <c r="C74" s="23"/>
      <c r="D74" s="24"/>
      <c r="E74" s="24"/>
      <c r="F74" s="24"/>
      <c r="G74" s="24"/>
      <c r="H74" s="24"/>
      <c r="I74" s="24"/>
      <c r="J74" s="25"/>
    </row>
    <row r="75" spans="2:10" hidden="1" x14ac:dyDescent="0.4">
      <c r="B75" s="13"/>
      <c r="C75" s="23" t="s">
        <v>606</v>
      </c>
      <c r="D75" s="24" t="s">
        <v>607</v>
      </c>
      <c r="E75" s="24"/>
      <c r="F75" s="24"/>
      <c r="G75" s="24"/>
      <c r="H75" s="24"/>
      <c r="I75" s="24"/>
      <c r="J75" s="25"/>
    </row>
    <row r="76" spans="2:10" hidden="1" x14ac:dyDescent="0.4">
      <c r="B76" s="13"/>
      <c r="C76" s="23"/>
      <c r="D76" s="24"/>
      <c r="E76" s="24" t="s">
        <v>608</v>
      </c>
      <c r="F76" s="24"/>
      <c r="G76" s="24"/>
      <c r="H76" s="24"/>
      <c r="I76" s="24"/>
      <c r="J76" s="25"/>
    </row>
    <row r="77" spans="2:10" hidden="1" x14ac:dyDescent="0.4">
      <c r="B77" s="13"/>
      <c r="C77" s="23"/>
      <c r="D77" s="24"/>
      <c r="E77" s="24" t="s">
        <v>609</v>
      </c>
      <c r="F77" s="24"/>
      <c r="G77" s="24"/>
      <c r="H77" s="24"/>
      <c r="I77" s="24"/>
      <c r="J77" s="25"/>
    </row>
    <row r="78" spans="2:10" hidden="1" x14ac:dyDescent="0.4">
      <c r="B78" s="13"/>
      <c r="C78" s="23"/>
      <c r="D78" s="24"/>
      <c r="E78" s="24" t="s">
        <v>610</v>
      </c>
      <c r="F78" s="24"/>
      <c r="G78" s="24"/>
      <c r="H78" s="24"/>
      <c r="I78" s="24"/>
      <c r="J78" s="25"/>
    </row>
    <row r="79" spans="2:10" hidden="1" x14ac:dyDescent="0.4">
      <c r="B79" s="13"/>
      <c r="C79" s="23"/>
      <c r="D79" s="24"/>
      <c r="E79" s="24"/>
      <c r="F79" s="24" t="s">
        <v>611</v>
      </c>
      <c r="G79" s="24"/>
      <c r="H79" s="24"/>
      <c r="I79" s="24"/>
      <c r="J79" s="25"/>
    </row>
    <row r="80" spans="2:10" hidden="1" x14ac:dyDescent="0.4">
      <c r="B80" s="13"/>
      <c r="C80" s="23"/>
      <c r="D80" s="24"/>
      <c r="E80" s="24"/>
      <c r="F80" s="24" t="s">
        <v>612</v>
      </c>
      <c r="G80" s="24"/>
      <c r="H80" s="24"/>
      <c r="I80" s="24"/>
      <c r="J80" s="25"/>
    </row>
    <row r="81" spans="2:10" hidden="1" x14ac:dyDescent="0.4">
      <c r="B81" s="13"/>
      <c r="C81" s="23"/>
      <c r="D81" s="24"/>
      <c r="E81" s="24"/>
      <c r="F81" s="24" t="s">
        <v>613</v>
      </c>
      <c r="G81" s="24"/>
      <c r="H81" s="24"/>
      <c r="I81" s="24"/>
      <c r="J81" s="25"/>
    </row>
    <row r="82" spans="2:10" hidden="1" x14ac:dyDescent="0.4">
      <c r="B82" s="13"/>
      <c r="C82" s="23"/>
      <c r="D82" s="24"/>
      <c r="E82" s="24"/>
      <c r="F82" s="24" t="s">
        <v>614</v>
      </c>
      <c r="G82" s="24"/>
      <c r="H82" s="24"/>
      <c r="I82" s="24"/>
      <c r="J82" s="25"/>
    </row>
    <row r="83" spans="2:10" hidden="1" x14ac:dyDescent="0.4">
      <c r="B83" s="13"/>
      <c r="C83" s="23"/>
      <c r="D83" s="24"/>
      <c r="E83" s="24"/>
      <c r="F83" s="24" t="s">
        <v>615</v>
      </c>
      <c r="G83" s="24"/>
      <c r="H83" s="24"/>
      <c r="I83" s="24"/>
      <c r="J83" s="25"/>
    </row>
    <row r="84" spans="2:10" hidden="1" x14ac:dyDescent="0.4">
      <c r="B84" s="13"/>
      <c r="C84" s="23"/>
      <c r="D84" s="24"/>
      <c r="E84" s="24"/>
      <c r="F84" s="24" t="s">
        <v>616</v>
      </c>
      <c r="G84" s="24"/>
      <c r="H84" s="24"/>
      <c r="I84" s="24"/>
      <c r="J84" s="25"/>
    </row>
    <row r="85" spans="2:10" hidden="1" x14ac:dyDescent="0.4">
      <c r="B85" s="13"/>
      <c r="C85" s="23"/>
      <c r="D85" s="24"/>
      <c r="E85" s="24"/>
      <c r="F85" s="24" t="s">
        <v>617</v>
      </c>
      <c r="G85" s="24"/>
      <c r="H85" s="24"/>
      <c r="I85" s="24"/>
      <c r="J85" s="25"/>
    </row>
    <row r="86" spans="2:10" hidden="1" x14ac:dyDescent="0.4">
      <c r="B86" s="13"/>
      <c r="C86" s="23"/>
      <c r="D86" s="24"/>
      <c r="E86" s="24"/>
      <c r="F86" s="24" t="s">
        <v>618</v>
      </c>
      <c r="G86" s="24"/>
      <c r="H86" s="24"/>
      <c r="I86" s="24"/>
      <c r="J86" s="25"/>
    </row>
    <row r="87" spans="2:10" hidden="1" x14ac:dyDescent="0.4">
      <c r="B87" s="13"/>
      <c r="C87" s="23"/>
      <c r="D87" s="24"/>
      <c r="E87" s="24"/>
      <c r="F87" s="24" t="s">
        <v>619</v>
      </c>
      <c r="G87" s="24"/>
      <c r="H87" s="24"/>
      <c r="I87" s="24"/>
      <c r="J87" s="25"/>
    </row>
    <row r="88" spans="2:10" hidden="1" x14ac:dyDescent="0.4">
      <c r="B88" s="13"/>
      <c r="C88" s="23"/>
      <c r="D88" s="24"/>
      <c r="E88" s="24"/>
      <c r="F88" s="24" t="s">
        <v>620</v>
      </c>
      <c r="G88" s="24"/>
      <c r="H88" s="24"/>
      <c r="I88" s="24"/>
      <c r="J88" s="25"/>
    </row>
    <row r="89" spans="2:10" hidden="1" x14ac:dyDescent="0.4">
      <c r="B89" s="13"/>
      <c r="C89" s="23"/>
      <c r="D89" s="24"/>
      <c r="E89" s="24"/>
      <c r="F89" s="24" t="s">
        <v>621</v>
      </c>
      <c r="G89" s="24"/>
      <c r="H89" s="24"/>
      <c r="I89" s="24"/>
      <c r="J89" s="25"/>
    </row>
    <row r="90" spans="2:10" hidden="1" x14ac:dyDescent="0.4">
      <c r="B90" s="13"/>
      <c r="C90" s="23"/>
      <c r="D90" s="24"/>
      <c r="E90" s="24"/>
      <c r="F90" s="24" t="s">
        <v>622</v>
      </c>
      <c r="G90" s="24"/>
      <c r="H90" s="24"/>
      <c r="I90" s="24"/>
      <c r="J90" s="25"/>
    </row>
    <row r="91" spans="2:10" hidden="1" x14ac:dyDescent="0.4">
      <c r="B91" s="13"/>
      <c r="C91" s="23"/>
      <c r="D91" s="24"/>
      <c r="E91" s="24"/>
      <c r="F91" s="24" t="s">
        <v>623</v>
      </c>
      <c r="G91" s="24"/>
      <c r="H91" s="24"/>
      <c r="I91" s="24"/>
      <c r="J91" s="25"/>
    </row>
    <row r="92" spans="2:10" hidden="1" x14ac:dyDescent="0.4">
      <c r="B92" s="13"/>
      <c r="C92" s="23"/>
      <c r="D92" s="24"/>
      <c r="E92" s="24"/>
      <c r="F92" s="24" t="s">
        <v>624</v>
      </c>
      <c r="G92" s="24"/>
      <c r="H92" s="24"/>
      <c r="I92" s="24"/>
      <c r="J92" s="25"/>
    </row>
    <row r="93" spans="2:10" hidden="1" x14ac:dyDescent="0.4">
      <c r="B93" s="13"/>
      <c r="C93" s="23"/>
      <c r="D93" s="24"/>
      <c r="E93" s="24"/>
      <c r="F93" s="24" t="s">
        <v>625</v>
      </c>
      <c r="G93" s="24"/>
      <c r="H93" s="24"/>
      <c r="I93" s="24"/>
      <c r="J93" s="25"/>
    </row>
    <row r="94" spans="2:10" hidden="1" x14ac:dyDescent="0.4">
      <c r="B94" s="13"/>
      <c r="C94" s="23"/>
      <c r="D94" s="24"/>
      <c r="E94" s="24"/>
      <c r="F94" s="24" t="s">
        <v>626</v>
      </c>
      <c r="G94" s="24"/>
      <c r="H94" s="24"/>
      <c r="I94" s="24"/>
      <c r="J94" s="25"/>
    </row>
    <row r="95" spans="2:10" hidden="1" x14ac:dyDescent="0.4">
      <c r="B95" s="13"/>
      <c r="C95" s="23"/>
      <c r="D95" s="24"/>
      <c r="E95" s="24"/>
      <c r="F95" s="24" t="s">
        <v>627</v>
      </c>
      <c r="G95" s="24"/>
      <c r="H95" s="24"/>
      <c r="I95" s="24"/>
      <c r="J95" s="25"/>
    </row>
    <row r="96" spans="2:10" hidden="1" x14ac:dyDescent="0.4">
      <c r="B96" s="13"/>
      <c r="C96" s="23"/>
      <c r="D96" s="24"/>
      <c r="E96" s="24"/>
      <c r="F96" s="24" t="s">
        <v>628</v>
      </c>
      <c r="G96" s="24"/>
      <c r="H96" s="24"/>
      <c r="I96" s="24"/>
      <c r="J96" s="25"/>
    </row>
    <row r="97" spans="2:10" hidden="1" x14ac:dyDescent="0.4">
      <c r="B97" s="13"/>
      <c r="C97" s="23"/>
      <c r="D97" s="24"/>
      <c r="E97" s="24"/>
      <c r="F97" s="24"/>
      <c r="G97" s="24" t="s">
        <v>629</v>
      </c>
      <c r="H97" s="24"/>
      <c r="I97" s="24"/>
      <c r="J97" s="25"/>
    </row>
    <row r="98" spans="2:10" hidden="1" x14ac:dyDescent="0.4">
      <c r="B98" s="13"/>
      <c r="C98" s="23"/>
      <c r="D98" s="24"/>
      <c r="E98" s="24"/>
      <c r="F98" s="24"/>
      <c r="G98" s="24"/>
      <c r="H98" s="24" t="s">
        <v>630</v>
      </c>
      <c r="I98" s="24"/>
      <c r="J98" s="25"/>
    </row>
    <row r="99" spans="2:10" hidden="1" x14ac:dyDescent="0.4">
      <c r="B99" s="13"/>
      <c r="C99" s="23"/>
      <c r="D99" s="24"/>
      <c r="E99" s="24"/>
      <c r="F99" s="24"/>
      <c r="G99" s="24"/>
      <c r="H99" s="24" t="s">
        <v>631</v>
      </c>
      <c r="I99" s="24"/>
      <c r="J99" s="25"/>
    </row>
    <row r="100" spans="2:10" hidden="1" x14ac:dyDescent="0.4">
      <c r="B100" s="13"/>
      <c r="C100" s="23"/>
      <c r="D100" s="24"/>
      <c r="E100" s="24"/>
      <c r="F100" s="24"/>
      <c r="G100" s="24"/>
      <c r="H100" s="24" t="s">
        <v>632</v>
      </c>
      <c r="I100" s="24"/>
      <c r="J100" s="25"/>
    </row>
    <row r="101" spans="2:10" hidden="1" x14ac:dyDescent="0.4">
      <c r="B101" s="13"/>
      <c r="C101" s="23"/>
      <c r="D101" s="24"/>
      <c r="E101" s="24"/>
      <c r="F101" s="24"/>
      <c r="G101" s="24"/>
      <c r="H101" s="24"/>
      <c r="I101" s="24" t="s">
        <v>633</v>
      </c>
      <c r="J101" s="25"/>
    </row>
    <row r="102" spans="2:10" hidden="1" x14ac:dyDescent="0.4">
      <c r="B102" s="13"/>
      <c r="C102" s="23"/>
      <c r="D102" s="24"/>
      <c r="E102" s="24"/>
      <c r="F102" s="24"/>
      <c r="G102" s="24"/>
      <c r="H102" s="24" t="s">
        <v>246</v>
      </c>
      <c r="I102" s="24"/>
      <c r="J102" s="25"/>
    </row>
    <row r="103" spans="2:10" hidden="1" x14ac:dyDescent="0.4">
      <c r="B103" s="13"/>
      <c r="C103" s="23"/>
      <c r="D103" s="24"/>
      <c r="E103" s="24"/>
      <c r="F103" s="24"/>
      <c r="G103" s="24"/>
      <c r="H103" s="24"/>
      <c r="I103" s="24"/>
      <c r="J103" s="25"/>
    </row>
    <row r="104" spans="2:10" hidden="1" x14ac:dyDescent="0.4">
      <c r="B104" s="13"/>
      <c r="C104" s="23"/>
      <c r="D104" s="24"/>
      <c r="E104" s="24"/>
      <c r="F104" s="24"/>
      <c r="G104" s="24"/>
      <c r="H104" s="24" t="s">
        <v>634</v>
      </c>
      <c r="I104" s="24"/>
      <c r="J104" s="25"/>
    </row>
    <row r="105" spans="2:10" hidden="1" x14ac:dyDescent="0.4">
      <c r="B105" s="13"/>
      <c r="C105" s="23"/>
      <c r="D105" s="24"/>
      <c r="E105" s="24"/>
      <c r="F105" s="24"/>
      <c r="G105" s="24"/>
      <c r="H105" s="24" t="s">
        <v>635</v>
      </c>
      <c r="I105" s="24"/>
      <c r="J105" s="25"/>
    </row>
    <row r="106" spans="2:10" hidden="1" x14ac:dyDescent="0.4">
      <c r="B106" s="13"/>
      <c r="C106" s="23"/>
      <c r="D106" s="24"/>
      <c r="E106" s="24"/>
      <c r="F106" s="24"/>
      <c r="G106" s="24"/>
      <c r="H106" s="24" t="s">
        <v>636</v>
      </c>
      <c r="I106" s="24"/>
      <c r="J106" s="25"/>
    </row>
    <row r="107" spans="2:10" hidden="1" x14ac:dyDescent="0.4">
      <c r="B107" s="13"/>
      <c r="C107" s="23"/>
      <c r="D107" s="24"/>
      <c r="E107" s="24"/>
      <c r="F107" s="24"/>
      <c r="G107" s="24"/>
      <c r="H107" s="24" t="s">
        <v>637</v>
      </c>
      <c r="I107" s="24"/>
      <c r="J107" s="25"/>
    </row>
    <row r="108" spans="2:10" hidden="1" x14ac:dyDescent="0.4">
      <c r="B108" s="13"/>
      <c r="C108" s="23"/>
      <c r="D108" s="24"/>
      <c r="E108" s="24"/>
      <c r="F108" s="24"/>
      <c r="G108" s="24"/>
      <c r="H108" s="24"/>
      <c r="I108" s="24" t="s">
        <v>638</v>
      </c>
      <c r="J108" s="25"/>
    </row>
    <row r="109" spans="2:10" hidden="1" x14ac:dyDescent="0.4">
      <c r="B109" s="13"/>
      <c r="C109" s="23"/>
      <c r="D109" s="24"/>
      <c r="E109" s="24"/>
      <c r="F109" s="24"/>
      <c r="G109" s="24"/>
      <c r="H109" s="24"/>
      <c r="I109" s="24" t="s">
        <v>639</v>
      </c>
      <c r="J109" s="25"/>
    </row>
    <row r="110" spans="2:10" hidden="1" x14ac:dyDescent="0.4">
      <c r="B110" s="13"/>
      <c r="C110" s="23"/>
      <c r="D110" s="24"/>
      <c r="E110" s="24"/>
      <c r="F110" s="24"/>
      <c r="G110" s="24"/>
      <c r="H110" s="24"/>
      <c r="I110" s="24"/>
      <c r="J110" s="25" t="s">
        <v>640</v>
      </c>
    </row>
    <row r="111" spans="2:10" hidden="1" x14ac:dyDescent="0.4">
      <c r="B111" s="13"/>
      <c r="C111" s="23"/>
      <c r="D111" s="24"/>
      <c r="E111" s="24"/>
      <c r="F111" s="24"/>
      <c r="G111" s="24"/>
      <c r="H111" s="24"/>
      <c r="I111" s="24" t="s">
        <v>246</v>
      </c>
      <c r="J111" s="25"/>
    </row>
    <row r="112" spans="2:10" hidden="1" x14ac:dyDescent="0.4">
      <c r="B112" s="13"/>
      <c r="C112" s="23"/>
      <c r="D112" s="24"/>
      <c r="E112" s="24"/>
      <c r="F112" s="24"/>
      <c r="G112" s="24"/>
      <c r="H112" s="24" t="s">
        <v>246</v>
      </c>
      <c r="I112" s="24"/>
      <c r="J112" s="25"/>
    </row>
    <row r="113" spans="2:10" hidden="1" x14ac:dyDescent="0.4">
      <c r="B113" s="13"/>
      <c r="C113" s="23"/>
      <c r="D113" s="24"/>
      <c r="E113" s="24"/>
      <c r="F113" s="24"/>
      <c r="G113" s="24"/>
      <c r="H113" s="24" t="s">
        <v>641</v>
      </c>
      <c r="I113" s="24"/>
      <c r="J113" s="25"/>
    </row>
    <row r="114" spans="2:10" hidden="1" x14ac:dyDescent="0.4">
      <c r="B114" s="13"/>
      <c r="C114" s="23"/>
      <c r="D114" s="24"/>
      <c r="E114" s="24"/>
      <c r="F114" s="24"/>
      <c r="G114" s="24"/>
      <c r="H114" s="24"/>
      <c r="I114" s="24"/>
      <c r="J114" s="25"/>
    </row>
    <row r="115" spans="2:10" hidden="1" x14ac:dyDescent="0.4">
      <c r="B115" s="13"/>
      <c r="C115" s="23"/>
      <c r="D115" s="24"/>
      <c r="E115" s="24"/>
      <c r="F115" s="24"/>
      <c r="G115" s="24"/>
      <c r="H115" s="24" t="s">
        <v>642</v>
      </c>
      <c r="I115" s="24"/>
      <c r="J115" s="25"/>
    </row>
    <row r="116" spans="2:10" hidden="1" x14ac:dyDescent="0.4">
      <c r="B116" s="13"/>
      <c r="C116" s="23"/>
      <c r="D116" s="24"/>
      <c r="E116" s="24"/>
      <c r="F116" s="24"/>
      <c r="G116" s="24"/>
      <c r="H116" s="24"/>
      <c r="I116" s="24"/>
      <c r="J116" s="25"/>
    </row>
    <row r="117" spans="2:10" hidden="1" x14ac:dyDescent="0.4">
      <c r="B117" s="13"/>
      <c r="C117" s="23"/>
      <c r="D117" s="24"/>
      <c r="E117" s="24"/>
      <c r="F117" s="24"/>
      <c r="G117" s="24"/>
      <c r="H117" s="24" t="s">
        <v>643</v>
      </c>
      <c r="I117" s="24"/>
      <c r="J117" s="25"/>
    </row>
    <row r="118" spans="2:10" hidden="1" x14ac:dyDescent="0.4">
      <c r="B118" s="13"/>
      <c r="C118" s="23"/>
      <c r="D118" s="24"/>
      <c r="E118" s="24"/>
      <c r="F118" s="24"/>
      <c r="G118" s="24"/>
      <c r="H118" s="24" t="s">
        <v>644</v>
      </c>
      <c r="I118" s="24"/>
      <c r="J118" s="25"/>
    </row>
    <row r="119" spans="2:10" hidden="1" x14ac:dyDescent="0.4">
      <c r="B119" s="13"/>
      <c r="C119" s="23"/>
      <c r="D119" s="24"/>
      <c r="E119" s="24"/>
      <c r="F119" s="24"/>
      <c r="G119" s="24"/>
      <c r="H119" s="24" t="s">
        <v>645</v>
      </c>
      <c r="I119" s="24"/>
      <c r="J119" s="25"/>
    </row>
    <row r="120" spans="2:10" hidden="1" x14ac:dyDescent="0.4">
      <c r="B120" s="13"/>
      <c r="C120" s="23"/>
      <c r="D120" s="24"/>
      <c r="E120" s="24"/>
      <c r="F120" s="24"/>
      <c r="G120" s="24"/>
      <c r="H120" s="24" t="s">
        <v>646</v>
      </c>
      <c r="I120" s="24"/>
      <c r="J120" s="25"/>
    </row>
    <row r="121" spans="2:10" hidden="1" x14ac:dyDescent="0.4">
      <c r="B121" s="13"/>
      <c r="C121" s="23"/>
      <c r="D121" s="24"/>
      <c r="E121" s="24"/>
      <c r="F121" s="24"/>
      <c r="G121" s="24"/>
      <c r="H121" s="24" t="s">
        <v>647</v>
      </c>
      <c r="I121" s="24"/>
      <c r="J121" s="25"/>
    </row>
    <row r="122" spans="2:10" hidden="1" x14ac:dyDescent="0.4">
      <c r="B122" s="13"/>
      <c r="C122" s="23"/>
      <c r="D122" s="24"/>
      <c r="E122" s="24"/>
      <c r="F122" s="24"/>
      <c r="G122" s="24"/>
      <c r="H122" s="24" t="s">
        <v>648</v>
      </c>
      <c r="I122" s="24"/>
      <c r="J122" s="25"/>
    </row>
    <row r="123" spans="2:10" hidden="1" x14ac:dyDescent="0.4">
      <c r="B123" s="13"/>
      <c r="C123" s="23"/>
      <c r="D123" s="24"/>
      <c r="E123" s="24"/>
      <c r="F123" s="24"/>
      <c r="G123" s="24"/>
      <c r="H123" s="24"/>
      <c r="I123" s="24" t="s">
        <v>649</v>
      </c>
      <c r="J123" s="25"/>
    </row>
    <row r="124" spans="2:10" hidden="1" x14ac:dyDescent="0.4">
      <c r="B124" s="13"/>
      <c r="C124" s="23"/>
      <c r="D124" s="24"/>
      <c r="E124" s="24"/>
      <c r="F124" s="24"/>
      <c r="G124" s="24"/>
      <c r="H124" s="24" t="s">
        <v>650</v>
      </c>
      <c r="I124" s="24"/>
      <c r="J124" s="25"/>
    </row>
    <row r="125" spans="2:10" hidden="1" x14ac:dyDescent="0.4">
      <c r="B125" s="13"/>
      <c r="C125" s="23"/>
      <c r="D125" s="24"/>
      <c r="E125" s="24"/>
      <c r="F125" s="24"/>
      <c r="G125" s="24"/>
      <c r="H125" s="24" t="s">
        <v>246</v>
      </c>
      <c r="I125" s="24"/>
      <c r="J125" s="25"/>
    </row>
    <row r="126" spans="2:10" hidden="1" x14ac:dyDescent="0.4">
      <c r="B126" s="13"/>
      <c r="C126" s="23"/>
      <c r="D126" s="24"/>
      <c r="E126" s="24"/>
      <c r="F126" s="24"/>
      <c r="G126" s="24"/>
      <c r="H126" s="24" t="s">
        <v>651</v>
      </c>
      <c r="I126" s="24"/>
      <c r="J126" s="25"/>
    </row>
    <row r="127" spans="2:10" hidden="1" x14ac:dyDescent="0.4">
      <c r="B127" s="13"/>
      <c r="C127" s="23"/>
      <c r="D127" s="24"/>
      <c r="E127" s="24"/>
      <c r="F127" s="24"/>
      <c r="G127" s="24"/>
      <c r="H127" s="24" t="s">
        <v>652</v>
      </c>
      <c r="I127" s="24"/>
      <c r="J127" s="25"/>
    </row>
    <row r="128" spans="2:10" hidden="1" x14ac:dyDescent="0.4">
      <c r="B128" s="13"/>
      <c r="C128" s="23"/>
      <c r="D128" s="24"/>
      <c r="E128" s="24"/>
      <c r="F128" s="24"/>
      <c r="G128" s="24"/>
      <c r="H128" s="24" t="s">
        <v>653</v>
      </c>
      <c r="I128" s="24"/>
      <c r="J128" s="25"/>
    </row>
    <row r="129" spans="2:10" hidden="1" x14ac:dyDescent="0.4">
      <c r="B129" s="13"/>
      <c r="C129" s="23"/>
      <c r="D129" s="24"/>
      <c r="E129" s="24"/>
      <c r="F129" s="24"/>
      <c r="G129" s="24" t="s">
        <v>246</v>
      </c>
      <c r="H129" s="24"/>
      <c r="I129" s="24"/>
      <c r="J129" s="25"/>
    </row>
    <row r="130" spans="2:10" hidden="1" x14ac:dyDescent="0.4">
      <c r="B130" s="13"/>
      <c r="C130" s="23"/>
      <c r="D130" s="24"/>
      <c r="E130" s="24"/>
      <c r="F130" s="24" t="s">
        <v>441</v>
      </c>
      <c r="G130" s="24"/>
      <c r="H130" s="24"/>
      <c r="I130" s="24"/>
      <c r="J130" s="25"/>
    </row>
    <row r="131" spans="2:10" hidden="1" x14ac:dyDescent="0.4">
      <c r="B131" s="13"/>
      <c r="C131" s="23"/>
      <c r="D131" s="24"/>
      <c r="E131" s="24"/>
      <c r="F131" s="24" t="s">
        <v>643</v>
      </c>
      <c r="G131" s="24"/>
      <c r="H131" s="24"/>
      <c r="I131" s="24"/>
      <c r="J131" s="25"/>
    </row>
    <row r="132" spans="2:10" hidden="1" x14ac:dyDescent="0.4">
      <c r="B132" s="13"/>
      <c r="C132" s="23"/>
      <c r="D132" s="24"/>
      <c r="E132" s="24"/>
      <c r="F132" s="24" t="s">
        <v>654</v>
      </c>
      <c r="G132" s="24"/>
      <c r="H132" s="24"/>
      <c r="I132" s="24"/>
      <c r="J132" s="25"/>
    </row>
    <row r="133" spans="2:10" hidden="1" x14ac:dyDescent="0.4">
      <c r="B133" s="13"/>
      <c r="C133" s="23"/>
      <c r="D133" s="24"/>
      <c r="E133" s="24"/>
      <c r="F133" s="24"/>
      <c r="G133" s="24" t="s">
        <v>655</v>
      </c>
      <c r="H133" s="24"/>
      <c r="I133" s="24"/>
      <c r="J133" s="25"/>
    </row>
    <row r="134" spans="2:10" hidden="1" x14ac:dyDescent="0.4">
      <c r="B134" s="13"/>
      <c r="C134" s="23"/>
      <c r="D134" s="24"/>
      <c r="E134" s="24"/>
      <c r="F134" s="24"/>
      <c r="G134" s="24" t="s">
        <v>656</v>
      </c>
      <c r="H134" s="24"/>
      <c r="I134" s="24"/>
      <c r="J134" s="25"/>
    </row>
    <row r="135" spans="2:10" hidden="1" x14ac:dyDescent="0.4">
      <c r="B135" s="13"/>
      <c r="C135" s="23"/>
      <c r="D135" s="24"/>
      <c r="E135" s="24"/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/>
      <c r="E136" s="24"/>
      <c r="F136" s="24"/>
      <c r="G136" s="24" t="s">
        <v>630</v>
      </c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 t="s">
        <v>636</v>
      </c>
      <c r="H137" s="24"/>
      <c r="I137" s="24"/>
      <c r="J137" s="25"/>
    </row>
    <row r="138" spans="2:10" hidden="1" x14ac:dyDescent="0.4">
      <c r="B138" s="13"/>
      <c r="C138" s="23"/>
      <c r="D138" s="24"/>
      <c r="E138" s="24"/>
      <c r="F138" s="24"/>
      <c r="G138" s="24" t="s">
        <v>657</v>
      </c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 t="s">
        <v>658</v>
      </c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 t="s">
        <v>659</v>
      </c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 t="s">
        <v>660</v>
      </c>
      <c r="H141" s="24"/>
      <c r="I141" s="24"/>
      <c r="J141" s="25"/>
    </row>
    <row r="142" spans="2:10" hidden="1" x14ac:dyDescent="0.4">
      <c r="B142" s="13"/>
      <c r="C142" s="23"/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/>
      <c r="D143" s="24"/>
      <c r="E143" s="24"/>
      <c r="F143" s="24"/>
      <c r="G143" s="24" t="s">
        <v>661</v>
      </c>
      <c r="H143" s="24"/>
      <c r="I143" s="24"/>
      <c r="J143" s="25"/>
    </row>
    <row r="144" spans="2:10" hidden="1" x14ac:dyDescent="0.4">
      <c r="B144" s="13"/>
      <c r="C144" s="23"/>
      <c r="D144" s="24"/>
      <c r="E144" s="24"/>
      <c r="F144" s="24"/>
      <c r="G144" s="24" t="s">
        <v>662</v>
      </c>
      <c r="H144" s="24"/>
      <c r="I144" s="24"/>
      <c r="J144" s="25"/>
    </row>
    <row r="145" spans="2:10" hidden="1" x14ac:dyDescent="0.4">
      <c r="B145" s="13"/>
      <c r="C145" s="23"/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 t="s">
        <v>663</v>
      </c>
      <c r="H146" s="24"/>
      <c r="I146" s="24"/>
      <c r="J146" s="25"/>
    </row>
    <row r="147" spans="2:10" hidden="1" x14ac:dyDescent="0.4">
      <c r="B147" s="13"/>
      <c r="C147" s="23"/>
      <c r="D147" s="24"/>
      <c r="E147" s="24"/>
      <c r="F147" s="24"/>
      <c r="G147" s="24" t="s">
        <v>664</v>
      </c>
      <c r="H147" s="24"/>
      <c r="I147" s="24"/>
      <c r="J147" s="25"/>
    </row>
    <row r="148" spans="2:10" hidden="1" x14ac:dyDescent="0.4">
      <c r="B148" s="13"/>
      <c r="C148" s="23"/>
      <c r="D148" s="24"/>
      <c r="E148" s="24"/>
      <c r="F148" s="24"/>
      <c r="G148" s="24"/>
      <c r="H148" s="24"/>
      <c r="I148" s="24"/>
      <c r="J148" s="25"/>
    </row>
    <row r="149" spans="2:10" hidden="1" x14ac:dyDescent="0.4">
      <c r="B149" s="13"/>
      <c r="C149" s="23"/>
      <c r="D149" s="24"/>
      <c r="E149" s="24"/>
      <c r="F149" s="24"/>
      <c r="G149" s="24" t="s">
        <v>665</v>
      </c>
      <c r="H149" s="24"/>
      <c r="I149" s="24"/>
      <c r="J149" s="25"/>
    </row>
    <row r="150" spans="2:10" hidden="1" x14ac:dyDescent="0.4">
      <c r="B150" s="13"/>
      <c r="C150" s="23"/>
      <c r="D150" s="24"/>
      <c r="E150" s="24"/>
      <c r="F150" s="24"/>
      <c r="G150" s="24"/>
      <c r="H150" s="24"/>
      <c r="I150" s="24"/>
      <c r="J150" s="25"/>
    </row>
    <row r="151" spans="2:10" hidden="1" x14ac:dyDescent="0.4">
      <c r="B151" s="13"/>
      <c r="C151" s="23"/>
      <c r="D151" s="24"/>
      <c r="E151" s="24"/>
      <c r="F151" s="24"/>
      <c r="G151" s="24" t="s">
        <v>653</v>
      </c>
      <c r="H151" s="24"/>
      <c r="I151" s="24"/>
      <c r="J151" s="25"/>
    </row>
    <row r="152" spans="2:10" hidden="1" x14ac:dyDescent="0.4">
      <c r="B152" s="13"/>
      <c r="C152" s="23"/>
      <c r="D152" s="24"/>
      <c r="E152" s="24"/>
      <c r="F152" s="24"/>
      <c r="G152" s="24" t="s">
        <v>666</v>
      </c>
      <c r="H152" s="24"/>
      <c r="I152" s="24"/>
      <c r="J152" s="25"/>
    </row>
    <row r="153" spans="2:10" hidden="1" x14ac:dyDescent="0.4">
      <c r="B153" s="13"/>
      <c r="C153" s="23"/>
      <c r="D153" s="24"/>
      <c r="E153" s="24"/>
      <c r="F153" s="24" t="s">
        <v>441</v>
      </c>
      <c r="G153" s="24"/>
      <c r="H153" s="24"/>
      <c r="I153" s="24"/>
      <c r="J153" s="25"/>
    </row>
    <row r="154" spans="2:10" hidden="1" x14ac:dyDescent="0.4">
      <c r="B154" s="13"/>
      <c r="C154" s="23"/>
      <c r="D154" s="24"/>
      <c r="E154" s="24"/>
      <c r="F154" s="24" t="s">
        <v>667</v>
      </c>
      <c r="G154" s="24"/>
      <c r="H154" s="24"/>
      <c r="I154" s="24"/>
      <c r="J154" s="25"/>
    </row>
    <row r="155" spans="2:10" hidden="1" x14ac:dyDescent="0.4">
      <c r="B155" s="13"/>
      <c r="C155" s="23"/>
      <c r="D155" s="24"/>
      <c r="E155" s="24"/>
      <c r="F155" s="24" t="s">
        <v>668</v>
      </c>
      <c r="G155" s="24"/>
      <c r="H155" s="24"/>
      <c r="I155" s="24"/>
      <c r="J155" s="25"/>
    </row>
    <row r="156" spans="2:10" hidden="1" x14ac:dyDescent="0.4">
      <c r="B156" s="13"/>
      <c r="C156" s="23"/>
      <c r="D156" s="24"/>
      <c r="E156" s="24"/>
      <c r="F156" s="24"/>
      <c r="G156" s="24" t="s">
        <v>669</v>
      </c>
      <c r="H156" s="24"/>
      <c r="I156" s="24"/>
      <c r="J156" s="25"/>
    </row>
    <row r="157" spans="2:10" hidden="1" x14ac:dyDescent="0.4">
      <c r="B157" s="13"/>
      <c r="C157" s="23"/>
      <c r="D157" s="24"/>
      <c r="E157" s="24"/>
      <c r="F157" s="24" t="s">
        <v>441</v>
      </c>
      <c r="G157" s="24"/>
      <c r="H157" s="24"/>
      <c r="I157" s="24"/>
      <c r="J157" s="25"/>
    </row>
    <row r="158" spans="2:10" hidden="1" x14ac:dyDescent="0.4">
      <c r="B158" s="13"/>
      <c r="C158" s="23"/>
      <c r="D158" s="24"/>
      <c r="E158" s="24"/>
      <c r="F158" s="24" t="s">
        <v>670</v>
      </c>
      <c r="G158" s="24"/>
      <c r="H158" s="24"/>
      <c r="I158" s="24"/>
      <c r="J158" s="25"/>
    </row>
    <row r="159" spans="2:10" hidden="1" x14ac:dyDescent="0.4">
      <c r="B159" s="13"/>
      <c r="C159" s="23"/>
      <c r="D159" s="24"/>
      <c r="E159" s="24"/>
      <c r="F159" s="24"/>
      <c r="G159" s="24" t="s">
        <v>671</v>
      </c>
      <c r="H159" s="24"/>
      <c r="I159" s="24"/>
      <c r="J159" s="25"/>
    </row>
    <row r="160" spans="2:10" hidden="1" x14ac:dyDescent="0.4">
      <c r="B160" s="13"/>
      <c r="C160" s="23"/>
      <c r="D160" s="24"/>
      <c r="E160" s="24"/>
      <c r="F160" s="24"/>
      <c r="G160" s="24" t="s">
        <v>672</v>
      </c>
      <c r="H160" s="24"/>
      <c r="I160" s="24"/>
      <c r="J160" s="25"/>
    </row>
    <row r="161" spans="2:10" hidden="1" x14ac:dyDescent="0.4">
      <c r="B161" s="13"/>
      <c r="C161" s="23"/>
      <c r="D161" s="24"/>
      <c r="E161" s="24"/>
      <c r="F161" s="24" t="s">
        <v>441</v>
      </c>
      <c r="G161" s="24"/>
      <c r="H161" s="24"/>
      <c r="I161" s="24"/>
      <c r="J161" s="25"/>
    </row>
    <row r="162" spans="2:10" hidden="1" x14ac:dyDescent="0.4">
      <c r="B162" s="13"/>
      <c r="C162" s="23"/>
      <c r="D162" s="24"/>
      <c r="E162" s="24"/>
      <c r="F162" s="24" t="s">
        <v>673</v>
      </c>
      <c r="G162" s="24"/>
      <c r="H162" s="24"/>
      <c r="I162" s="24"/>
      <c r="J162" s="25"/>
    </row>
    <row r="163" spans="2:10" hidden="1" x14ac:dyDescent="0.4">
      <c r="B163" s="13"/>
      <c r="C163" s="23"/>
      <c r="D163" s="24"/>
      <c r="E163" s="24"/>
      <c r="F163" s="24"/>
      <c r="G163" s="24" t="s">
        <v>674</v>
      </c>
      <c r="H163" s="24"/>
      <c r="I163" s="24"/>
      <c r="J163" s="25"/>
    </row>
    <row r="164" spans="2:10" hidden="1" x14ac:dyDescent="0.4">
      <c r="B164" s="13"/>
      <c r="C164" s="23"/>
      <c r="D164" s="24"/>
      <c r="E164" s="24"/>
      <c r="F164" s="24"/>
      <c r="G164" s="24" t="s">
        <v>630</v>
      </c>
      <c r="H164" s="24"/>
      <c r="I164" s="24"/>
      <c r="J164" s="25"/>
    </row>
    <row r="165" spans="2:10" hidden="1" x14ac:dyDescent="0.4">
      <c r="B165" s="13"/>
      <c r="C165" s="23"/>
      <c r="D165" s="24"/>
      <c r="E165" s="24"/>
      <c r="F165" s="24"/>
      <c r="G165" s="24" t="s">
        <v>675</v>
      </c>
      <c r="H165" s="24"/>
      <c r="I165" s="24"/>
      <c r="J165" s="25"/>
    </row>
    <row r="166" spans="2:10" hidden="1" x14ac:dyDescent="0.4">
      <c r="B166" s="13"/>
      <c r="C166" s="23"/>
      <c r="D166" s="24"/>
      <c r="E166" s="24"/>
      <c r="F166" s="24"/>
      <c r="G166" s="24" t="s">
        <v>676</v>
      </c>
      <c r="H166" s="24"/>
      <c r="I166" s="24"/>
      <c r="J166" s="25"/>
    </row>
    <row r="167" spans="2:10" hidden="1" x14ac:dyDescent="0.4">
      <c r="B167" s="13"/>
      <c r="C167" s="23"/>
      <c r="D167" s="24"/>
      <c r="E167" s="24"/>
      <c r="F167" s="24"/>
      <c r="G167" s="24" t="s">
        <v>677</v>
      </c>
      <c r="H167" s="24"/>
      <c r="I167" s="24"/>
      <c r="J167" s="25"/>
    </row>
    <row r="168" spans="2:10" hidden="1" x14ac:dyDescent="0.4">
      <c r="B168" s="13"/>
      <c r="C168" s="23"/>
      <c r="D168" s="24"/>
      <c r="E168" s="24"/>
      <c r="F168" s="24"/>
      <c r="G168" s="24"/>
      <c r="H168" s="24" t="s">
        <v>678</v>
      </c>
      <c r="I168" s="24"/>
      <c r="J168" s="25"/>
    </row>
    <row r="169" spans="2:10" hidden="1" x14ac:dyDescent="0.4">
      <c r="B169" s="13"/>
      <c r="C169" s="23"/>
      <c r="D169" s="24"/>
      <c r="E169" s="24"/>
      <c r="F169" s="24"/>
      <c r="G169" s="24"/>
      <c r="H169" s="24" t="s">
        <v>679</v>
      </c>
      <c r="I169" s="24"/>
      <c r="J169" s="25"/>
    </row>
    <row r="170" spans="2:10" hidden="1" x14ac:dyDescent="0.4">
      <c r="B170" s="13"/>
      <c r="C170" s="23"/>
      <c r="D170" s="24"/>
      <c r="E170" s="24"/>
      <c r="F170" s="24"/>
      <c r="G170" s="24" t="s">
        <v>246</v>
      </c>
      <c r="H170" s="24"/>
      <c r="I170" s="24"/>
      <c r="J170" s="25"/>
    </row>
    <row r="171" spans="2:10" hidden="1" x14ac:dyDescent="0.4">
      <c r="B171" s="13"/>
      <c r="C171" s="23"/>
      <c r="D171" s="24"/>
      <c r="E171" s="24"/>
      <c r="F171" s="24" t="s">
        <v>441</v>
      </c>
      <c r="G171" s="24"/>
      <c r="H171" s="24"/>
      <c r="I171" s="24"/>
      <c r="J171" s="25"/>
    </row>
    <row r="172" spans="2:10" hidden="1" x14ac:dyDescent="0.4">
      <c r="B172" s="13"/>
      <c r="C172" s="23"/>
      <c r="D172" s="24"/>
      <c r="E172" s="24"/>
      <c r="F172" s="24" t="s">
        <v>680</v>
      </c>
      <c r="G172" s="24"/>
      <c r="H172" s="24"/>
      <c r="I172" s="24"/>
      <c r="J172" s="25"/>
    </row>
    <row r="173" spans="2:10" hidden="1" x14ac:dyDescent="0.4">
      <c r="B173" s="13"/>
      <c r="C173" s="23"/>
      <c r="D173" s="24"/>
      <c r="E173" s="24"/>
      <c r="F173" s="24" t="s">
        <v>681</v>
      </c>
      <c r="G173" s="24"/>
      <c r="H173" s="24"/>
      <c r="I173" s="24"/>
      <c r="J173" s="25"/>
    </row>
    <row r="174" spans="2:10" hidden="1" x14ac:dyDescent="0.4">
      <c r="B174" s="13"/>
      <c r="C174" s="23"/>
      <c r="D174" s="24"/>
      <c r="E174" s="24" t="s">
        <v>452</v>
      </c>
      <c r="F174" s="24"/>
      <c r="G174" s="24"/>
      <c r="H174" s="24"/>
      <c r="I174" s="24"/>
      <c r="J174" s="25"/>
    </row>
    <row r="175" spans="2:10" hidden="1" x14ac:dyDescent="0.4">
      <c r="B175" s="13"/>
      <c r="C175" s="23"/>
      <c r="D175" s="24" t="s">
        <v>246</v>
      </c>
      <c r="E175" s="24"/>
      <c r="F175" s="24"/>
      <c r="G175" s="24"/>
      <c r="H175" s="24"/>
      <c r="I175" s="24"/>
      <c r="J175" s="25"/>
    </row>
    <row r="176" spans="2:10" hidden="1" x14ac:dyDescent="0.4">
      <c r="B176" s="13"/>
      <c r="C176" s="23"/>
      <c r="D176" s="24"/>
      <c r="E176" s="24"/>
      <c r="F176" s="24"/>
      <c r="G176" s="24"/>
      <c r="H176" s="24"/>
      <c r="I176" s="24"/>
      <c r="J176" s="25"/>
    </row>
    <row r="177" spans="2:10" hidden="1" x14ac:dyDescent="0.4">
      <c r="B177" s="13"/>
      <c r="C177" s="23"/>
      <c r="D177" s="24"/>
      <c r="E177" s="24"/>
      <c r="F177" s="24"/>
      <c r="G177" s="24"/>
      <c r="H177" s="24"/>
      <c r="I177" s="24"/>
      <c r="J177" s="25"/>
    </row>
    <row r="178" spans="2:10" hidden="1" x14ac:dyDescent="0.4">
      <c r="B178" s="13"/>
      <c r="C178" s="23"/>
      <c r="D178" s="24"/>
      <c r="E178" s="24"/>
      <c r="F178" s="24"/>
      <c r="G178" s="24"/>
      <c r="H178" s="24"/>
      <c r="I178" s="24"/>
      <c r="J178" s="25"/>
    </row>
    <row r="179" spans="2:10" hidden="1" x14ac:dyDescent="0.4">
      <c r="B179" s="13"/>
      <c r="C179" s="23" t="s">
        <v>682</v>
      </c>
      <c r="D179" s="24" t="s">
        <v>683</v>
      </c>
      <c r="E179" s="24"/>
      <c r="F179" s="24"/>
      <c r="G179" s="24"/>
      <c r="H179" s="24"/>
      <c r="I179" s="24"/>
      <c r="J179" s="25"/>
    </row>
    <row r="180" spans="2:10" hidden="1" x14ac:dyDescent="0.4">
      <c r="B180" s="13"/>
      <c r="C180" s="23"/>
      <c r="D180" s="24"/>
      <c r="E180" s="24" t="s">
        <v>684</v>
      </c>
      <c r="F180" s="24"/>
      <c r="G180" s="24"/>
      <c r="H180" s="24"/>
      <c r="I180" s="24"/>
      <c r="J180" s="25"/>
    </row>
    <row r="181" spans="2:10" hidden="1" x14ac:dyDescent="0.4">
      <c r="B181" s="13"/>
      <c r="C181" s="23"/>
      <c r="D181" s="24"/>
      <c r="E181" s="24"/>
      <c r="F181" s="24" t="s">
        <v>685</v>
      </c>
      <c r="G181" s="24"/>
      <c r="H181" s="24"/>
      <c r="I181" s="24"/>
      <c r="J181" s="25"/>
    </row>
    <row r="182" spans="2:10" hidden="1" x14ac:dyDescent="0.4">
      <c r="B182" s="13"/>
      <c r="C182" s="23"/>
      <c r="D182" s="24"/>
      <c r="E182" s="24" t="s">
        <v>246</v>
      </c>
      <c r="F182" s="24"/>
      <c r="G182" s="24"/>
      <c r="H182" s="24"/>
      <c r="I182" s="24"/>
      <c r="J182" s="25"/>
    </row>
    <row r="183" spans="2:10" hidden="1" x14ac:dyDescent="0.4">
      <c r="B183" s="13"/>
      <c r="C183" s="23"/>
      <c r="D183" s="24"/>
      <c r="E183" s="24"/>
      <c r="F183" s="24"/>
      <c r="G183" s="24"/>
      <c r="H183" s="24"/>
      <c r="I183" s="24"/>
      <c r="J183" s="25"/>
    </row>
    <row r="184" spans="2:10" hidden="1" x14ac:dyDescent="0.4">
      <c r="B184" s="13"/>
      <c r="C184" s="23"/>
      <c r="D184" s="24"/>
      <c r="E184" s="24" t="s">
        <v>686</v>
      </c>
      <c r="F184" s="24"/>
      <c r="G184" s="24"/>
      <c r="H184" s="24"/>
      <c r="I184" s="24"/>
      <c r="J184" s="25"/>
    </row>
    <row r="185" spans="2:10" hidden="1" x14ac:dyDescent="0.4">
      <c r="B185" s="13"/>
      <c r="C185" s="23"/>
      <c r="D185" s="24"/>
      <c r="E185" s="24" t="s">
        <v>687</v>
      </c>
      <c r="F185" s="24"/>
      <c r="G185" s="24"/>
      <c r="H185" s="24"/>
      <c r="I185" s="24"/>
      <c r="J185" s="25"/>
    </row>
    <row r="186" spans="2:10" hidden="1" x14ac:dyDescent="0.4">
      <c r="B186" s="13"/>
      <c r="C186" s="23"/>
      <c r="D186" s="24"/>
      <c r="E186" s="24" t="s">
        <v>688</v>
      </c>
      <c r="F186" s="24"/>
      <c r="G186" s="24"/>
      <c r="H186" s="24"/>
      <c r="I186" s="24"/>
      <c r="J186" s="25"/>
    </row>
    <row r="187" spans="2:10" hidden="1" x14ac:dyDescent="0.4">
      <c r="B187" s="13"/>
      <c r="C187" s="23"/>
      <c r="D187" s="24"/>
      <c r="E187" s="24" t="s">
        <v>689</v>
      </c>
      <c r="F187" s="24"/>
      <c r="G187" s="24"/>
      <c r="H187" s="24"/>
      <c r="I187" s="24"/>
      <c r="J187" s="25"/>
    </row>
    <row r="188" spans="2:10" hidden="1" x14ac:dyDescent="0.4">
      <c r="B188" s="13"/>
      <c r="C188" s="23"/>
      <c r="D188" s="24"/>
      <c r="E188" s="24" t="s">
        <v>690</v>
      </c>
      <c r="F188" s="24"/>
      <c r="G188" s="24"/>
      <c r="H188" s="24"/>
      <c r="I188" s="24"/>
      <c r="J188" s="25"/>
    </row>
    <row r="189" spans="2:10" hidden="1" x14ac:dyDescent="0.4">
      <c r="B189" s="13"/>
      <c r="C189" s="23"/>
      <c r="D189" s="24"/>
      <c r="E189" s="24" t="s">
        <v>691</v>
      </c>
      <c r="F189" s="24"/>
      <c r="G189" s="24"/>
      <c r="H189" s="24"/>
      <c r="I189" s="24"/>
      <c r="J189" s="25"/>
    </row>
    <row r="190" spans="2:10" hidden="1" x14ac:dyDescent="0.4">
      <c r="B190" s="13"/>
      <c r="C190" s="23"/>
      <c r="D190" s="24"/>
      <c r="E190" s="24" t="s">
        <v>692</v>
      </c>
      <c r="F190" s="24"/>
      <c r="G190" s="24"/>
      <c r="H190" s="24"/>
      <c r="I190" s="24"/>
      <c r="J190" s="25"/>
    </row>
    <row r="191" spans="2:10" hidden="1" x14ac:dyDescent="0.4">
      <c r="B191" s="13"/>
      <c r="C191" s="23"/>
      <c r="D191" s="24"/>
      <c r="E191" s="24" t="s">
        <v>693</v>
      </c>
      <c r="F191" s="24"/>
      <c r="G191" s="24"/>
      <c r="H191" s="24"/>
      <c r="I191" s="24"/>
      <c r="J191" s="25"/>
    </row>
    <row r="192" spans="2:10" hidden="1" x14ac:dyDescent="0.4">
      <c r="B192" s="13"/>
      <c r="C192" s="23"/>
      <c r="D192" s="24"/>
      <c r="E192" s="24" t="s">
        <v>694</v>
      </c>
      <c r="F192" s="24"/>
      <c r="G192" s="24"/>
      <c r="H192" s="24"/>
      <c r="I192" s="24"/>
      <c r="J192" s="25"/>
    </row>
    <row r="193" spans="2:10" hidden="1" x14ac:dyDescent="0.4">
      <c r="B193" s="13"/>
      <c r="C193" s="23"/>
      <c r="D193" s="24"/>
      <c r="E193" s="24" t="s">
        <v>695</v>
      </c>
      <c r="F193" s="24"/>
      <c r="G193" s="24"/>
      <c r="H193" s="24"/>
      <c r="I193" s="24"/>
      <c r="J193" s="25"/>
    </row>
    <row r="194" spans="2:10" hidden="1" x14ac:dyDescent="0.4">
      <c r="B194" s="13"/>
      <c r="C194" s="23"/>
      <c r="D194" s="24"/>
      <c r="E194" s="24" t="s">
        <v>696</v>
      </c>
      <c r="F194" s="24"/>
      <c r="G194" s="24"/>
      <c r="H194" s="24"/>
      <c r="I194" s="24"/>
      <c r="J194" s="25"/>
    </row>
    <row r="195" spans="2:10" hidden="1" x14ac:dyDescent="0.4">
      <c r="B195" s="13"/>
      <c r="C195" s="23"/>
      <c r="D195" s="24"/>
      <c r="E195" s="24" t="s">
        <v>697</v>
      </c>
      <c r="F195" s="24"/>
      <c r="G195" s="24"/>
      <c r="H195" s="24"/>
      <c r="I195" s="24"/>
      <c r="J195" s="25"/>
    </row>
    <row r="196" spans="2:10" hidden="1" x14ac:dyDescent="0.4">
      <c r="B196" s="13"/>
      <c r="C196" s="23"/>
      <c r="D196" s="24"/>
      <c r="E196" s="24" t="s">
        <v>698</v>
      </c>
      <c r="F196" s="24"/>
      <c r="G196" s="24"/>
      <c r="H196" s="24"/>
      <c r="I196" s="24"/>
      <c r="J196" s="25"/>
    </row>
    <row r="197" spans="2:10" hidden="1" x14ac:dyDescent="0.4">
      <c r="B197" s="13"/>
      <c r="C197" s="23"/>
      <c r="D197" s="24"/>
      <c r="E197" s="24" t="s">
        <v>699</v>
      </c>
      <c r="F197" s="24"/>
      <c r="G197" s="24"/>
      <c r="H197" s="24"/>
      <c r="I197" s="24"/>
      <c r="J197" s="25"/>
    </row>
    <row r="198" spans="2:10" hidden="1" x14ac:dyDescent="0.4">
      <c r="B198" s="13"/>
      <c r="C198" s="23"/>
      <c r="D198" s="24"/>
      <c r="E198" s="24" t="s">
        <v>700</v>
      </c>
      <c r="F198" s="24"/>
      <c r="G198" s="24"/>
      <c r="H198" s="24"/>
      <c r="I198" s="24"/>
      <c r="J198" s="25"/>
    </row>
    <row r="199" spans="2:10" hidden="1" x14ac:dyDescent="0.4">
      <c r="B199" s="13"/>
      <c r="C199" s="23"/>
      <c r="D199" s="24"/>
      <c r="E199" s="24" t="s">
        <v>701</v>
      </c>
      <c r="F199" s="24"/>
      <c r="G199" s="24"/>
      <c r="H199" s="24"/>
      <c r="I199" s="24"/>
      <c r="J199" s="25"/>
    </row>
    <row r="200" spans="2:10" hidden="1" x14ac:dyDescent="0.4">
      <c r="B200" s="13"/>
      <c r="C200" s="23"/>
      <c r="D200" s="24"/>
      <c r="E200" s="24" t="s">
        <v>702</v>
      </c>
      <c r="F200" s="24"/>
      <c r="G200" s="24"/>
      <c r="H200" s="24"/>
      <c r="I200" s="24"/>
      <c r="J200" s="25"/>
    </row>
    <row r="201" spans="2:10" hidden="1" x14ac:dyDescent="0.4">
      <c r="B201" s="13"/>
      <c r="C201" s="23"/>
      <c r="D201" s="24"/>
      <c r="E201" s="24"/>
      <c r="F201" s="24"/>
      <c r="G201" s="24"/>
      <c r="H201" s="24"/>
      <c r="I201" s="24"/>
      <c r="J201" s="25"/>
    </row>
    <row r="202" spans="2:10" hidden="1" x14ac:dyDescent="0.4">
      <c r="B202" s="13"/>
      <c r="C202" s="23"/>
      <c r="D202" s="24"/>
      <c r="E202" s="24" t="s">
        <v>703</v>
      </c>
      <c r="F202" s="24"/>
      <c r="G202" s="24"/>
      <c r="H202" s="24"/>
      <c r="I202" s="24"/>
      <c r="J202" s="25"/>
    </row>
    <row r="203" spans="2:10" hidden="1" x14ac:dyDescent="0.4">
      <c r="B203" s="13"/>
      <c r="C203" s="23"/>
      <c r="D203" s="24"/>
      <c r="E203" s="24" t="s">
        <v>704</v>
      </c>
      <c r="F203" s="24"/>
      <c r="G203" s="24"/>
      <c r="H203" s="24"/>
      <c r="I203" s="24"/>
      <c r="J203" s="25"/>
    </row>
    <row r="204" spans="2:10" hidden="1" x14ac:dyDescent="0.4">
      <c r="B204" s="13"/>
      <c r="C204" s="23"/>
      <c r="D204" s="24"/>
      <c r="E204" s="24"/>
      <c r="F204" s="24" t="s">
        <v>705</v>
      </c>
      <c r="G204" s="24"/>
      <c r="H204" s="24"/>
      <c r="I204" s="24"/>
      <c r="J204" s="25"/>
    </row>
    <row r="205" spans="2:10" hidden="1" x14ac:dyDescent="0.4">
      <c r="B205" s="13"/>
      <c r="C205" s="23"/>
      <c r="D205" s="24"/>
      <c r="E205" s="24"/>
      <c r="F205" s="24"/>
      <c r="G205" s="24" t="s">
        <v>706</v>
      </c>
      <c r="H205" s="24"/>
      <c r="I205" s="24"/>
      <c r="J205" s="25"/>
    </row>
    <row r="206" spans="2:10" hidden="1" x14ac:dyDescent="0.4">
      <c r="B206" s="13"/>
      <c r="C206" s="23"/>
      <c r="D206" s="24"/>
      <c r="E206" s="24"/>
      <c r="F206" s="24"/>
      <c r="G206" s="24"/>
      <c r="H206" s="24" t="s">
        <v>707</v>
      </c>
      <c r="I206" s="24"/>
      <c r="J206" s="25"/>
    </row>
    <row r="207" spans="2:10" hidden="1" x14ac:dyDescent="0.4">
      <c r="B207" s="13"/>
      <c r="C207" s="23"/>
      <c r="D207" s="24"/>
      <c r="E207" s="24"/>
      <c r="F207" s="24"/>
      <c r="G207" s="24"/>
      <c r="H207" s="24" t="s">
        <v>708</v>
      </c>
      <c r="I207" s="24"/>
      <c r="J207" s="25"/>
    </row>
    <row r="208" spans="2:10" hidden="1" x14ac:dyDescent="0.4">
      <c r="B208" s="13"/>
      <c r="C208" s="23"/>
      <c r="D208" s="24"/>
      <c r="E208" s="24"/>
      <c r="F208" s="24"/>
      <c r="G208" s="24" t="s">
        <v>246</v>
      </c>
      <c r="H208" s="24"/>
      <c r="I208" s="24"/>
      <c r="J208" s="25"/>
    </row>
    <row r="209" spans="2:10" hidden="1" x14ac:dyDescent="0.4">
      <c r="B209" s="13"/>
      <c r="C209" s="23"/>
      <c r="D209" s="24"/>
      <c r="E209" s="24"/>
      <c r="F209" s="24" t="s">
        <v>452</v>
      </c>
      <c r="G209" s="24"/>
      <c r="H209" s="24"/>
      <c r="I209" s="24"/>
      <c r="J209" s="25"/>
    </row>
    <row r="210" spans="2:10" hidden="1" x14ac:dyDescent="0.4">
      <c r="B210" s="13"/>
      <c r="C210" s="23"/>
      <c r="D210" s="24"/>
      <c r="E210" s="24" t="s">
        <v>709</v>
      </c>
      <c r="F210" s="24"/>
      <c r="G210" s="24"/>
      <c r="H210" s="24"/>
      <c r="I210" s="24"/>
      <c r="J210" s="25"/>
    </row>
    <row r="211" spans="2:10" hidden="1" x14ac:dyDescent="0.4">
      <c r="B211" s="13"/>
      <c r="C211" s="23"/>
      <c r="D211" s="24"/>
      <c r="E211" s="24"/>
      <c r="F211" s="24"/>
      <c r="G211" s="24"/>
      <c r="H211" s="24"/>
      <c r="I211" s="24"/>
      <c r="J211" s="25"/>
    </row>
    <row r="212" spans="2:10" hidden="1" x14ac:dyDescent="0.4">
      <c r="B212" s="13"/>
      <c r="C212" s="23"/>
      <c r="D212" s="24"/>
      <c r="E212" s="24" t="s">
        <v>710</v>
      </c>
      <c r="F212" s="24"/>
      <c r="G212" s="24"/>
      <c r="H212" s="24"/>
      <c r="I212" s="24"/>
      <c r="J212" s="25"/>
    </row>
    <row r="213" spans="2:10" hidden="1" x14ac:dyDescent="0.4">
      <c r="B213" s="13"/>
      <c r="C213" s="23"/>
      <c r="D213" s="24"/>
      <c r="E213" s="24"/>
      <c r="F213" s="24"/>
      <c r="G213" s="24"/>
      <c r="H213" s="24"/>
      <c r="I213" s="24"/>
      <c r="J213" s="25"/>
    </row>
    <row r="214" spans="2:10" hidden="1" x14ac:dyDescent="0.4">
      <c r="B214" s="13"/>
      <c r="C214" s="23"/>
      <c r="D214" s="24"/>
      <c r="E214" s="24" t="s">
        <v>711</v>
      </c>
      <c r="F214" s="24"/>
      <c r="G214" s="24"/>
      <c r="H214" s="24"/>
      <c r="I214" s="24"/>
      <c r="J214" s="25"/>
    </row>
    <row r="215" spans="2:10" hidden="1" x14ac:dyDescent="0.4">
      <c r="B215" s="13"/>
      <c r="C215" s="23"/>
      <c r="D215" s="24"/>
      <c r="E215" s="24"/>
      <c r="F215" s="24" t="s">
        <v>712</v>
      </c>
      <c r="G215" s="24"/>
      <c r="H215" s="24"/>
      <c r="I215" s="24"/>
      <c r="J215" s="25"/>
    </row>
    <row r="216" spans="2:10" hidden="1" x14ac:dyDescent="0.4">
      <c r="B216" s="13"/>
      <c r="C216" s="23"/>
      <c r="D216" s="24"/>
      <c r="E216" s="24"/>
      <c r="F216" s="24" t="s">
        <v>713</v>
      </c>
      <c r="G216" s="24"/>
      <c r="H216" s="24"/>
      <c r="I216" s="24"/>
      <c r="J216" s="25"/>
    </row>
    <row r="217" spans="2:10" hidden="1" x14ac:dyDescent="0.4">
      <c r="B217" s="13"/>
      <c r="C217" s="23"/>
      <c r="D217" s="24"/>
      <c r="E217" s="24"/>
      <c r="F217" s="24" t="s">
        <v>714</v>
      </c>
      <c r="G217" s="24"/>
      <c r="H217" s="24"/>
      <c r="I217" s="24"/>
      <c r="J217" s="25"/>
    </row>
    <row r="218" spans="2:10" hidden="1" x14ac:dyDescent="0.4">
      <c r="B218" s="13"/>
      <c r="C218" s="23"/>
      <c r="D218" s="24"/>
      <c r="E218" s="24"/>
      <c r="F218" s="24" t="s">
        <v>715</v>
      </c>
      <c r="G218" s="24"/>
      <c r="H218" s="24"/>
      <c r="I218" s="24"/>
      <c r="J218" s="25"/>
    </row>
    <row r="219" spans="2:10" hidden="1" x14ac:dyDescent="0.4">
      <c r="B219" s="13"/>
      <c r="C219" s="23"/>
      <c r="D219" s="24"/>
      <c r="E219" s="24"/>
      <c r="F219" s="24" t="s">
        <v>716</v>
      </c>
      <c r="G219" s="24"/>
      <c r="H219" s="24"/>
      <c r="I219" s="24"/>
      <c r="J219" s="25"/>
    </row>
    <row r="220" spans="2:10" hidden="1" x14ac:dyDescent="0.4">
      <c r="B220" s="13"/>
      <c r="C220" s="23"/>
      <c r="D220" s="24"/>
      <c r="E220" s="24"/>
      <c r="F220" s="24" t="s">
        <v>717</v>
      </c>
      <c r="G220" s="24"/>
      <c r="H220" s="24"/>
      <c r="I220" s="24"/>
      <c r="J220" s="25"/>
    </row>
    <row r="221" spans="2:10" hidden="1" x14ac:dyDescent="0.4">
      <c r="B221" s="13"/>
      <c r="C221" s="23"/>
      <c r="D221" s="24"/>
      <c r="E221" s="24"/>
      <c r="F221" s="24" t="s">
        <v>718</v>
      </c>
      <c r="G221" s="24"/>
      <c r="H221" s="24"/>
      <c r="I221" s="24"/>
      <c r="J221" s="25"/>
    </row>
    <row r="222" spans="2:10" hidden="1" x14ac:dyDescent="0.4">
      <c r="B222" s="13"/>
      <c r="C222" s="23"/>
      <c r="D222" s="24"/>
      <c r="E222" s="24"/>
      <c r="F222" s="24" t="s">
        <v>719</v>
      </c>
      <c r="G222" s="24"/>
      <c r="H222" s="24"/>
      <c r="I222" s="24"/>
      <c r="J222" s="25"/>
    </row>
    <row r="223" spans="2:10" hidden="1" x14ac:dyDescent="0.4">
      <c r="B223" s="13"/>
      <c r="C223" s="23"/>
      <c r="D223" s="24"/>
      <c r="E223" s="24"/>
      <c r="F223" s="24" t="s">
        <v>720</v>
      </c>
      <c r="G223" s="24"/>
      <c r="H223" s="24"/>
      <c r="I223" s="24"/>
      <c r="J223" s="25"/>
    </row>
    <row r="224" spans="2:10" hidden="1" x14ac:dyDescent="0.4">
      <c r="B224" s="13"/>
      <c r="C224" s="23"/>
      <c r="D224" s="24"/>
      <c r="E224" s="24"/>
      <c r="F224" s="24" t="s">
        <v>721</v>
      </c>
      <c r="G224" s="24"/>
      <c r="H224" s="24"/>
      <c r="I224" s="24"/>
      <c r="J224" s="25"/>
    </row>
    <row r="225" spans="2:10" hidden="1" x14ac:dyDescent="0.4">
      <c r="B225" s="13"/>
      <c r="C225" s="23"/>
      <c r="D225" s="24"/>
      <c r="E225" s="24"/>
      <c r="F225" s="24" t="s">
        <v>722</v>
      </c>
      <c r="G225" s="24"/>
      <c r="H225" s="24"/>
      <c r="I225" s="24"/>
      <c r="J225" s="25"/>
    </row>
    <row r="226" spans="2:10" hidden="1" x14ac:dyDescent="0.4">
      <c r="B226" s="13"/>
      <c r="C226" s="23"/>
      <c r="D226" s="24"/>
      <c r="E226" s="24"/>
      <c r="F226" s="24" t="s">
        <v>723</v>
      </c>
      <c r="G226" s="24"/>
      <c r="H226" s="24"/>
      <c r="I226" s="24"/>
      <c r="J226" s="25"/>
    </row>
    <row r="227" spans="2:10" hidden="1" x14ac:dyDescent="0.4">
      <c r="B227" s="13"/>
      <c r="C227" s="23"/>
      <c r="D227" s="24"/>
      <c r="E227" s="24"/>
      <c r="F227" s="24" t="s">
        <v>724</v>
      </c>
      <c r="G227" s="24"/>
      <c r="H227" s="24"/>
      <c r="I227" s="24"/>
      <c r="J227" s="25"/>
    </row>
    <row r="228" spans="2:10" hidden="1" x14ac:dyDescent="0.4">
      <c r="B228" s="13"/>
      <c r="C228" s="23"/>
      <c r="D228" s="24"/>
      <c r="E228" s="24"/>
      <c r="F228" s="24" t="s">
        <v>725</v>
      </c>
      <c r="G228" s="24"/>
      <c r="H228" s="24"/>
      <c r="I228" s="24"/>
      <c r="J228" s="25"/>
    </row>
    <row r="229" spans="2:10" hidden="1" x14ac:dyDescent="0.4">
      <c r="B229" s="13"/>
      <c r="C229" s="23"/>
      <c r="D229" s="24"/>
      <c r="E229" s="24"/>
      <c r="F229" s="24" t="s">
        <v>726</v>
      </c>
      <c r="G229" s="24"/>
      <c r="H229" s="24"/>
      <c r="I229" s="24"/>
      <c r="J229" s="25"/>
    </row>
    <row r="230" spans="2:10" hidden="1" x14ac:dyDescent="0.4">
      <c r="B230" s="13"/>
      <c r="C230" s="23"/>
      <c r="D230" s="24"/>
      <c r="E230" s="24"/>
      <c r="F230" s="24" t="s">
        <v>727</v>
      </c>
      <c r="G230" s="24"/>
      <c r="H230" s="24"/>
      <c r="I230" s="24"/>
      <c r="J230" s="25"/>
    </row>
    <row r="231" spans="2:10" hidden="1" x14ac:dyDescent="0.4">
      <c r="B231" s="13"/>
      <c r="C231" s="23"/>
      <c r="D231" s="24"/>
      <c r="E231" s="24"/>
      <c r="F231" s="24" t="s">
        <v>728</v>
      </c>
      <c r="G231" s="24"/>
      <c r="H231" s="24"/>
      <c r="I231" s="24"/>
      <c r="J231" s="25"/>
    </row>
    <row r="232" spans="2:10" hidden="1" x14ac:dyDescent="0.4">
      <c r="B232" s="13"/>
      <c r="C232" s="23"/>
      <c r="D232" s="24"/>
      <c r="E232" s="24"/>
      <c r="F232" s="24" t="s">
        <v>729</v>
      </c>
      <c r="G232" s="24"/>
      <c r="H232" s="24"/>
      <c r="I232" s="24"/>
      <c r="J232" s="25"/>
    </row>
    <row r="233" spans="2:10" hidden="1" x14ac:dyDescent="0.4">
      <c r="B233" s="13"/>
      <c r="C233" s="23"/>
      <c r="D233" s="24"/>
      <c r="E233" s="24" t="s">
        <v>730</v>
      </c>
      <c r="F233" s="24"/>
      <c r="G233" s="24"/>
      <c r="H233" s="24"/>
      <c r="I233" s="24"/>
      <c r="J233" s="25"/>
    </row>
    <row r="234" spans="2:10" hidden="1" x14ac:dyDescent="0.4">
      <c r="B234" s="13"/>
      <c r="C234" s="23"/>
      <c r="D234" s="24"/>
      <c r="E234" s="24" t="s">
        <v>731</v>
      </c>
      <c r="F234" s="24"/>
      <c r="G234" s="24"/>
      <c r="H234" s="24"/>
      <c r="I234" s="24"/>
      <c r="J234" s="25"/>
    </row>
    <row r="235" spans="2:10" hidden="1" x14ac:dyDescent="0.4">
      <c r="B235" s="13"/>
      <c r="C235" s="23"/>
      <c r="D235" s="24"/>
      <c r="E235" s="24" t="s">
        <v>732</v>
      </c>
      <c r="F235" s="24"/>
      <c r="G235" s="24"/>
      <c r="H235" s="24"/>
      <c r="I235" s="24"/>
      <c r="J235" s="25"/>
    </row>
    <row r="236" spans="2:10" hidden="1" x14ac:dyDescent="0.4">
      <c r="B236" s="13"/>
      <c r="C236" s="23"/>
      <c r="D236" s="24" t="s">
        <v>246</v>
      </c>
      <c r="E236" s="24"/>
      <c r="F236" s="24"/>
      <c r="G236" s="24"/>
      <c r="H236" s="24"/>
      <c r="I236" s="24"/>
      <c r="J236" s="25"/>
    </row>
    <row r="237" spans="2:10" hidden="1" x14ac:dyDescent="0.4">
      <c r="B237" s="13"/>
      <c r="C237" s="23"/>
      <c r="D237" s="24"/>
      <c r="E237" s="24"/>
      <c r="F237" s="24"/>
      <c r="G237" s="24"/>
      <c r="H237" s="24"/>
      <c r="I237" s="24"/>
      <c r="J237" s="25"/>
    </row>
    <row r="238" spans="2:10" hidden="1" x14ac:dyDescent="0.4">
      <c r="B238" s="13"/>
      <c r="C238" s="23"/>
      <c r="D238" s="24"/>
      <c r="E238" s="24"/>
      <c r="F238" s="24"/>
      <c r="G238" s="24"/>
      <c r="H238" s="24"/>
      <c r="I238" s="24"/>
      <c r="J238" s="25"/>
    </row>
    <row r="239" spans="2:10" hidden="1" x14ac:dyDescent="0.4">
      <c r="B239" s="13"/>
      <c r="C239" s="23"/>
      <c r="D239" s="24"/>
      <c r="E239" s="24"/>
      <c r="F239" s="24"/>
      <c r="G239" s="24"/>
      <c r="H239" s="24"/>
      <c r="I239" s="24"/>
      <c r="J239" s="25"/>
    </row>
    <row r="240" spans="2:10" hidden="1" x14ac:dyDescent="0.4">
      <c r="B240" s="13"/>
      <c r="C240" s="23" t="s">
        <v>733</v>
      </c>
      <c r="D240" s="24" t="s">
        <v>734</v>
      </c>
      <c r="E240" s="24"/>
      <c r="F240" s="24"/>
      <c r="G240" s="24"/>
      <c r="H240" s="24"/>
      <c r="I240" s="24"/>
      <c r="J240" s="25"/>
    </row>
    <row r="241" spans="2:10" hidden="1" x14ac:dyDescent="0.4">
      <c r="B241" s="13"/>
      <c r="C241" s="23"/>
      <c r="D241" s="24" t="s">
        <v>735</v>
      </c>
      <c r="E241" s="24"/>
      <c r="F241" s="24"/>
      <c r="G241" s="24"/>
      <c r="H241" s="24"/>
      <c r="I241" s="24"/>
      <c r="J241" s="25"/>
    </row>
    <row r="242" spans="2:10" hidden="1" x14ac:dyDescent="0.4">
      <c r="B242" s="13"/>
      <c r="C242" s="23"/>
      <c r="D242" s="24"/>
      <c r="E242" s="24" t="s">
        <v>736</v>
      </c>
      <c r="F242" s="24"/>
      <c r="G242" s="24"/>
      <c r="H242" s="24"/>
      <c r="I242" s="24"/>
      <c r="J242" s="25"/>
    </row>
    <row r="243" spans="2:10" hidden="1" x14ac:dyDescent="0.4">
      <c r="B243" s="13"/>
      <c r="C243" s="23"/>
      <c r="D243" s="24"/>
      <c r="E243" s="24"/>
      <c r="F243" s="24"/>
      <c r="G243" s="24"/>
      <c r="H243" s="24"/>
      <c r="I243" s="24"/>
      <c r="J243" s="25"/>
    </row>
    <row r="244" spans="2:10" hidden="1" x14ac:dyDescent="0.4">
      <c r="B244" s="13"/>
      <c r="C244" s="23"/>
      <c r="D244" s="24"/>
      <c r="E244" s="24" t="s">
        <v>609</v>
      </c>
      <c r="F244" s="24"/>
      <c r="G244" s="24"/>
      <c r="H244" s="24"/>
      <c r="I244" s="24"/>
      <c r="J244" s="25"/>
    </row>
    <row r="245" spans="2:10" hidden="1" x14ac:dyDescent="0.4">
      <c r="B245" s="13"/>
      <c r="C245" s="23"/>
      <c r="D245" s="24"/>
      <c r="E245" s="24" t="s">
        <v>737</v>
      </c>
      <c r="F245" s="24"/>
      <c r="G245" s="24"/>
      <c r="H245" s="24"/>
      <c r="I245" s="24"/>
      <c r="J245" s="25"/>
    </row>
    <row r="246" spans="2:10" hidden="1" x14ac:dyDescent="0.4">
      <c r="B246" s="13"/>
      <c r="C246" s="23"/>
      <c r="D246" s="24"/>
      <c r="E246" s="24"/>
      <c r="F246" s="24" t="s">
        <v>738</v>
      </c>
      <c r="G246" s="24"/>
      <c r="H246" s="24"/>
      <c r="I246" s="24"/>
      <c r="J246" s="25"/>
    </row>
    <row r="247" spans="2:10" hidden="1" x14ac:dyDescent="0.4">
      <c r="B247" s="13"/>
      <c r="C247" s="23"/>
      <c r="D247" s="24"/>
      <c r="E247" s="24" t="s">
        <v>739</v>
      </c>
      <c r="F247" s="24"/>
      <c r="G247" s="24"/>
      <c r="H247" s="24"/>
      <c r="I247" s="24"/>
      <c r="J247" s="25"/>
    </row>
    <row r="248" spans="2:10" hidden="1" x14ac:dyDescent="0.4">
      <c r="B248" s="13"/>
      <c r="C248" s="23"/>
      <c r="D248" s="24" t="s">
        <v>246</v>
      </c>
      <c r="E248" s="24"/>
      <c r="F248" s="24"/>
      <c r="G248" s="24"/>
      <c r="H248" s="24"/>
      <c r="I248" s="24"/>
      <c r="J248" s="25"/>
    </row>
    <row r="249" spans="2:10" hidden="1" x14ac:dyDescent="0.4">
      <c r="B249" s="13"/>
      <c r="C249" s="23"/>
      <c r="D249" s="24"/>
      <c r="E249" s="24"/>
      <c r="F249" s="24"/>
      <c r="G249" s="24"/>
      <c r="H249" s="24"/>
      <c r="I249" s="24"/>
      <c r="J249" s="25"/>
    </row>
    <row r="250" spans="2:10" hidden="1" x14ac:dyDescent="0.4">
      <c r="B250" s="13"/>
      <c r="C250" s="23"/>
      <c r="D250" s="24"/>
      <c r="E250" s="24"/>
      <c r="F250" s="24"/>
      <c r="G250" s="24"/>
      <c r="H250" s="24"/>
      <c r="I250" s="24"/>
      <c r="J250" s="25"/>
    </row>
    <row r="251" spans="2:10" hidden="1" x14ac:dyDescent="0.4">
      <c r="B251" s="13"/>
      <c r="C251" s="23"/>
      <c r="D251" s="24"/>
      <c r="E251" s="24"/>
      <c r="F251" s="24"/>
      <c r="G251" s="24"/>
      <c r="H251" s="24"/>
      <c r="I251" s="24"/>
      <c r="J251" s="25"/>
    </row>
    <row r="252" spans="2:10" hidden="1" x14ac:dyDescent="0.4">
      <c r="B252" s="13"/>
      <c r="C252" s="23"/>
      <c r="D252" s="24"/>
      <c r="E252" s="24"/>
      <c r="F252" s="24"/>
      <c r="G252" s="24"/>
      <c r="H252" s="24"/>
      <c r="I252" s="24"/>
      <c r="J252" s="25"/>
    </row>
    <row r="253" spans="2:10" hidden="1" x14ac:dyDescent="0.4">
      <c r="B253" s="13"/>
      <c r="C253" s="23" t="s">
        <v>740</v>
      </c>
      <c r="D253" s="24" t="s">
        <v>741</v>
      </c>
      <c r="E253" s="24"/>
      <c r="F253" s="24"/>
      <c r="G253" s="24"/>
      <c r="H253" s="24"/>
      <c r="I253" s="24"/>
      <c r="J253" s="25"/>
    </row>
    <row r="254" spans="2:10" hidden="1" x14ac:dyDescent="0.4">
      <c r="B254" s="13"/>
      <c r="C254" s="23"/>
      <c r="D254" s="24"/>
      <c r="E254" s="24"/>
      <c r="F254" s="24"/>
      <c r="G254" s="24"/>
      <c r="H254" s="24"/>
      <c r="I254" s="24"/>
      <c r="J254" s="25"/>
    </row>
    <row r="255" spans="2:10" hidden="1" x14ac:dyDescent="0.4">
      <c r="B255" s="13"/>
      <c r="C255" s="23"/>
      <c r="D255" s="24"/>
      <c r="E255" s="24"/>
      <c r="F255" s="24"/>
      <c r="G255" s="24"/>
      <c r="H255" s="24"/>
      <c r="I255" s="24"/>
      <c r="J255" s="25"/>
    </row>
    <row r="256" spans="2:10" hidden="1" x14ac:dyDescent="0.4">
      <c r="B256" s="13"/>
      <c r="C256" s="23" t="s">
        <v>453</v>
      </c>
      <c r="D256" s="24" t="s">
        <v>742</v>
      </c>
      <c r="E256" s="24"/>
      <c r="F256" s="24"/>
      <c r="G256" s="24"/>
      <c r="H256" s="24"/>
      <c r="I256" s="24"/>
      <c r="J256" s="25"/>
    </row>
    <row r="257" spans="2:10" hidden="1" x14ac:dyDescent="0.4">
      <c r="B257" s="13"/>
      <c r="C257" s="23" t="s">
        <v>214</v>
      </c>
      <c r="D257" s="24"/>
      <c r="E257" s="24"/>
      <c r="F257" s="24"/>
      <c r="G257" s="24"/>
      <c r="H257" s="24"/>
      <c r="I257" s="24"/>
      <c r="J257" s="25"/>
    </row>
    <row r="258" spans="2:10" hidden="1" x14ac:dyDescent="0.4">
      <c r="B258" s="13"/>
      <c r="C258" s="23"/>
      <c r="D258" s="24"/>
      <c r="E258" s="24"/>
      <c r="F258" s="24"/>
      <c r="G258" s="24"/>
      <c r="H258" s="24"/>
      <c r="I258" s="24"/>
      <c r="J258" s="25"/>
    </row>
    <row r="259" spans="2:10" hidden="1" x14ac:dyDescent="0.4">
      <c r="B259" s="13"/>
      <c r="C259" s="23" t="s">
        <v>743</v>
      </c>
      <c r="D259" s="24"/>
      <c r="E259" s="24"/>
      <c r="F259" s="24"/>
      <c r="G259" s="24"/>
      <c r="H259" s="24"/>
      <c r="I259" s="24"/>
      <c r="J259" s="25"/>
    </row>
    <row r="260" spans="2:10" hidden="1" x14ac:dyDescent="0.4">
      <c r="B260" s="13"/>
      <c r="C260" s="23" t="s">
        <v>744</v>
      </c>
      <c r="D260" s="24"/>
      <c r="E260" s="24"/>
      <c r="F260" s="24"/>
      <c r="G260" s="24"/>
      <c r="H260" s="24"/>
      <c r="I260" s="24"/>
      <c r="J260" s="25"/>
    </row>
    <row r="261" spans="2:10" hidden="1" x14ac:dyDescent="0.4">
      <c r="B261" s="13"/>
      <c r="C261" s="23" t="s">
        <v>745</v>
      </c>
      <c r="D261" s="24"/>
      <c r="E261" s="24"/>
      <c r="F261" s="24"/>
      <c r="G261" s="24"/>
      <c r="H261" s="24"/>
      <c r="I261" s="24"/>
      <c r="J261" s="25"/>
    </row>
    <row r="262" spans="2:10" hidden="1" x14ac:dyDescent="0.4">
      <c r="B262" s="13"/>
      <c r="C262" s="23" t="s">
        <v>746</v>
      </c>
      <c r="D262" s="24"/>
      <c r="E262" s="24"/>
      <c r="F262" s="24"/>
      <c r="G262" s="24"/>
      <c r="H262" s="24"/>
      <c r="I262" s="24"/>
      <c r="J262" s="25"/>
    </row>
    <row r="263" spans="2:10" hidden="1" x14ac:dyDescent="0.4">
      <c r="B263" s="13"/>
      <c r="C263" s="23" t="s">
        <v>747</v>
      </c>
      <c r="D263" s="24"/>
      <c r="E263" s="24"/>
      <c r="F263" s="24"/>
      <c r="G263" s="24"/>
      <c r="H263" s="24"/>
      <c r="I263" s="24"/>
      <c r="J263" s="25"/>
    </row>
    <row r="264" spans="2:10" hidden="1" x14ac:dyDescent="0.4">
      <c r="B264" s="13"/>
      <c r="C264" s="23" t="s">
        <v>748</v>
      </c>
      <c r="D264" s="24"/>
      <c r="E264" s="24"/>
      <c r="F264" s="24"/>
      <c r="G264" s="24"/>
      <c r="H264" s="24"/>
      <c r="I264" s="24"/>
      <c r="J264" s="25"/>
    </row>
    <row r="265" spans="2:10" hidden="1" x14ac:dyDescent="0.4">
      <c r="B265" s="13"/>
      <c r="C265" s="23" t="s">
        <v>749</v>
      </c>
      <c r="D265" s="24"/>
      <c r="E265" s="24"/>
      <c r="F265" s="24"/>
      <c r="G265" s="24"/>
      <c r="H265" s="24"/>
      <c r="I265" s="24"/>
      <c r="J265" s="25"/>
    </row>
    <row r="266" spans="2:10" hidden="1" x14ac:dyDescent="0.4">
      <c r="B266" s="13"/>
      <c r="C266" s="23" t="s">
        <v>750</v>
      </c>
      <c r="D266" s="24"/>
      <c r="E266" s="24"/>
      <c r="F266" s="24"/>
      <c r="G266" s="24"/>
      <c r="H266" s="24"/>
      <c r="I266" s="24"/>
      <c r="J266" s="25"/>
    </row>
    <row r="267" spans="2:10" hidden="1" x14ac:dyDescent="0.4">
      <c r="B267" s="13"/>
      <c r="C267" s="23" t="s">
        <v>751</v>
      </c>
      <c r="D267" s="24"/>
      <c r="E267" s="24"/>
      <c r="F267" s="24"/>
      <c r="G267" s="24"/>
      <c r="H267" s="24"/>
      <c r="I267" s="24"/>
      <c r="J267" s="25"/>
    </row>
    <row r="268" spans="2:10" hidden="1" x14ac:dyDescent="0.4">
      <c r="B268" s="13"/>
      <c r="C268" s="23" t="s">
        <v>752</v>
      </c>
      <c r="D268" s="24"/>
      <c r="E268" s="24"/>
      <c r="F268" s="24"/>
      <c r="G268" s="24"/>
      <c r="H268" s="24"/>
      <c r="I268" s="24"/>
      <c r="J268" s="25"/>
    </row>
    <row r="269" spans="2:10" hidden="1" x14ac:dyDescent="0.4">
      <c r="B269" s="13"/>
      <c r="C269" s="23" t="s">
        <v>577</v>
      </c>
      <c r="D269" s="24"/>
      <c r="E269" s="24"/>
      <c r="F269" s="24"/>
      <c r="G269" s="24"/>
      <c r="H269" s="24"/>
      <c r="I269" s="24"/>
      <c r="J269" s="25"/>
    </row>
    <row r="270" spans="2:10" hidden="1" x14ac:dyDescent="0.4">
      <c r="B270" s="13"/>
      <c r="C270" s="23" t="s">
        <v>753</v>
      </c>
      <c r="D270" s="24"/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 t="s">
        <v>754</v>
      </c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 t="s">
        <v>755</v>
      </c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 t="s">
        <v>756</v>
      </c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 t="s">
        <v>757</v>
      </c>
      <c r="D274" s="24"/>
      <c r="E274" s="24"/>
      <c r="F274" s="24"/>
      <c r="G274" s="24"/>
      <c r="H274" s="24"/>
      <c r="I274" s="24"/>
      <c r="J274" s="25"/>
    </row>
    <row r="275" spans="2:10" hidden="1" x14ac:dyDescent="0.4">
      <c r="B275" s="13"/>
      <c r="C275" s="23" t="s">
        <v>577</v>
      </c>
      <c r="D275" s="24"/>
      <c r="E275" s="24"/>
      <c r="F275" s="24"/>
      <c r="G275" s="24"/>
      <c r="H275" s="24"/>
      <c r="I275" s="24"/>
      <c r="J275" s="25"/>
    </row>
    <row r="276" spans="2:10" hidden="1" x14ac:dyDescent="0.4">
      <c r="B276" s="13"/>
      <c r="C276" s="23" t="s">
        <v>758</v>
      </c>
      <c r="D276" s="24"/>
      <c r="E276" s="24"/>
      <c r="F276" s="24"/>
      <c r="G276" s="24"/>
      <c r="H276" s="24"/>
      <c r="I276" s="24"/>
      <c r="J276" s="25"/>
    </row>
    <row r="277" spans="2:10" hidden="1" x14ac:dyDescent="0.4">
      <c r="B277" s="13"/>
      <c r="C277" s="23" t="s">
        <v>759</v>
      </c>
      <c r="D277" s="24"/>
      <c r="E277" s="24"/>
      <c r="F277" s="24"/>
      <c r="G277" s="24"/>
      <c r="H277" s="24"/>
      <c r="I277" s="24"/>
      <c r="J277" s="25"/>
    </row>
    <row r="278" spans="2:10" hidden="1" x14ac:dyDescent="0.4">
      <c r="B278" s="13"/>
      <c r="C278" s="23"/>
      <c r="D278" s="24"/>
      <c r="E278" s="24"/>
      <c r="F278" s="24"/>
      <c r="G278" s="24"/>
      <c r="H278" s="24"/>
      <c r="I278" s="24"/>
      <c r="J278" s="25"/>
    </row>
    <row r="279" spans="2:10" hidden="1" x14ac:dyDescent="0.4">
      <c r="B279" s="13"/>
      <c r="C279" s="23"/>
      <c r="D279" s="24"/>
      <c r="E279" s="24"/>
      <c r="F279" s="24"/>
      <c r="G279" s="24"/>
      <c r="H279" s="24"/>
      <c r="I279" s="24"/>
      <c r="J279" s="25"/>
    </row>
    <row r="280" spans="2:10" hidden="1" x14ac:dyDescent="0.4">
      <c r="B280" s="13"/>
      <c r="C280" s="23"/>
      <c r="D280" s="24"/>
      <c r="E280" s="24"/>
      <c r="F280" s="24"/>
      <c r="G280" s="24"/>
      <c r="H280" s="24"/>
      <c r="I280" s="24"/>
      <c r="J280" s="25"/>
    </row>
    <row r="281" spans="2:10" hidden="1" x14ac:dyDescent="0.4">
      <c r="B281" s="13"/>
      <c r="C281" s="23"/>
      <c r="D281" s="24"/>
      <c r="E281" s="24"/>
      <c r="F281" s="24"/>
      <c r="G281" s="24"/>
      <c r="H281" s="24"/>
      <c r="I281" s="24"/>
      <c r="J281" s="25"/>
    </row>
    <row r="282" spans="2:10" hidden="1" x14ac:dyDescent="0.4">
      <c r="B282" s="13"/>
      <c r="C282" s="23"/>
      <c r="D282" s="24"/>
      <c r="E282" s="24"/>
      <c r="F282" s="24"/>
      <c r="G282" s="24"/>
      <c r="H282" s="24"/>
      <c r="I282" s="24"/>
      <c r="J282" s="25"/>
    </row>
    <row r="283" spans="2:10" hidden="1" x14ac:dyDescent="0.4">
      <c r="B283" s="13"/>
      <c r="C283" s="23" t="s">
        <v>211</v>
      </c>
      <c r="D283" s="24"/>
      <c r="E283" s="24"/>
      <c r="F283" s="24"/>
      <c r="G283" s="24"/>
      <c r="H283" s="24"/>
      <c r="I283" s="24"/>
      <c r="J283" s="25"/>
    </row>
    <row r="284" spans="2:10" hidden="1" x14ac:dyDescent="0.4">
      <c r="B284" s="13"/>
      <c r="C284" s="23" t="s">
        <v>760</v>
      </c>
      <c r="D284" s="24"/>
      <c r="E284" s="24"/>
      <c r="F284" s="24"/>
      <c r="G284" s="24"/>
      <c r="H284" s="24"/>
      <c r="I284" s="24"/>
      <c r="J284" s="25"/>
    </row>
    <row r="285" spans="2:10" hidden="1" x14ac:dyDescent="0.4">
      <c r="B285" s="13"/>
      <c r="C285" s="23"/>
      <c r="D285" s="24"/>
      <c r="E285" s="24"/>
      <c r="F285" s="24"/>
      <c r="G285" s="24"/>
      <c r="H285" s="24"/>
      <c r="I285" s="24"/>
      <c r="J285" s="25"/>
    </row>
    <row r="286" spans="2:10" hidden="1" x14ac:dyDescent="0.4">
      <c r="B286" s="13"/>
      <c r="C286" s="23"/>
      <c r="D286" s="24"/>
      <c r="E286" s="24"/>
      <c r="F286" s="24"/>
      <c r="G286" s="24"/>
      <c r="H286" s="24"/>
      <c r="I286" s="24"/>
      <c r="J286" s="25"/>
    </row>
    <row r="287" spans="2:10" hidden="1" x14ac:dyDescent="0.4">
      <c r="B287" s="13"/>
      <c r="C287" s="23"/>
      <c r="D287" s="24"/>
      <c r="E287" s="24"/>
      <c r="F287" s="24"/>
      <c r="G287" s="24"/>
      <c r="H287" s="24"/>
      <c r="I287" s="24"/>
      <c r="J287" s="25"/>
    </row>
    <row r="288" spans="2:10" hidden="1" x14ac:dyDescent="0.4">
      <c r="B288" s="13"/>
      <c r="C288" s="23" t="s">
        <v>453</v>
      </c>
      <c r="D288" s="24" t="s">
        <v>742</v>
      </c>
      <c r="E288" s="24"/>
      <c r="F288" s="24"/>
      <c r="G288" s="24"/>
      <c r="H288" s="24"/>
      <c r="I288" s="24"/>
      <c r="J288" s="25"/>
    </row>
    <row r="289" spans="2:10" hidden="1" x14ac:dyDescent="0.4">
      <c r="B289" s="13"/>
      <c r="C289" s="23" t="s">
        <v>214</v>
      </c>
      <c r="D289" s="24"/>
      <c r="E289" s="24"/>
      <c r="F289" s="24"/>
      <c r="G289" s="24"/>
      <c r="H289" s="24"/>
      <c r="I289" s="24"/>
      <c r="J289" s="25"/>
    </row>
    <row r="290" spans="2:10" hidden="1" x14ac:dyDescent="0.4">
      <c r="B290" s="13"/>
      <c r="C290" s="23"/>
      <c r="D290" s="24"/>
      <c r="E290" s="24"/>
      <c r="F290" s="24"/>
      <c r="G290" s="24"/>
      <c r="H290" s="24"/>
      <c r="I290" s="24"/>
      <c r="J290" s="25"/>
    </row>
    <row r="291" spans="2:10" hidden="1" x14ac:dyDescent="0.4">
      <c r="B291" s="13"/>
      <c r="C291" s="23"/>
      <c r="D291" s="24"/>
      <c r="E291" s="24"/>
      <c r="F291" s="24"/>
      <c r="G291" s="24"/>
      <c r="H291" s="24"/>
      <c r="I291" s="24"/>
      <c r="J291" s="25"/>
    </row>
    <row r="292" spans="2:10" hidden="1" x14ac:dyDescent="0.4">
      <c r="B292" s="13"/>
      <c r="C292" s="23" t="s">
        <v>761</v>
      </c>
      <c r="D292" s="24"/>
      <c r="E292" s="24"/>
      <c r="F292" s="24"/>
      <c r="G292" s="24"/>
      <c r="H292" s="24"/>
      <c r="I292" s="24"/>
      <c r="J292" s="25"/>
    </row>
    <row r="293" spans="2:10" hidden="1" x14ac:dyDescent="0.4">
      <c r="B293" s="13"/>
      <c r="C293" s="23" t="s">
        <v>762</v>
      </c>
      <c r="D293" s="24"/>
      <c r="E293" s="24"/>
      <c r="F293" s="24"/>
      <c r="G293" s="24"/>
      <c r="H293" s="24"/>
      <c r="I293" s="24"/>
      <c r="J293" s="25"/>
    </row>
    <row r="294" spans="2:10" hidden="1" x14ac:dyDescent="0.4">
      <c r="B294" s="13"/>
      <c r="C294" s="23" t="s">
        <v>745</v>
      </c>
      <c r="D294" s="24"/>
      <c r="E294" s="24"/>
      <c r="F294" s="24"/>
      <c r="G294" s="24"/>
      <c r="H294" s="24"/>
      <c r="I294" s="24"/>
      <c r="J294" s="25"/>
    </row>
    <row r="295" spans="2:10" hidden="1" x14ac:dyDescent="0.4">
      <c r="B295" s="13"/>
      <c r="C295" s="23" t="s">
        <v>746</v>
      </c>
      <c r="D295" s="24"/>
      <c r="E295" s="24"/>
      <c r="F295" s="24"/>
      <c r="G295" s="24"/>
      <c r="H295" s="24"/>
      <c r="I295" s="24"/>
      <c r="J295" s="25"/>
    </row>
    <row r="296" spans="2:10" hidden="1" x14ac:dyDescent="0.4">
      <c r="B296" s="13"/>
      <c r="C296" s="23" t="s">
        <v>747</v>
      </c>
      <c r="D296" s="24"/>
      <c r="E296" s="24"/>
      <c r="F296" s="24"/>
      <c r="G296" s="24"/>
      <c r="H296" s="24"/>
      <c r="I296" s="24"/>
      <c r="J296" s="25"/>
    </row>
    <row r="297" spans="2:10" hidden="1" x14ac:dyDescent="0.4">
      <c r="B297" s="13"/>
      <c r="C297" s="23" t="s">
        <v>763</v>
      </c>
      <c r="D297" s="24"/>
      <c r="E297" s="24"/>
      <c r="F297" s="24"/>
      <c r="G297" s="24"/>
      <c r="H297" s="24"/>
      <c r="I297" s="24"/>
      <c r="J297" s="25"/>
    </row>
    <row r="298" spans="2:10" hidden="1" x14ac:dyDescent="0.4">
      <c r="B298" s="13"/>
      <c r="C298" s="23" t="s">
        <v>764</v>
      </c>
      <c r="D298" s="24"/>
      <c r="E298" s="24"/>
      <c r="F298" s="24"/>
      <c r="G298" s="24"/>
      <c r="H298" s="24"/>
      <c r="I298" s="24"/>
      <c r="J298" s="25"/>
    </row>
    <row r="299" spans="2:10" hidden="1" x14ac:dyDescent="0.4">
      <c r="B299" s="13"/>
      <c r="C299" s="23" t="s">
        <v>765</v>
      </c>
      <c r="D299" s="24"/>
      <c r="E299" s="24"/>
      <c r="F299" s="24"/>
      <c r="G299" s="24"/>
      <c r="H299" s="24"/>
      <c r="I299" s="24"/>
      <c r="J299" s="25"/>
    </row>
    <row r="300" spans="2:10" hidden="1" x14ac:dyDescent="0.4">
      <c r="B300" s="13"/>
      <c r="C300" s="23" t="s">
        <v>766</v>
      </c>
      <c r="D300" s="24"/>
      <c r="E300" s="24"/>
      <c r="F300" s="24"/>
      <c r="G300" s="24"/>
      <c r="H300" s="24"/>
      <c r="I300" s="24"/>
      <c r="J300" s="25"/>
    </row>
    <row r="301" spans="2:10" hidden="1" x14ac:dyDescent="0.4">
      <c r="B301" s="13"/>
      <c r="C301" s="23" t="s">
        <v>577</v>
      </c>
      <c r="D301" s="24"/>
      <c r="E301" s="24"/>
      <c r="F301" s="24"/>
      <c r="G301" s="24"/>
      <c r="H301" s="24"/>
      <c r="I301" s="24"/>
      <c r="J301" s="25"/>
    </row>
    <row r="302" spans="2:10" hidden="1" x14ac:dyDescent="0.4">
      <c r="B302" s="13"/>
      <c r="C302" s="23" t="s">
        <v>767</v>
      </c>
      <c r="D302" s="24"/>
      <c r="E302" s="24"/>
      <c r="F302" s="24"/>
      <c r="G302" s="24"/>
      <c r="H302" s="24"/>
      <c r="I302" s="24"/>
      <c r="J302" s="25"/>
    </row>
    <row r="303" spans="2:10" hidden="1" x14ac:dyDescent="0.4">
      <c r="B303" s="13"/>
      <c r="C303" s="23" t="s">
        <v>768</v>
      </c>
      <c r="D303" s="24"/>
      <c r="E303" s="24"/>
      <c r="F303" s="24"/>
      <c r="G303" s="24"/>
      <c r="H303" s="24"/>
      <c r="I303" s="24"/>
      <c r="J303" s="25"/>
    </row>
    <row r="304" spans="2:10" hidden="1" x14ac:dyDescent="0.4">
      <c r="B304" s="13"/>
      <c r="C304" s="23" t="s">
        <v>577</v>
      </c>
      <c r="D304" s="24"/>
      <c r="E304" s="24"/>
      <c r="F304" s="24"/>
      <c r="G304" s="24"/>
      <c r="H304" s="24"/>
      <c r="I304" s="24"/>
      <c r="J304" s="25"/>
    </row>
    <row r="305" spans="2:10" hidden="1" x14ac:dyDescent="0.4">
      <c r="B305" s="13"/>
      <c r="C305" s="23" t="s">
        <v>769</v>
      </c>
      <c r="D305" s="24"/>
      <c r="E305" s="24"/>
      <c r="F305" s="24"/>
      <c r="G305" s="24"/>
      <c r="H305" s="24"/>
      <c r="I305" s="24"/>
      <c r="J305" s="25"/>
    </row>
    <row r="306" spans="2:10" hidden="1" x14ac:dyDescent="0.4">
      <c r="B306" s="13"/>
      <c r="C306" s="23" t="s">
        <v>759</v>
      </c>
      <c r="D306" s="24"/>
      <c r="E306" s="24"/>
      <c r="F306" s="24"/>
      <c r="G306" s="24"/>
      <c r="H306" s="24"/>
      <c r="I306" s="24"/>
      <c r="J306" s="25"/>
    </row>
    <row r="307" spans="2:10" hidden="1" x14ac:dyDescent="0.4">
      <c r="B307" s="13"/>
      <c r="C307" s="23"/>
      <c r="D307" s="24"/>
      <c r="E307" s="24"/>
      <c r="F307" s="24"/>
      <c r="G307" s="24"/>
      <c r="H307" s="24"/>
      <c r="I307" s="24"/>
      <c r="J307" s="25"/>
    </row>
    <row r="308" spans="2:10" hidden="1" x14ac:dyDescent="0.4">
      <c r="B308" s="13"/>
      <c r="C308" s="23"/>
      <c r="D308" s="24"/>
      <c r="E308" s="24"/>
      <c r="F308" s="24"/>
      <c r="G308" s="24"/>
      <c r="H308" s="24"/>
      <c r="I308" s="24"/>
      <c r="J308" s="25"/>
    </row>
    <row r="309" spans="2:10" hidden="1" x14ac:dyDescent="0.4">
      <c r="B309" s="13"/>
      <c r="C309" s="23"/>
      <c r="D309" s="24"/>
      <c r="E309" s="24"/>
      <c r="F309" s="24"/>
      <c r="G309" s="24"/>
      <c r="H309" s="24"/>
      <c r="I309" s="24"/>
      <c r="J309" s="25"/>
    </row>
    <row r="310" spans="2:10" hidden="1" x14ac:dyDescent="0.4">
      <c r="B310" s="13"/>
      <c r="C310" s="23"/>
      <c r="D310" s="24"/>
      <c r="E310" s="24"/>
      <c r="F310" s="24"/>
      <c r="G310" s="24"/>
      <c r="H310" s="24"/>
      <c r="I310" s="24"/>
      <c r="J310" s="25"/>
    </row>
    <row r="311" spans="2:10" hidden="1" x14ac:dyDescent="0.4">
      <c r="B311" s="13"/>
      <c r="C311" s="23" t="s">
        <v>453</v>
      </c>
      <c r="D311" s="24" t="s">
        <v>770</v>
      </c>
      <c r="E311" s="24"/>
      <c r="F311" s="24"/>
      <c r="G311" s="24"/>
      <c r="H311" s="24"/>
      <c r="I311" s="24"/>
      <c r="J311" s="25"/>
    </row>
    <row r="312" spans="2:10" hidden="1" x14ac:dyDescent="0.4">
      <c r="B312" s="13"/>
      <c r="C312" s="23" t="s">
        <v>214</v>
      </c>
      <c r="D312" s="24"/>
      <c r="E312" s="24"/>
      <c r="F312" s="24"/>
      <c r="G312" s="24"/>
      <c r="H312" s="24"/>
      <c r="I312" s="24"/>
      <c r="J312" s="25"/>
    </row>
    <row r="313" spans="2:10" hidden="1" x14ac:dyDescent="0.4">
      <c r="B313" s="13"/>
      <c r="C313" s="23"/>
      <c r="D313" s="24"/>
      <c r="E313" s="24"/>
      <c r="F313" s="24"/>
      <c r="G313" s="24"/>
      <c r="H313" s="24"/>
      <c r="I313" s="24"/>
      <c r="J313" s="25"/>
    </row>
    <row r="314" spans="2:10" hidden="1" x14ac:dyDescent="0.4">
      <c r="B314" s="13"/>
      <c r="C314" s="23" t="s">
        <v>771</v>
      </c>
      <c r="D314" s="24"/>
      <c r="E314" s="24"/>
      <c r="F314" s="24"/>
      <c r="G314" s="24"/>
      <c r="H314" s="24"/>
      <c r="I314" s="24"/>
      <c r="J314" s="25"/>
    </row>
    <row r="315" spans="2:10" hidden="1" x14ac:dyDescent="0.4">
      <c r="B315" s="13"/>
      <c r="C315" s="23" t="s">
        <v>772</v>
      </c>
      <c r="D315" s="24"/>
      <c r="E315" s="24"/>
      <c r="F315" s="24"/>
      <c r="G315" s="24"/>
      <c r="H315" s="24"/>
      <c r="I315" s="24"/>
      <c r="J315" s="25"/>
    </row>
    <row r="316" spans="2:10" hidden="1" x14ac:dyDescent="0.4">
      <c r="B316" s="13"/>
      <c r="C316" s="23" t="s">
        <v>773</v>
      </c>
      <c r="D316" s="24"/>
      <c r="E316" s="24"/>
      <c r="F316" s="24"/>
      <c r="G316" s="24"/>
      <c r="H316" s="24"/>
      <c r="I316" s="24"/>
      <c r="J316" s="25"/>
    </row>
    <row r="317" spans="2:10" hidden="1" x14ac:dyDescent="0.4">
      <c r="B317" s="13"/>
      <c r="C317" s="23" t="s">
        <v>746</v>
      </c>
      <c r="D317" s="24"/>
      <c r="E317" s="24"/>
      <c r="F317" s="24"/>
      <c r="G317" s="24"/>
      <c r="H317" s="24"/>
      <c r="I317" s="24"/>
      <c r="J317" s="25"/>
    </row>
    <row r="318" spans="2:10" hidden="1" x14ac:dyDescent="0.4">
      <c r="B318" s="13"/>
      <c r="C318" s="23" t="s">
        <v>774</v>
      </c>
      <c r="D318" s="24"/>
      <c r="E318" s="24"/>
      <c r="F318" s="24"/>
      <c r="G318" s="24"/>
      <c r="H318" s="24"/>
      <c r="I318" s="24"/>
      <c r="J318" s="25"/>
    </row>
    <row r="319" spans="2:10" hidden="1" x14ac:dyDescent="0.4">
      <c r="B319" s="13"/>
      <c r="C319" s="23" t="s">
        <v>747</v>
      </c>
      <c r="D319" s="24"/>
      <c r="E319" s="24"/>
      <c r="F319" s="24"/>
      <c r="G319" s="24"/>
      <c r="H319" s="24"/>
      <c r="I319" s="24"/>
      <c r="J319" s="25"/>
    </row>
    <row r="320" spans="2:10" hidden="1" x14ac:dyDescent="0.4">
      <c r="B320" s="13"/>
      <c r="C320" s="23" t="s">
        <v>775</v>
      </c>
      <c r="D320" s="24"/>
      <c r="E320" s="24"/>
      <c r="F320" s="24"/>
      <c r="G320" s="24"/>
      <c r="H320" s="24"/>
      <c r="I320" s="24"/>
      <c r="J320" s="25"/>
    </row>
    <row r="321" spans="2:10" hidden="1" x14ac:dyDescent="0.4">
      <c r="B321" s="13"/>
      <c r="C321" s="23" t="s">
        <v>776</v>
      </c>
      <c r="D321" s="24"/>
      <c r="E321" s="24"/>
      <c r="F321" s="24"/>
      <c r="G321" s="24"/>
      <c r="H321" s="24"/>
      <c r="I321" s="24"/>
      <c r="J321" s="25"/>
    </row>
    <row r="322" spans="2:10" hidden="1" x14ac:dyDescent="0.4">
      <c r="B322" s="13"/>
      <c r="C322" s="23" t="s">
        <v>577</v>
      </c>
      <c r="D322" s="24"/>
      <c r="E322" s="24"/>
      <c r="F322" s="24"/>
      <c r="G322" s="24"/>
      <c r="H322" s="24"/>
      <c r="I322" s="24"/>
      <c r="J322" s="25"/>
    </row>
    <row r="323" spans="2:10" hidden="1" x14ac:dyDescent="0.4">
      <c r="B323" s="13"/>
      <c r="C323" s="23" t="s">
        <v>777</v>
      </c>
      <c r="D323" s="24"/>
      <c r="E323" s="24"/>
      <c r="F323" s="24"/>
      <c r="G323" s="24"/>
      <c r="H323" s="24"/>
      <c r="I323" s="24"/>
      <c r="J323" s="25"/>
    </row>
    <row r="324" spans="2:10" hidden="1" x14ac:dyDescent="0.4">
      <c r="B324" s="13"/>
      <c r="C324" s="23" t="s">
        <v>577</v>
      </c>
      <c r="D324" s="24"/>
      <c r="E324" s="24"/>
      <c r="F324" s="24"/>
      <c r="G324" s="24"/>
      <c r="H324" s="24"/>
      <c r="I324" s="24"/>
      <c r="J324" s="25"/>
    </row>
    <row r="325" spans="2:10" hidden="1" x14ac:dyDescent="0.4">
      <c r="B325" s="13"/>
      <c r="C325" s="23" t="s">
        <v>778</v>
      </c>
      <c r="D325" s="24"/>
      <c r="E325" s="24"/>
      <c r="F325" s="24"/>
      <c r="G325" s="24"/>
      <c r="H325" s="24"/>
      <c r="I325" s="24"/>
      <c r="J325" s="25"/>
    </row>
    <row r="326" spans="2:10" hidden="1" x14ac:dyDescent="0.4">
      <c r="B326" s="13"/>
      <c r="C326" s="23" t="s">
        <v>779</v>
      </c>
      <c r="D326" s="24"/>
      <c r="E326" s="24"/>
      <c r="F326" s="24"/>
      <c r="G326" s="24"/>
      <c r="H326" s="24"/>
      <c r="I326" s="24"/>
      <c r="J326" s="25"/>
    </row>
    <row r="327" spans="2:10" hidden="1" x14ac:dyDescent="0.4">
      <c r="B327" s="13"/>
      <c r="C327" s="23" t="s">
        <v>780</v>
      </c>
      <c r="D327" s="24"/>
      <c r="E327" s="24"/>
      <c r="F327" s="24"/>
      <c r="G327" s="24"/>
      <c r="H327" s="24"/>
      <c r="I327" s="24"/>
      <c r="J327" s="25"/>
    </row>
    <row r="328" spans="2:10" hidden="1" x14ac:dyDescent="0.4">
      <c r="B328" s="13"/>
      <c r="C328" s="23" t="s">
        <v>781</v>
      </c>
      <c r="D328" s="24"/>
      <c r="E328" s="24"/>
      <c r="F328" s="24"/>
      <c r="G328" s="24"/>
      <c r="H328" s="24"/>
      <c r="I328" s="24"/>
      <c r="J328" s="25"/>
    </row>
    <row r="329" spans="2:10" hidden="1" x14ac:dyDescent="0.4">
      <c r="B329" s="13"/>
      <c r="C329" s="23" t="s">
        <v>782</v>
      </c>
      <c r="D329" s="24"/>
      <c r="E329" s="24"/>
      <c r="F329" s="24"/>
      <c r="G329" s="24"/>
      <c r="H329" s="24"/>
      <c r="I329" s="24"/>
      <c r="J329" s="25"/>
    </row>
    <row r="330" spans="2:10" hidden="1" x14ac:dyDescent="0.4">
      <c r="B330" s="13"/>
      <c r="C330" s="23" t="s">
        <v>783</v>
      </c>
      <c r="D330" s="24"/>
      <c r="E330" s="24"/>
      <c r="F330" s="24"/>
      <c r="G330" s="24"/>
      <c r="H330" s="24"/>
      <c r="I330" s="24"/>
      <c r="J330" s="25"/>
    </row>
    <row r="331" spans="2:10" hidden="1" x14ac:dyDescent="0.4">
      <c r="B331" s="13"/>
      <c r="C331" s="23" t="s">
        <v>784</v>
      </c>
      <c r="D331" s="24"/>
      <c r="E331" s="24"/>
      <c r="F331" s="24"/>
      <c r="G331" s="24"/>
      <c r="H331" s="24"/>
      <c r="I331" s="24"/>
      <c r="J331" s="25"/>
    </row>
    <row r="332" spans="2:10" hidden="1" x14ac:dyDescent="0.4">
      <c r="B332" s="13"/>
      <c r="C332" s="23" t="s">
        <v>785</v>
      </c>
      <c r="D332" s="24"/>
      <c r="E332" s="24"/>
      <c r="F332" s="24"/>
      <c r="G332" s="24"/>
      <c r="H332" s="24"/>
      <c r="I332" s="24"/>
      <c r="J332" s="25"/>
    </row>
    <row r="333" spans="2:10" hidden="1" x14ac:dyDescent="0.4">
      <c r="B333" s="13"/>
      <c r="C333" s="23" t="s">
        <v>786</v>
      </c>
      <c r="D333" s="24"/>
      <c r="E333" s="24"/>
      <c r="F333" s="24"/>
      <c r="G333" s="24"/>
      <c r="H333" s="24"/>
      <c r="I333" s="24"/>
      <c r="J333" s="25"/>
    </row>
    <row r="334" spans="2:10" hidden="1" x14ac:dyDescent="0.4">
      <c r="B334" s="13"/>
      <c r="C334" s="23" t="s">
        <v>787</v>
      </c>
      <c r="D334" s="24"/>
      <c r="E334" s="24"/>
      <c r="F334" s="24"/>
      <c r="G334" s="24"/>
      <c r="H334" s="24"/>
      <c r="I334" s="24"/>
      <c r="J334" s="25"/>
    </row>
    <row r="335" spans="2:10" hidden="1" x14ac:dyDescent="0.4">
      <c r="B335" s="13"/>
      <c r="C335" s="23" t="s">
        <v>788</v>
      </c>
      <c r="D335" s="24"/>
      <c r="E335" s="24"/>
      <c r="F335" s="24"/>
      <c r="G335" s="24"/>
      <c r="H335" s="24"/>
      <c r="I335" s="24"/>
      <c r="J335" s="25"/>
    </row>
    <row r="336" spans="2:10" hidden="1" x14ac:dyDescent="0.4">
      <c r="B336" s="13"/>
      <c r="C336" s="23" t="s">
        <v>789</v>
      </c>
      <c r="D336" s="24"/>
      <c r="E336" s="24"/>
      <c r="F336" s="24"/>
      <c r="G336" s="24"/>
      <c r="H336" s="24"/>
      <c r="I336" s="24"/>
      <c r="J336" s="25"/>
    </row>
    <row r="337" spans="2:10" hidden="1" x14ac:dyDescent="0.4">
      <c r="B337" s="13"/>
      <c r="C337" s="23" t="s">
        <v>790</v>
      </c>
      <c r="D337" s="24"/>
      <c r="E337" s="24"/>
      <c r="F337" s="24"/>
      <c r="G337" s="24"/>
      <c r="H337" s="24"/>
      <c r="I337" s="24"/>
      <c r="J337" s="25"/>
    </row>
    <row r="338" spans="2:10" hidden="1" x14ac:dyDescent="0.4">
      <c r="B338" s="13"/>
      <c r="C338" s="23" t="s">
        <v>791</v>
      </c>
      <c r="D338" s="24"/>
      <c r="E338" s="24"/>
      <c r="F338" s="24"/>
      <c r="G338" s="24"/>
      <c r="H338" s="24"/>
      <c r="I338" s="24"/>
      <c r="J338" s="25"/>
    </row>
    <row r="339" spans="2:10" hidden="1" x14ac:dyDescent="0.4">
      <c r="B339" s="13"/>
      <c r="C339" s="23" t="s">
        <v>792</v>
      </c>
      <c r="D339" s="24"/>
      <c r="E339" s="24"/>
      <c r="F339" s="24"/>
      <c r="G339" s="24"/>
      <c r="H339" s="24"/>
      <c r="I339" s="24"/>
      <c r="J339" s="25"/>
    </row>
    <row r="340" spans="2:10" hidden="1" x14ac:dyDescent="0.4">
      <c r="B340" s="13"/>
      <c r="C340" s="23" t="s">
        <v>793</v>
      </c>
      <c r="D340" s="24"/>
      <c r="E340" s="24"/>
      <c r="F340" s="24"/>
      <c r="G340" s="24"/>
      <c r="H340" s="24"/>
      <c r="I340" s="24"/>
      <c r="J340" s="25"/>
    </row>
    <row r="341" spans="2:10" hidden="1" x14ac:dyDescent="0.4">
      <c r="B341" s="13"/>
      <c r="C341" s="23" t="s">
        <v>794</v>
      </c>
      <c r="D341" s="24"/>
      <c r="E341" s="24"/>
      <c r="F341" s="24"/>
      <c r="G341" s="24"/>
      <c r="H341" s="24"/>
      <c r="I341" s="24"/>
      <c r="J341" s="25"/>
    </row>
    <row r="342" spans="2:10" hidden="1" x14ac:dyDescent="0.4">
      <c r="B342" s="13"/>
      <c r="C342" s="23" t="s">
        <v>795</v>
      </c>
      <c r="D342" s="24"/>
      <c r="E342" s="24"/>
      <c r="F342" s="24"/>
      <c r="G342" s="24"/>
      <c r="H342" s="24"/>
      <c r="I342" s="24"/>
      <c r="J342" s="25"/>
    </row>
    <row r="343" spans="2:10" hidden="1" x14ac:dyDescent="0.4">
      <c r="B343" s="13"/>
      <c r="C343" s="23" t="s">
        <v>577</v>
      </c>
      <c r="D343" s="24"/>
      <c r="E343" s="24"/>
      <c r="F343" s="24"/>
      <c r="G343" s="24"/>
      <c r="H343" s="24"/>
      <c r="I343" s="24"/>
      <c r="J343" s="25"/>
    </row>
    <row r="344" spans="2:10" hidden="1" x14ac:dyDescent="0.4">
      <c r="B344" s="13"/>
      <c r="C344" s="23" t="s">
        <v>796</v>
      </c>
      <c r="D344" s="24"/>
      <c r="E344" s="24"/>
      <c r="F344" s="24"/>
      <c r="G344" s="24"/>
      <c r="H344" s="24"/>
      <c r="I344" s="24"/>
      <c r="J344" s="25"/>
    </row>
    <row r="345" spans="2:10" hidden="1" x14ac:dyDescent="0.4">
      <c r="B345" s="13"/>
      <c r="C345" s="23" t="s">
        <v>797</v>
      </c>
      <c r="D345" s="24"/>
      <c r="E345" s="24"/>
      <c r="F345" s="24"/>
      <c r="G345" s="24"/>
      <c r="H345" s="24"/>
      <c r="I345" s="24"/>
      <c r="J345" s="25"/>
    </row>
    <row r="346" spans="2:10" hidden="1" x14ac:dyDescent="0.4">
      <c r="B346" s="13"/>
      <c r="C346" s="23" t="s">
        <v>798</v>
      </c>
      <c r="D346" s="24"/>
      <c r="E346" s="24"/>
      <c r="F346" s="24"/>
      <c r="G346" s="24"/>
      <c r="H346" s="24"/>
      <c r="I346" s="24"/>
      <c r="J346" s="25"/>
    </row>
    <row r="347" spans="2:10" hidden="1" x14ac:dyDescent="0.4">
      <c r="B347" s="13"/>
      <c r="C347" s="23" t="s">
        <v>799</v>
      </c>
      <c r="D347" s="24"/>
      <c r="E347" s="24"/>
      <c r="F347" s="24"/>
      <c r="G347" s="24"/>
      <c r="H347" s="24"/>
      <c r="I347" s="24"/>
      <c r="J347" s="25"/>
    </row>
    <row r="348" spans="2:10" hidden="1" x14ac:dyDescent="0.4">
      <c r="B348" s="13"/>
      <c r="C348" s="23" t="s">
        <v>800</v>
      </c>
      <c r="D348" s="24"/>
      <c r="E348" s="24"/>
      <c r="F348" s="24"/>
      <c r="G348" s="24"/>
      <c r="H348" s="24"/>
      <c r="I348" s="24"/>
      <c r="J348" s="25"/>
    </row>
    <row r="349" spans="2:10" hidden="1" x14ac:dyDescent="0.4">
      <c r="B349" s="13"/>
      <c r="C349" s="23" t="s">
        <v>801</v>
      </c>
      <c r="D349" s="24"/>
      <c r="E349" s="24"/>
      <c r="F349" s="24"/>
      <c r="G349" s="24"/>
      <c r="H349" s="24"/>
      <c r="I349" s="24"/>
      <c r="J349" s="25"/>
    </row>
    <row r="350" spans="2:10" hidden="1" x14ac:dyDescent="0.4">
      <c r="B350" s="13"/>
      <c r="C350" s="23" t="s">
        <v>802</v>
      </c>
      <c r="D350" s="24"/>
      <c r="E350" s="24"/>
      <c r="F350" s="24"/>
      <c r="G350" s="24"/>
      <c r="H350" s="24"/>
      <c r="I350" s="24"/>
      <c r="J350" s="25"/>
    </row>
    <row r="351" spans="2:10" hidden="1" x14ac:dyDescent="0.4">
      <c r="B351" s="13"/>
      <c r="C351" s="23" t="s">
        <v>803</v>
      </c>
      <c r="D351" s="24"/>
      <c r="E351" s="24"/>
      <c r="F351" s="24"/>
      <c r="G351" s="24"/>
      <c r="H351" s="24"/>
      <c r="I351" s="24"/>
      <c r="J351" s="25"/>
    </row>
    <row r="352" spans="2:10" hidden="1" x14ac:dyDescent="0.4">
      <c r="B352" s="13"/>
      <c r="C352" s="23" t="s">
        <v>804</v>
      </c>
      <c r="D352" s="24"/>
      <c r="E352" s="24"/>
      <c r="F352" s="24"/>
      <c r="G352" s="24"/>
      <c r="H352" s="24"/>
      <c r="I352" s="24"/>
      <c r="J352" s="25"/>
    </row>
    <row r="353" spans="2:10" hidden="1" x14ac:dyDescent="0.4">
      <c r="B353" s="13"/>
      <c r="C353" s="23" t="s">
        <v>805</v>
      </c>
      <c r="D353" s="24"/>
      <c r="E353" s="24"/>
      <c r="F353" s="24"/>
      <c r="G353" s="24"/>
      <c r="H353" s="24"/>
      <c r="I353" s="24"/>
      <c r="J353" s="25"/>
    </row>
    <row r="354" spans="2:10" hidden="1" x14ac:dyDescent="0.4">
      <c r="B354" s="13"/>
      <c r="C354" s="23" t="s">
        <v>806</v>
      </c>
      <c r="D354" s="24"/>
      <c r="E354" s="24"/>
      <c r="F354" s="24"/>
      <c r="G354" s="24"/>
      <c r="H354" s="24"/>
      <c r="I354" s="24"/>
      <c r="J354" s="25"/>
    </row>
    <row r="355" spans="2:10" hidden="1" x14ac:dyDescent="0.4">
      <c r="B355" s="13"/>
      <c r="C355" s="23" t="s">
        <v>807</v>
      </c>
      <c r="D355" s="24"/>
      <c r="E355" s="24"/>
      <c r="F355" s="24"/>
      <c r="G355" s="24"/>
      <c r="H355" s="24"/>
      <c r="I355" s="24"/>
      <c r="J355" s="25"/>
    </row>
    <row r="356" spans="2:10" hidden="1" x14ac:dyDescent="0.4">
      <c r="B356" s="13"/>
      <c r="C356" s="23" t="s">
        <v>808</v>
      </c>
      <c r="D356" s="24"/>
      <c r="E356" s="24"/>
      <c r="F356" s="24"/>
      <c r="G356" s="24"/>
      <c r="H356" s="24"/>
      <c r="I356" s="24"/>
      <c r="J356" s="25"/>
    </row>
    <row r="357" spans="2:10" hidden="1" x14ac:dyDescent="0.4">
      <c r="B357" s="13"/>
      <c r="C357" s="23" t="s">
        <v>809</v>
      </c>
      <c r="D357" s="24"/>
      <c r="E357" s="24"/>
      <c r="F357" s="24"/>
      <c r="G357" s="24"/>
      <c r="H357" s="24"/>
      <c r="I357" s="24"/>
      <c r="J357" s="25"/>
    </row>
    <row r="358" spans="2:10" hidden="1" x14ac:dyDescent="0.4">
      <c r="B358" s="13"/>
      <c r="C358" s="23" t="s">
        <v>810</v>
      </c>
      <c r="D358" s="24"/>
      <c r="E358" s="24"/>
      <c r="F358" s="24"/>
      <c r="G358" s="24"/>
      <c r="H358" s="24"/>
      <c r="I358" s="24"/>
      <c r="J358" s="25"/>
    </row>
    <row r="359" spans="2:10" hidden="1" x14ac:dyDescent="0.4">
      <c r="B359" s="13"/>
      <c r="C359" s="23" t="s">
        <v>811</v>
      </c>
      <c r="D359" s="24" t="s">
        <v>812</v>
      </c>
      <c r="E359" s="24"/>
      <c r="F359" s="24"/>
      <c r="G359" s="24"/>
      <c r="H359" s="24"/>
      <c r="I359" s="24"/>
      <c r="J359" s="25"/>
    </row>
    <row r="360" spans="2:10" hidden="1" x14ac:dyDescent="0.4">
      <c r="B360" s="13"/>
      <c r="C360" s="23" t="s">
        <v>813</v>
      </c>
      <c r="D360" s="24"/>
      <c r="E360" s="24"/>
      <c r="F360" s="24"/>
      <c r="G360" s="24"/>
      <c r="H360" s="24"/>
      <c r="I360" s="24"/>
      <c r="J360" s="25"/>
    </row>
    <row r="361" spans="2:10" hidden="1" x14ac:dyDescent="0.4">
      <c r="B361" s="13"/>
      <c r="C361" s="23"/>
      <c r="D361" s="24" t="s">
        <v>814</v>
      </c>
      <c r="E361" s="24"/>
      <c r="F361" s="24"/>
      <c r="G361" s="24"/>
      <c r="H361" s="24"/>
      <c r="I361" s="24"/>
      <c r="J361" s="25"/>
    </row>
    <row r="362" spans="2:10" hidden="1" x14ac:dyDescent="0.4">
      <c r="B362" s="13"/>
      <c r="C362" s="23"/>
      <c r="D362" s="24" t="s">
        <v>815</v>
      </c>
      <c r="E362" s="24"/>
      <c r="F362" s="24"/>
      <c r="G362" s="24"/>
      <c r="H362" s="24"/>
      <c r="I362" s="24"/>
      <c r="J362" s="25"/>
    </row>
    <row r="363" spans="2:10" hidden="1" x14ac:dyDescent="0.4">
      <c r="B363" s="13"/>
      <c r="C363" s="23"/>
      <c r="D363" s="24" t="s">
        <v>816</v>
      </c>
      <c r="E363" s="24"/>
      <c r="F363" s="24"/>
      <c r="G363" s="24"/>
      <c r="H363" s="24"/>
      <c r="I363" s="24"/>
      <c r="J363" s="25"/>
    </row>
    <row r="364" spans="2:10" hidden="1" x14ac:dyDescent="0.4">
      <c r="B364" s="13"/>
      <c r="C364" s="23"/>
      <c r="D364" s="24" t="s">
        <v>817</v>
      </c>
      <c r="E364" s="24"/>
      <c r="F364" s="24"/>
      <c r="G364" s="24"/>
      <c r="H364" s="24"/>
      <c r="I364" s="24"/>
      <c r="J364" s="25"/>
    </row>
    <row r="365" spans="2:10" hidden="1" x14ac:dyDescent="0.4">
      <c r="B365" s="13"/>
      <c r="C365" s="23"/>
      <c r="D365" s="24" t="s">
        <v>818</v>
      </c>
      <c r="E365" s="24"/>
      <c r="F365" s="24"/>
      <c r="G365" s="24"/>
      <c r="H365" s="24"/>
      <c r="I365" s="24"/>
      <c r="J365" s="25"/>
    </row>
    <row r="366" spans="2:10" hidden="1" x14ac:dyDescent="0.4">
      <c r="B366" s="13"/>
      <c r="C366" s="23"/>
      <c r="D366" s="24" t="s">
        <v>819</v>
      </c>
      <c r="E366" s="24"/>
      <c r="F366" s="24"/>
      <c r="G366" s="24"/>
      <c r="H366" s="24"/>
      <c r="I366" s="24"/>
      <c r="J366" s="25"/>
    </row>
    <row r="367" spans="2:10" hidden="1" x14ac:dyDescent="0.4">
      <c r="B367" s="13"/>
      <c r="C367" s="23"/>
      <c r="D367" s="24" t="s">
        <v>820</v>
      </c>
      <c r="E367" s="24"/>
      <c r="F367" s="24"/>
      <c r="G367" s="24"/>
      <c r="H367" s="24"/>
      <c r="I367" s="24"/>
      <c r="J367" s="25"/>
    </row>
    <row r="368" spans="2:10" hidden="1" x14ac:dyDescent="0.4">
      <c r="B368" s="13"/>
      <c r="C368" s="23"/>
      <c r="D368" s="24" t="s">
        <v>821</v>
      </c>
      <c r="E368" s="24"/>
      <c r="F368" s="24"/>
      <c r="G368" s="24"/>
      <c r="H368" s="24"/>
      <c r="I368" s="24"/>
      <c r="J368" s="25"/>
    </row>
    <row r="369" spans="2:10" hidden="1" x14ac:dyDescent="0.4">
      <c r="B369" s="13"/>
      <c r="C369" s="23"/>
      <c r="D369" s="24" t="s">
        <v>822</v>
      </c>
      <c r="E369" s="24"/>
      <c r="F369" s="24"/>
      <c r="G369" s="24"/>
      <c r="H369" s="24"/>
      <c r="I369" s="24"/>
      <c r="J369" s="25"/>
    </row>
    <row r="370" spans="2:10" hidden="1" x14ac:dyDescent="0.4">
      <c r="B370" s="13"/>
      <c r="C370" s="23"/>
      <c r="D370" s="24" t="s">
        <v>823</v>
      </c>
      <c r="E370" s="24"/>
      <c r="F370" s="24"/>
      <c r="G370" s="24"/>
      <c r="H370" s="24"/>
      <c r="I370" s="24"/>
      <c r="J370" s="25"/>
    </row>
    <row r="371" spans="2:10" hidden="1" x14ac:dyDescent="0.4">
      <c r="B371" s="13"/>
      <c r="C371" s="23"/>
      <c r="D371" s="24" t="s">
        <v>824</v>
      </c>
      <c r="E371" s="24"/>
      <c r="F371" s="24"/>
      <c r="G371" s="24"/>
      <c r="H371" s="24"/>
      <c r="I371" s="24"/>
      <c r="J371" s="25"/>
    </row>
    <row r="372" spans="2:10" hidden="1" x14ac:dyDescent="0.4">
      <c r="B372" s="13"/>
      <c r="C372" s="23"/>
      <c r="D372" s="24" t="s">
        <v>825</v>
      </c>
      <c r="E372" s="24"/>
      <c r="F372" s="24"/>
      <c r="G372" s="24"/>
      <c r="H372" s="24"/>
      <c r="I372" s="24"/>
      <c r="J372" s="25"/>
    </row>
    <row r="373" spans="2:10" hidden="1" x14ac:dyDescent="0.4">
      <c r="B373" s="13"/>
      <c r="C373" s="23"/>
      <c r="D373" s="24" t="s">
        <v>826</v>
      </c>
      <c r="E373" s="24"/>
      <c r="F373" s="24"/>
      <c r="G373" s="24"/>
      <c r="H373" s="24"/>
      <c r="I373" s="24"/>
      <c r="J373" s="25"/>
    </row>
    <row r="374" spans="2:10" hidden="1" x14ac:dyDescent="0.4">
      <c r="B374" s="13"/>
      <c r="C374" s="23"/>
      <c r="D374" s="24" t="s">
        <v>821</v>
      </c>
      <c r="E374" s="24"/>
      <c r="F374" s="24"/>
      <c r="G374" s="24"/>
      <c r="H374" s="24"/>
      <c r="I374" s="24"/>
      <c r="J374" s="25"/>
    </row>
    <row r="375" spans="2:10" hidden="1" x14ac:dyDescent="0.4">
      <c r="B375" s="13"/>
      <c r="C375" s="23"/>
      <c r="D375" s="24" t="s">
        <v>827</v>
      </c>
      <c r="E375" s="24"/>
      <c r="F375" s="24"/>
      <c r="G375" s="24"/>
      <c r="H375" s="24"/>
      <c r="I375" s="24"/>
      <c r="J375" s="25"/>
    </row>
    <row r="376" spans="2:10" hidden="1" x14ac:dyDescent="0.4">
      <c r="B376" s="13"/>
      <c r="C376" s="23"/>
      <c r="D376" s="24" t="s">
        <v>828</v>
      </c>
      <c r="E376" s="24"/>
      <c r="F376" s="24"/>
      <c r="G376" s="24"/>
      <c r="H376" s="24"/>
      <c r="I376" s="24"/>
      <c r="J376" s="25"/>
    </row>
    <row r="377" spans="2:10" hidden="1" x14ac:dyDescent="0.4">
      <c r="B377" s="13"/>
      <c r="C377" s="23"/>
      <c r="D377" s="24" t="s">
        <v>829</v>
      </c>
      <c r="E377" s="24"/>
      <c r="F377" s="24"/>
      <c r="G377" s="24"/>
      <c r="H377" s="24"/>
      <c r="I377" s="24"/>
      <c r="J377" s="25"/>
    </row>
    <row r="378" spans="2:10" hidden="1" x14ac:dyDescent="0.4">
      <c r="B378" s="13"/>
      <c r="C378" s="23"/>
      <c r="D378" s="24" t="s">
        <v>830</v>
      </c>
      <c r="E378" s="24"/>
      <c r="F378" s="24"/>
      <c r="G378" s="24"/>
      <c r="H378" s="24"/>
      <c r="I378" s="24"/>
      <c r="J378" s="25"/>
    </row>
    <row r="379" spans="2:10" hidden="1" x14ac:dyDescent="0.4">
      <c r="B379" s="13"/>
      <c r="C379" s="23"/>
      <c r="D379" s="24" t="s">
        <v>831</v>
      </c>
      <c r="E379" s="24"/>
      <c r="F379" s="24"/>
      <c r="G379" s="24"/>
      <c r="H379" s="24"/>
      <c r="I379" s="24"/>
      <c r="J379" s="25"/>
    </row>
    <row r="380" spans="2:10" hidden="1" x14ac:dyDescent="0.4">
      <c r="B380" s="13"/>
      <c r="C380" s="23"/>
      <c r="D380" s="24" t="s">
        <v>832</v>
      </c>
      <c r="E380" s="24"/>
      <c r="F380" s="24"/>
      <c r="G380" s="24"/>
      <c r="H380" s="24"/>
      <c r="I380" s="24"/>
      <c r="J380" s="25"/>
    </row>
    <row r="381" spans="2:10" hidden="1" x14ac:dyDescent="0.4">
      <c r="B381" s="13"/>
      <c r="C381" s="23"/>
      <c r="D381" s="24" t="s">
        <v>833</v>
      </c>
      <c r="E381" s="24"/>
      <c r="F381" s="24"/>
      <c r="G381" s="24"/>
      <c r="H381" s="24"/>
      <c r="I381" s="24"/>
      <c r="J381" s="25"/>
    </row>
    <row r="382" spans="2:10" hidden="1" x14ac:dyDescent="0.4">
      <c r="B382" s="13"/>
      <c r="C382" s="23"/>
      <c r="D382" s="24" t="s">
        <v>834</v>
      </c>
      <c r="E382" s="24" t="s">
        <v>835</v>
      </c>
      <c r="F382" s="24"/>
      <c r="G382" s="24"/>
      <c r="H382" s="24"/>
      <c r="I382" s="24"/>
      <c r="J382" s="25"/>
    </row>
    <row r="383" spans="2:10" hidden="1" x14ac:dyDescent="0.4">
      <c r="B383" s="13"/>
      <c r="C383" s="23"/>
      <c r="D383" s="24" t="s">
        <v>836</v>
      </c>
      <c r="E383" s="24" t="s">
        <v>837</v>
      </c>
      <c r="F383" s="24"/>
      <c r="G383" s="24"/>
      <c r="H383" s="24"/>
      <c r="I383" s="24"/>
      <c r="J383" s="25"/>
    </row>
    <row r="384" spans="2:10" hidden="1" x14ac:dyDescent="0.4">
      <c r="B384" s="13"/>
      <c r="C384" s="23"/>
      <c r="D384" s="24" t="s">
        <v>838</v>
      </c>
      <c r="E384" s="24"/>
      <c r="F384" s="24"/>
      <c r="G384" s="24"/>
      <c r="H384" s="24"/>
      <c r="I384" s="24"/>
      <c r="J384" s="25"/>
    </row>
    <row r="385" spans="2:10" hidden="1" x14ac:dyDescent="0.4">
      <c r="B385" s="13"/>
      <c r="C385" s="23"/>
      <c r="D385" s="24" t="s">
        <v>839</v>
      </c>
      <c r="E385" s="24"/>
      <c r="F385" s="24"/>
      <c r="G385" s="24"/>
      <c r="H385" s="24"/>
      <c r="I385" s="24"/>
      <c r="J385" s="25"/>
    </row>
    <row r="386" spans="2:10" hidden="1" x14ac:dyDescent="0.4">
      <c r="B386" s="13"/>
      <c r="C386" s="23"/>
      <c r="D386" s="24" t="s">
        <v>836</v>
      </c>
      <c r="E386" s="24"/>
      <c r="F386" s="24"/>
      <c r="G386" s="24"/>
      <c r="H386" s="24"/>
      <c r="I386" s="24"/>
      <c r="J386" s="25"/>
    </row>
    <row r="387" spans="2:10" hidden="1" x14ac:dyDescent="0.4">
      <c r="B387" s="13"/>
      <c r="C387" s="23"/>
      <c r="D387" s="24" t="s">
        <v>834</v>
      </c>
      <c r="E387" s="24"/>
      <c r="F387" s="24" t="s">
        <v>840</v>
      </c>
      <c r="G387" s="24"/>
      <c r="H387" s="24"/>
      <c r="I387" s="24"/>
      <c r="J387" s="25"/>
    </row>
    <row r="388" spans="2:10" hidden="1" x14ac:dyDescent="0.4">
      <c r="B388" s="13"/>
      <c r="C388" s="23"/>
      <c r="D388" s="24" t="s">
        <v>834</v>
      </c>
      <c r="E388" s="24" t="s">
        <v>246</v>
      </c>
      <c r="F388" s="24"/>
      <c r="G388" s="24"/>
      <c r="H388" s="24"/>
      <c r="I388" s="24"/>
      <c r="J388" s="25"/>
    </row>
    <row r="389" spans="2:10" hidden="1" x14ac:dyDescent="0.4">
      <c r="B389" s="13"/>
      <c r="C389" s="23"/>
      <c r="D389" s="24" t="s">
        <v>834</v>
      </c>
      <c r="E389" s="24"/>
      <c r="F389" s="24"/>
      <c r="G389" s="24"/>
      <c r="H389" s="24"/>
      <c r="I389" s="24"/>
      <c r="J389" s="25"/>
    </row>
    <row r="390" spans="2:10" hidden="1" x14ac:dyDescent="0.4">
      <c r="B390" s="13"/>
      <c r="C390" s="23"/>
      <c r="D390" s="24" t="s">
        <v>834</v>
      </c>
      <c r="E390" s="24" t="s">
        <v>841</v>
      </c>
      <c r="F390" s="24"/>
      <c r="G390" s="24"/>
      <c r="H390" s="24"/>
      <c r="I390" s="24"/>
      <c r="J390" s="25"/>
    </row>
    <row r="391" spans="2:10" hidden="1" x14ac:dyDescent="0.4">
      <c r="B391" s="13"/>
      <c r="C391" s="23"/>
      <c r="D391" s="24" t="s">
        <v>834</v>
      </c>
      <c r="E391" s="24"/>
      <c r="F391" s="24" t="s">
        <v>842</v>
      </c>
      <c r="G391" s="24"/>
      <c r="H391" s="24"/>
      <c r="I391" s="24"/>
      <c r="J391" s="25"/>
    </row>
    <row r="392" spans="2:10" hidden="1" x14ac:dyDescent="0.4">
      <c r="B392" s="13"/>
      <c r="C392" s="23"/>
      <c r="D392" s="24" t="s">
        <v>834</v>
      </c>
      <c r="E392" s="24" t="s">
        <v>843</v>
      </c>
      <c r="F392" s="24"/>
      <c r="G392" s="24"/>
      <c r="H392" s="24"/>
      <c r="I392" s="24"/>
      <c r="J392" s="25"/>
    </row>
    <row r="393" spans="2:10" hidden="1" x14ac:dyDescent="0.4">
      <c r="B393" s="13"/>
      <c r="C393" s="23"/>
      <c r="D393" s="24" t="s">
        <v>834</v>
      </c>
      <c r="E393" s="24"/>
      <c r="F393" s="24" t="s">
        <v>844</v>
      </c>
      <c r="G393" s="24"/>
      <c r="H393" s="24"/>
      <c r="I393" s="24"/>
      <c r="J393" s="25"/>
    </row>
    <row r="394" spans="2:10" hidden="1" x14ac:dyDescent="0.4">
      <c r="B394" s="13"/>
      <c r="C394" s="23"/>
      <c r="D394" s="24" t="s">
        <v>834</v>
      </c>
      <c r="E394" s="24" t="s">
        <v>246</v>
      </c>
      <c r="F394" s="24"/>
      <c r="G394" s="24"/>
      <c r="H394" s="24"/>
      <c r="I394" s="24"/>
      <c r="J394" s="25"/>
    </row>
    <row r="395" spans="2:10" hidden="1" x14ac:dyDescent="0.4">
      <c r="B395" s="13"/>
      <c r="C395" s="23"/>
      <c r="D395" s="24" t="s">
        <v>821</v>
      </c>
      <c r="E395" s="24"/>
      <c r="F395" s="24"/>
      <c r="G395" s="24"/>
      <c r="H395" s="24"/>
      <c r="I395" s="24"/>
      <c r="J395" s="25"/>
    </row>
    <row r="396" spans="2:10" hidden="1" x14ac:dyDescent="0.4">
      <c r="B396" s="13"/>
      <c r="C396" s="23"/>
      <c r="D396" s="24" t="s">
        <v>845</v>
      </c>
      <c r="E396" s="24"/>
      <c r="F396" s="24"/>
      <c r="G396" s="24"/>
      <c r="H396" s="24"/>
      <c r="I396" s="24"/>
      <c r="J396" s="25"/>
    </row>
    <row r="397" spans="2:10" hidden="1" x14ac:dyDescent="0.4">
      <c r="B397" s="13"/>
      <c r="C397" s="23" t="s">
        <v>845</v>
      </c>
      <c r="D397" s="24"/>
      <c r="E397" s="24"/>
      <c r="F397" s="24"/>
      <c r="G397" s="24"/>
      <c r="H397" s="24"/>
      <c r="I397" s="24"/>
      <c r="J397" s="25"/>
    </row>
    <row r="398" spans="2:10" hidden="1" x14ac:dyDescent="0.4">
      <c r="B398" s="13"/>
      <c r="C398" s="23" t="s">
        <v>846</v>
      </c>
      <c r="D398" s="24"/>
      <c r="E398" s="24"/>
      <c r="F398" s="24"/>
      <c r="G398" s="24"/>
      <c r="H398" s="24"/>
      <c r="I398" s="24"/>
      <c r="J398" s="25"/>
    </row>
    <row r="399" spans="2:10" hidden="1" x14ac:dyDescent="0.4">
      <c r="B399" s="13"/>
      <c r="C399" s="23" t="s">
        <v>577</v>
      </c>
      <c r="D399" s="24"/>
      <c r="E399" s="24"/>
      <c r="F399" s="24"/>
      <c r="G399" s="24"/>
      <c r="H399" s="24"/>
      <c r="I399" s="24"/>
      <c r="J399" s="25"/>
    </row>
    <row r="400" spans="2:10" hidden="1" x14ac:dyDescent="0.4">
      <c r="B400" s="13"/>
      <c r="C400" s="23" t="s">
        <v>847</v>
      </c>
      <c r="D400" s="24"/>
      <c r="E400" s="24"/>
      <c r="F400" s="24"/>
      <c r="G400" s="24"/>
      <c r="H400" s="24"/>
      <c r="I400" s="24"/>
      <c r="J400" s="25"/>
    </row>
    <row r="401" spans="2:10" hidden="1" x14ac:dyDescent="0.4">
      <c r="B401" s="13"/>
      <c r="C401" s="23" t="s">
        <v>577</v>
      </c>
      <c r="D401" s="24" t="s">
        <v>848</v>
      </c>
      <c r="E401" s="24"/>
      <c r="F401" s="24"/>
      <c r="G401" s="24"/>
      <c r="H401" s="24"/>
      <c r="I401" s="24"/>
      <c r="J401" s="25"/>
    </row>
    <row r="402" spans="2:10" hidden="1" x14ac:dyDescent="0.4">
      <c r="B402" s="13"/>
      <c r="C402" s="23" t="s">
        <v>577</v>
      </c>
      <c r="D402" s="24"/>
      <c r="E402" s="24" t="s">
        <v>849</v>
      </c>
      <c r="F402" s="24"/>
      <c r="G402" s="24"/>
      <c r="H402" s="24"/>
      <c r="I402" s="24"/>
      <c r="J402" s="25"/>
    </row>
    <row r="403" spans="2:10" hidden="1" x14ac:dyDescent="0.4">
      <c r="B403" s="13"/>
      <c r="C403" s="23" t="s">
        <v>577</v>
      </c>
      <c r="D403" s="24" t="s">
        <v>850</v>
      </c>
      <c r="E403" s="24"/>
      <c r="F403" s="24"/>
      <c r="G403" s="24"/>
      <c r="H403" s="24"/>
      <c r="I403" s="24"/>
      <c r="J403" s="25"/>
    </row>
    <row r="404" spans="2:10" hidden="1" x14ac:dyDescent="0.4">
      <c r="B404" s="13"/>
      <c r="C404" s="23" t="s">
        <v>577</v>
      </c>
      <c r="D404" s="24"/>
      <c r="E404" s="24" t="s">
        <v>851</v>
      </c>
      <c r="F404" s="24"/>
      <c r="G404" s="24"/>
      <c r="H404" s="24"/>
      <c r="I404" s="24"/>
      <c r="J404" s="25"/>
    </row>
    <row r="405" spans="2:10" hidden="1" x14ac:dyDescent="0.4">
      <c r="B405" s="13"/>
      <c r="C405" s="23" t="s">
        <v>577</v>
      </c>
      <c r="D405" s="24"/>
      <c r="E405" s="24" t="s">
        <v>852</v>
      </c>
      <c r="F405" s="24"/>
      <c r="G405" s="24"/>
      <c r="H405" s="24"/>
      <c r="I405" s="24"/>
      <c r="J405" s="25"/>
    </row>
    <row r="406" spans="2:10" hidden="1" x14ac:dyDescent="0.4">
      <c r="B406" s="13"/>
      <c r="C406" s="23" t="s">
        <v>577</v>
      </c>
      <c r="D406" s="24" t="s">
        <v>246</v>
      </c>
      <c r="E406" s="24"/>
      <c r="F406" s="24"/>
      <c r="G406" s="24"/>
      <c r="H406" s="24"/>
      <c r="I406" s="24"/>
      <c r="J406" s="25"/>
    </row>
    <row r="407" spans="2:10" hidden="1" x14ac:dyDescent="0.4">
      <c r="B407" s="13"/>
      <c r="C407" s="23" t="s">
        <v>853</v>
      </c>
      <c r="D407" s="24"/>
      <c r="E407" s="24"/>
      <c r="F407" s="24"/>
      <c r="G407" s="24"/>
      <c r="H407" s="24"/>
      <c r="I407" s="24"/>
      <c r="J407" s="25"/>
    </row>
    <row r="408" spans="2:10" hidden="1" x14ac:dyDescent="0.4">
      <c r="B408" s="13"/>
      <c r="C408" s="23" t="s">
        <v>577</v>
      </c>
      <c r="D408" s="24" t="s">
        <v>854</v>
      </c>
      <c r="E408" s="24"/>
      <c r="F408" s="24"/>
      <c r="G408" s="24"/>
      <c r="H408" s="24"/>
      <c r="I408" s="24"/>
      <c r="J408" s="25"/>
    </row>
    <row r="409" spans="2:10" hidden="1" x14ac:dyDescent="0.4">
      <c r="B409" s="13"/>
      <c r="C409" s="23" t="s">
        <v>577</v>
      </c>
      <c r="D409" s="24" t="s">
        <v>855</v>
      </c>
      <c r="E409" s="24"/>
      <c r="F409" s="24"/>
      <c r="G409" s="24"/>
      <c r="H409" s="24"/>
      <c r="I409" s="24"/>
      <c r="J409" s="25"/>
    </row>
    <row r="410" spans="2:10" hidden="1" x14ac:dyDescent="0.4">
      <c r="B410" s="13"/>
      <c r="C410" s="23" t="s">
        <v>577</v>
      </c>
      <c r="D410" s="24" t="s">
        <v>856</v>
      </c>
      <c r="E410" s="24"/>
      <c r="F410" s="24"/>
      <c r="G410" s="24"/>
      <c r="H410" s="24"/>
      <c r="I410" s="24"/>
      <c r="J410" s="25"/>
    </row>
    <row r="411" spans="2:10" hidden="1" x14ac:dyDescent="0.4">
      <c r="B411" s="13"/>
      <c r="C411" s="23" t="s">
        <v>857</v>
      </c>
      <c r="D411" s="24"/>
      <c r="E411" s="24" t="s">
        <v>858</v>
      </c>
      <c r="F411" s="24"/>
      <c r="G411" s="24"/>
      <c r="H411" s="24"/>
      <c r="I411" s="24"/>
      <c r="J411" s="25"/>
    </row>
    <row r="412" spans="2:10" hidden="1" x14ac:dyDescent="0.4">
      <c r="B412" s="13"/>
      <c r="C412" s="23" t="s">
        <v>577</v>
      </c>
      <c r="D412" s="24"/>
      <c r="E412" s="24" t="s">
        <v>859</v>
      </c>
      <c r="F412" s="24"/>
      <c r="G412" s="24"/>
      <c r="H412" s="24"/>
      <c r="I412" s="24"/>
      <c r="J412" s="25"/>
    </row>
    <row r="413" spans="2:10" hidden="1" x14ac:dyDescent="0.4">
      <c r="B413" s="13"/>
      <c r="C413" s="23" t="s">
        <v>577</v>
      </c>
      <c r="D413" s="24" t="s">
        <v>860</v>
      </c>
      <c r="E413" s="24"/>
      <c r="F413" s="24"/>
      <c r="G413" s="24"/>
      <c r="H413" s="24"/>
      <c r="I413" s="24"/>
      <c r="J413" s="25"/>
    </row>
    <row r="414" spans="2:10" hidden="1" x14ac:dyDescent="0.4">
      <c r="B414" s="13"/>
      <c r="C414" s="23" t="s">
        <v>577</v>
      </c>
      <c r="D414" s="24" t="s">
        <v>856</v>
      </c>
      <c r="E414" s="24"/>
      <c r="F414" s="24"/>
      <c r="G414" s="24"/>
      <c r="H414" s="24"/>
      <c r="I414" s="24"/>
      <c r="J414" s="25"/>
    </row>
    <row r="415" spans="2:10" hidden="1" x14ac:dyDescent="0.4">
      <c r="B415" s="13"/>
      <c r="C415" s="23" t="s">
        <v>857</v>
      </c>
      <c r="D415" s="24"/>
      <c r="E415" s="24" t="s">
        <v>861</v>
      </c>
      <c r="F415" s="24"/>
      <c r="G415" s="24"/>
      <c r="H415" s="24"/>
      <c r="I415" s="24"/>
      <c r="J415" s="25"/>
    </row>
    <row r="416" spans="2:10" hidden="1" x14ac:dyDescent="0.4">
      <c r="B416" s="13"/>
      <c r="C416" s="23" t="s">
        <v>577</v>
      </c>
      <c r="D416" s="24"/>
      <c r="E416" s="24" t="s">
        <v>862</v>
      </c>
      <c r="F416" s="24"/>
      <c r="G416" s="24"/>
      <c r="H416" s="24"/>
      <c r="I416" s="24"/>
      <c r="J416" s="25"/>
    </row>
    <row r="417" spans="2:10" hidden="1" x14ac:dyDescent="0.4">
      <c r="B417" s="13"/>
      <c r="C417" s="23" t="s">
        <v>577</v>
      </c>
      <c r="D417" s="24" t="s">
        <v>246</v>
      </c>
      <c r="E417" s="24"/>
      <c r="F417" s="24"/>
      <c r="G417" s="24"/>
      <c r="H417" s="24"/>
      <c r="I417" s="24"/>
      <c r="J417" s="25"/>
    </row>
    <row r="418" spans="2:10" hidden="1" x14ac:dyDescent="0.4">
      <c r="B418" s="13"/>
      <c r="C418" s="23" t="s">
        <v>846</v>
      </c>
      <c r="D418" s="24"/>
      <c r="E418" s="24"/>
      <c r="F418" s="24"/>
      <c r="G418" s="24"/>
      <c r="H418" s="24"/>
      <c r="I418" s="24"/>
      <c r="J418" s="25"/>
    </row>
    <row r="419" spans="2:10" hidden="1" x14ac:dyDescent="0.4">
      <c r="B419" s="13"/>
      <c r="C419" s="23" t="s">
        <v>577</v>
      </c>
      <c r="D419" s="24"/>
      <c r="E419" s="24"/>
      <c r="F419" s="24"/>
      <c r="G419" s="24"/>
      <c r="H419" s="24"/>
      <c r="I419" s="24"/>
      <c r="J419" s="25"/>
    </row>
    <row r="420" spans="2:10" hidden="1" x14ac:dyDescent="0.4">
      <c r="B420" s="13"/>
      <c r="C420" s="23" t="s">
        <v>863</v>
      </c>
      <c r="D420" s="24"/>
      <c r="E420" s="24"/>
      <c r="F420" s="24"/>
      <c r="G420" s="24"/>
      <c r="H420" s="24"/>
      <c r="I420" s="24"/>
      <c r="J420" s="25"/>
    </row>
    <row r="421" spans="2:10" hidden="1" x14ac:dyDescent="0.4">
      <c r="B421" s="13"/>
      <c r="C421" s="23"/>
      <c r="D421" s="24"/>
      <c r="E421" s="24"/>
      <c r="F421" s="24"/>
      <c r="G421" s="24"/>
      <c r="H421" s="24"/>
      <c r="I421" s="24"/>
      <c r="J421" s="25"/>
    </row>
    <row r="422" spans="2:10" hidden="1" x14ac:dyDescent="0.4">
      <c r="B422" s="13"/>
      <c r="C422" s="23" t="s">
        <v>864</v>
      </c>
      <c r="D422" s="24"/>
      <c r="E422" s="24"/>
      <c r="F422" s="24"/>
      <c r="G422" s="24"/>
      <c r="H422" s="24"/>
      <c r="I422" s="24"/>
      <c r="J422" s="25"/>
    </row>
    <row r="423" spans="2:10" hidden="1" x14ac:dyDescent="0.4">
      <c r="B423" s="13"/>
      <c r="C423" s="23" t="s">
        <v>865</v>
      </c>
      <c r="D423" s="24"/>
      <c r="E423" s="24"/>
      <c r="F423" s="24"/>
      <c r="G423" s="24"/>
      <c r="H423" s="24"/>
      <c r="I423" s="24"/>
      <c r="J423" s="25"/>
    </row>
    <row r="424" spans="2:10" hidden="1" x14ac:dyDescent="0.4">
      <c r="B424" s="13"/>
      <c r="C424" s="23"/>
      <c r="D424" s="24"/>
      <c r="E424" s="24"/>
      <c r="F424" s="24"/>
      <c r="G424" s="24"/>
      <c r="H424" s="24"/>
      <c r="I424" s="24"/>
      <c r="J424" s="25"/>
    </row>
    <row r="425" spans="2:10" hidden="1" x14ac:dyDescent="0.4">
      <c r="B425" s="13"/>
      <c r="C425" s="23" t="s">
        <v>866</v>
      </c>
      <c r="D425" s="24"/>
      <c r="E425" s="24"/>
      <c r="F425" s="24"/>
      <c r="G425" s="24"/>
      <c r="H425" s="24"/>
      <c r="I425" s="24"/>
      <c r="J425" s="25"/>
    </row>
    <row r="426" spans="2:10" hidden="1" x14ac:dyDescent="0.4">
      <c r="B426" s="13"/>
      <c r="C426" s="23"/>
      <c r="D426" s="24"/>
      <c r="E426" s="24"/>
      <c r="F426" s="24"/>
      <c r="G426" s="24"/>
      <c r="H426" s="24"/>
      <c r="I426" s="24"/>
      <c r="J426" s="25"/>
    </row>
    <row r="427" spans="2:10" hidden="1" x14ac:dyDescent="0.4">
      <c r="B427" s="13"/>
      <c r="C427" s="23" t="s">
        <v>867</v>
      </c>
      <c r="D427" s="24"/>
      <c r="E427" s="24"/>
      <c r="F427" s="24"/>
      <c r="G427" s="24"/>
      <c r="H427" s="24"/>
      <c r="I427" s="24"/>
      <c r="J427" s="25"/>
    </row>
    <row r="428" spans="2:10" hidden="1" x14ac:dyDescent="0.4">
      <c r="B428" s="13"/>
      <c r="C428" s="23" t="s">
        <v>868</v>
      </c>
      <c r="D428" s="24"/>
      <c r="E428" s="24"/>
      <c r="F428" s="24"/>
      <c r="G428" s="24"/>
      <c r="H428" s="24"/>
      <c r="I428" s="24"/>
      <c r="J428" s="25"/>
    </row>
    <row r="429" spans="2:10" hidden="1" x14ac:dyDescent="0.4">
      <c r="B429" s="13"/>
      <c r="C429" s="23" t="s">
        <v>869</v>
      </c>
      <c r="D429" s="24"/>
      <c r="E429" s="24"/>
      <c r="F429" s="24"/>
      <c r="G429" s="24"/>
      <c r="H429" s="24"/>
      <c r="I429" s="24"/>
      <c r="J429" s="25"/>
    </row>
    <row r="430" spans="2:10" hidden="1" x14ac:dyDescent="0.4">
      <c r="B430" s="13"/>
      <c r="C430" s="23" t="s">
        <v>870</v>
      </c>
      <c r="D430" s="24"/>
      <c r="E430" s="24"/>
      <c r="F430" s="24"/>
      <c r="G430" s="24"/>
      <c r="H430" s="24"/>
      <c r="I430" s="24"/>
      <c r="J430" s="25"/>
    </row>
    <row r="431" spans="2:10" hidden="1" x14ac:dyDescent="0.4">
      <c r="B431" s="13"/>
      <c r="C431" s="23" t="s">
        <v>577</v>
      </c>
      <c r="D431" s="24"/>
      <c r="E431" s="24"/>
      <c r="F431" s="24"/>
      <c r="G431" s="24"/>
      <c r="H431" s="24"/>
      <c r="I431" s="24"/>
      <c r="J431" s="25"/>
    </row>
    <row r="432" spans="2:10" hidden="1" x14ac:dyDescent="0.4">
      <c r="B432" s="13"/>
      <c r="C432" s="23" t="s">
        <v>871</v>
      </c>
      <c r="D432" s="24"/>
      <c r="E432" s="24"/>
      <c r="F432" s="24"/>
      <c r="G432" s="24"/>
      <c r="H432" s="24"/>
      <c r="I432" s="24"/>
      <c r="J432" s="25"/>
    </row>
    <row r="433" spans="2:10" hidden="1" x14ac:dyDescent="0.4">
      <c r="B433" s="13"/>
      <c r="C433" s="23" t="s">
        <v>872</v>
      </c>
      <c r="D433" s="24"/>
      <c r="E433" s="24"/>
      <c r="F433" s="24"/>
      <c r="G433" s="24"/>
      <c r="H433" s="24"/>
      <c r="I433" s="24"/>
      <c r="J433" s="25"/>
    </row>
    <row r="434" spans="2:10" hidden="1" x14ac:dyDescent="0.4">
      <c r="B434" s="13"/>
      <c r="C434" s="23" t="s">
        <v>873</v>
      </c>
      <c r="D434" s="24"/>
      <c r="E434" s="24"/>
      <c r="F434" s="24"/>
      <c r="G434" s="24"/>
      <c r="H434" s="24"/>
      <c r="I434" s="24"/>
      <c r="J434" s="25"/>
    </row>
    <row r="435" spans="2:10" hidden="1" x14ac:dyDescent="0.4">
      <c r="B435" s="13"/>
      <c r="C435" s="23" t="s">
        <v>874</v>
      </c>
      <c r="D435" s="24"/>
      <c r="E435" s="24"/>
      <c r="F435" s="24"/>
      <c r="G435" s="24"/>
      <c r="H435" s="24"/>
      <c r="I435" s="24"/>
      <c r="J435" s="25"/>
    </row>
    <row r="436" spans="2:10" hidden="1" x14ac:dyDescent="0.4">
      <c r="B436" s="13"/>
      <c r="C436" s="23" t="s">
        <v>875</v>
      </c>
      <c r="D436" s="24"/>
      <c r="E436" s="24"/>
      <c r="F436" s="24"/>
      <c r="G436" s="24"/>
      <c r="H436" s="24"/>
      <c r="I436" s="24"/>
      <c r="J436" s="25"/>
    </row>
    <row r="437" spans="2:10" hidden="1" x14ac:dyDescent="0.4">
      <c r="B437" s="13"/>
      <c r="C437" s="23" t="s">
        <v>876</v>
      </c>
      <c r="D437" s="24"/>
      <c r="E437" s="24"/>
      <c r="F437" s="24"/>
      <c r="G437" s="24"/>
      <c r="H437" s="24"/>
      <c r="I437" s="24"/>
      <c r="J437" s="25"/>
    </row>
    <row r="438" spans="2:10" hidden="1" x14ac:dyDescent="0.4">
      <c r="B438" s="13"/>
      <c r="C438" s="23" t="s">
        <v>877</v>
      </c>
      <c r="D438" s="24"/>
      <c r="E438" s="24"/>
      <c r="F438" s="24"/>
      <c r="G438" s="24"/>
      <c r="H438" s="24"/>
      <c r="I438" s="24"/>
      <c r="J438" s="25"/>
    </row>
    <row r="439" spans="2:10" hidden="1" x14ac:dyDescent="0.4">
      <c r="B439" s="13"/>
      <c r="C439" s="23" t="s">
        <v>878</v>
      </c>
      <c r="D439" s="24"/>
      <c r="E439" s="24"/>
      <c r="F439" s="24"/>
      <c r="G439" s="24"/>
      <c r="H439" s="24"/>
      <c r="I439" s="24"/>
      <c r="J439" s="25"/>
    </row>
    <row r="440" spans="2:10" hidden="1" x14ac:dyDescent="0.4">
      <c r="B440" s="13"/>
      <c r="C440" s="23" t="s">
        <v>879</v>
      </c>
      <c r="D440" s="24"/>
      <c r="E440" s="24"/>
      <c r="F440" s="24"/>
      <c r="G440" s="24"/>
      <c r="H440" s="24"/>
      <c r="I440" s="24"/>
      <c r="J440" s="25"/>
    </row>
    <row r="441" spans="2:10" hidden="1" x14ac:dyDescent="0.4">
      <c r="B441" s="13"/>
      <c r="C441" s="23" t="s">
        <v>880</v>
      </c>
      <c r="D441" s="24"/>
      <c r="E441" s="24"/>
      <c r="F441" s="24"/>
      <c r="G441" s="24"/>
      <c r="H441" s="24"/>
      <c r="I441" s="24"/>
      <c r="J441" s="25"/>
    </row>
    <row r="442" spans="2:10" hidden="1" x14ac:dyDescent="0.4">
      <c r="B442" s="13"/>
      <c r="C442" s="23" t="s">
        <v>881</v>
      </c>
      <c r="D442" s="24"/>
      <c r="E442" s="24"/>
      <c r="F442" s="24"/>
      <c r="G442" s="24"/>
      <c r="H442" s="24"/>
      <c r="I442" s="24"/>
      <c r="J442" s="25"/>
    </row>
    <row r="443" spans="2:10" hidden="1" x14ac:dyDescent="0.4">
      <c r="B443" s="13"/>
      <c r="C443" s="23" t="s">
        <v>882</v>
      </c>
      <c r="D443" s="24"/>
      <c r="E443" s="24"/>
      <c r="F443" s="24"/>
      <c r="G443" s="24"/>
      <c r="H443" s="24"/>
      <c r="I443" s="24"/>
      <c r="J443" s="25"/>
    </row>
    <row r="444" spans="2:10" hidden="1" x14ac:dyDescent="0.4">
      <c r="B444" s="13"/>
      <c r="C444" s="23" t="s">
        <v>883</v>
      </c>
      <c r="D444" s="24"/>
      <c r="E444" s="24"/>
      <c r="F444" s="24"/>
      <c r="G444" s="24"/>
      <c r="H444" s="24"/>
      <c r="I444" s="24"/>
      <c r="J444" s="25"/>
    </row>
    <row r="445" spans="2:10" hidden="1" x14ac:dyDescent="0.4">
      <c r="B445" s="13"/>
      <c r="C445" s="23" t="s">
        <v>884</v>
      </c>
      <c r="D445" s="24"/>
      <c r="E445" s="24"/>
      <c r="F445" s="24"/>
      <c r="G445" s="24"/>
      <c r="H445" s="24"/>
      <c r="I445" s="24"/>
      <c r="J445" s="25"/>
    </row>
    <row r="446" spans="2:10" hidden="1" x14ac:dyDescent="0.4">
      <c r="B446" s="13"/>
      <c r="C446" s="23" t="s">
        <v>577</v>
      </c>
      <c r="D446" s="24"/>
      <c r="E446" s="24"/>
      <c r="F446" s="24"/>
      <c r="G446" s="24"/>
      <c r="H446" s="24"/>
      <c r="I446" s="24"/>
      <c r="J446" s="25"/>
    </row>
    <row r="447" spans="2:10" hidden="1" x14ac:dyDescent="0.4">
      <c r="B447" s="13"/>
      <c r="C447" s="23" t="s">
        <v>885</v>
      </c>
      <c r="D447" s="24"/>
      <c r="E447" s="24"/>
      <c r="F447" s="24"/>
      <c r="G447" s="24"/>
      <c r="H447" s="24"/>
      <c r="I447" s="24"/>
      <c r="J447" s="25"/>
    </row>
    <row r="448" spans="2:10" hidden="1" x14ac:dyDescent="0.4">
      <c r="B448" s="13"/>
      <c r="C448" s="23" t="s">
        <v>577</v>
      </c>
      <c r="D448" s="24"/>
      <c r="E448" s="24"/>
      <c r="F448" s="24"/>
      <c r="G448" s="24"/>
      <c r="H448" s="24"/>
      <c r="I448" s="24"/>
      <c r="J448" s="25"/>
    </row>
    <row r="449" spans="2:10" hidden="1" x14ac:dyDescent="0.4">
      <c r="B449" s="13"/>
      <c r="C449" s="23"/>
      <c r="D449" s="24"/>
      <c r="E449" s="24"/>
      <c r="F449" s="24"/>
      <c r="G449" s="24"/>
      <c r="H449" s="24"/>
      <c r="I449" s="24"/>
      <c r="J449" s="25"/>
    </row>
    <row r="450" spans="2:10" hidden="1" x14ac:dyDescent="0.4">
      <c r="B450" s="13"/>
      <c r="C450" s="23" t="s">
        <v>886</v>
      </c>
      <c r="D450" s="24"/>
      <c r="E450" s="24"/>
      <c r="F450" s="24"/>
      <c r="G450" s="24"/>
      <c r="H450" s="24"/>
      <c r="I450" s="24"/>
      <c r="J450" s="25"/>
    </row>
    <row r="451" spans="2:10" hidden="1" x14ac:dyDescent="0.4">
      <c r="B451" s="13"/>
      <c r="C451" s="23" t="s">
        <v>887</v>
      </c>
      <c r="D451" s="24"/>
      <c r="E451" s="24"/>
      <c r="F451" s="24"/>
      <c r="G451" s="24"/>
      <c r="H451" s="24"/>
      <c r="I451" s="24"/>
      <c r="J451" s="25"/>
    </row>
    <row r="452" spans="2:10" hidden="1" x14ac:dyDescent="0.4">
      <c r="B452" s="13"/>
      <c r="C452" s="23" t="s">
        <v>888</v>
      </c>
      <c r="D452" s="24"/>
      <c r="E452" s="24"/>
      <c r="F452" s="24"/>
      <c r="G452" s="24"/>
      <c r="H452" s="24"/>
      <c r="I452" s="24"/>
      <c r="J452" s="25"/>
    </row>
    <row r="453" spans="2:10" hidden="1" x14ac:dyDescent="0.4">
      <c r="B453" s="13"/>
      <c r="C453" s="23" t="s">
        <v>889</v>
      </c>
      <c r="D453" s="24"/>
      <c r="E453" s="24"/>
      <c r="F453" s="24"/>
      <c r="G453" s="24"/>
      <c r="H453" s="24"/>
      <c r="I453" s="24"/>
      <c r="J453" s="25"/>
    </row>
    <row r="454" spans="2:10" hidden="1" x14ac:dyDescent="0.4">
      <c r="B454" s="13"/>
      <c r="C454" s="23" t="s">
        <v>846</v>
      </c>
      <c r="D454" s="24"/>
      <c r="E454" s="24"/>
      <c r="F454" s="24"/>
      <c r="G454" s="24"/>
      <c r="H454" s="24"/>
      <c r="I454" s="24"/>
      <c r="J454" s="25"/>
    </row>
    <row r="455" spans="2:10" hidden="1" x14ac:dyDescent="0.4">
      <c r="B455" s="13"/>
      <c r="C455" s="23" t="s">
        <v>577</v>
      </c>
      <c r="D455" s="24"/>
      <c r="E455" s="24"/>
      <c r="F455" s="24"/>
      <c r="G455" s="24"/>
      <c r="H455" s="24"/>
      <c r="I455" s="24"/>
      <c r="J455" s="25"/>
    </row>
    <row r="456" spans="2:10" hidden="1" x14ac:dyDescent="0.4">
      <c r="B456" s="13"/>
      <c r="C456" s="23" t="s">
        <v>890</v>
      </c>
      <c r="D456" s="24"/>
      <c r="E456" s="24"/>
      <c r="F456" s="24"/>
      <c r="G456" s="24"/>
      <c r="H456" s="24"/>
      <c r="I456" s="24"/>
      <c r="J456" s="25"/>
    </row>
    <row r="457" spans="2:10" hidden="1" x14ac:dyDescent="0.4">
      <c r="B457" s="13"/>
      <c r="C457" s="23" t="s">
        <v>891</v>
      </c>
      <c r="D457" s="24"/>
      <c r="E457" s="24"/>
      <c r="F457" s="24"/>
      <c r="G457" s="24"/>
      <c r="H457" s="24"/>
      <c r="I457" s="24"/>
      <c r="J457" s="25"/>
    </row>
    <row r="458" spans="2:10" hidden="1" x14ac:dyDescent="0.4">
      <c r="B458" s="13"/>
      <c r="C458" s="23" t="s">
        <v>892</v>
      </c>
      <c r="D458" s="24"/>
      <c r="E458" s="24"/>
      <c r="F458" s="24"/>
      <c r="G458" s="24"/>
      <c r="H458" s="24"/>
      <c r="I458" s="24"/>
      <c r="J458" s="25"/>
    </row>
    <row r="459" spans="2:10" hidden="1" x14ac:dyDescent="0.4">
      <c r="B459" s="13"/>
      <c r="C459" s="23" t="s">
        <v>893</v>
      </c>
      <c r="D459" s="24"/>
      <c r="E459" s="24"/>
      <c r="F459" s="24"/>
      <c r="G459" s="24"/>
      <c r="H459" s="24"/>
      <c r="I459" s="24"/>
      <c r="J459" s="25"/>
    </row>
    <row r="460" spans="2:10" hidden="1" x14ac:dyDescent="0.4">
      <c r="B460" s="13"/>
      <c r="C460" s="23" t="s">
        <v>577</v>
      </c>
      <c r="D460" s="24"/>
      <c r="E460" s="24"/>
      <c r="F460" s="24"/>
      <c r="G460" s="24"/>
      <c r="H460" s="24"/>
      <c r="I460" s="24"/>
      <c r="J460" s="25"/>
    </row>
    <row r="461" spans="2:10" hidden="1" x14ac:dyDescent="0.4">
      <c r="B461" s="13"/>
      <c r="C461" s="23" t="s">
        <v>894</v>
      </c>
      <c r="D461" s="24"/>
      <c r="E461" s="24"/>
      <c r="F461" s="24"/>
      <c r="G461" s="24"/>
      <c r="H461" s="24"/>
      <c r="I461" s="24"/>
      <c r="J461" s="25"/>
    </row>
    <row r="462" spans="2:10" hidden="1" x14ac:dyDescent="0.4">
      <c r="B462" s="13"/>
      <c r="C462" s="23" t="s">
        <v>577</v>
      </c>
      <c r="D462" s="24"/>
      <c r="E462" s="24"/>
      <c r="F462" s="24"/>
      <c r="G462" s="24"/>
      <c r="H462" s="24"/>
      <c r="I462" s="24"/>
      <c r="J462" s="25"/>
    </row>
    <row r="463" spans="2:10" hidden="1" x14ac:dyDescent="0.4">
      <c r="B463" s="13"/>
      <c r="C463" s="23" t="s">
        <v>895</v>
      </c>
      <c r="D463" s="24"/>
      <c r="E463" s="24"/>
      <c r="F463" s="24"/>
      <c r="G463" s="24"/>
      <c r="H463" s="24"/>
      <c r="I463" s="24"/>
      <c r="J463" s="25"/>
    </row>
    <row r="464" spans="2:10" hidden="1" x14ac:dyDescent="0.4">
      <c r="B464" s="13"/>
      <c r="C464" s="23" t="s">
        <v>759</v>
      </c>
      <c r="D464" s="24"/>
      <c r="E464" s="24"/>
      <c r="F464" s="24"/>
      <c r="G464" s="24"/>
      <c r="H464" s="24"/>
      <c r="I464" s="24"/>
      <c r="J464" s="25"/>
    </row>
    <row r="465" spans="2:10" hidden="1" x14ac:dyDescent="0.4">
      <c r="B465" s="13"/>
      <c r="C465" s="23"/>
      <c r="D465" s="24"/>
      <c r="E465" s="24"/>
      <c r="F465" s="24"/>
      <c r="G465" s="24"/>
      <c r="H465" s="24"/>
      <c r="I465" s="24"/>
      <c r="J465" s="25"/>
    </row>
    <row r="466" spans="2:10" hidden="1" x14ac:dyDescent="0.4">
      <c r="B466" s="13"/>
      <c r="C466" s="23"/>
      <c r="D466" s="24"/>
      <c r="E466" s="24"/>
      <c r="F466" s="24"/>
      <c r="G466" s="24"/>
      <c r="H466" s="24"/>
      <c r="I466" s="24"/>
      <c r="J466" s="25"/>
    </row>
    <row r="467" spans="2:10" hidden="1" x14ac:dyDescent="0.4">
      <c r="B467" s="13"/>
      <c r="C467" s="23"/>
      <c r="D467" s="24"/>
      <c r="E467" s="24"/>
      <c r="F467" s="24"/>
      <c r="G467" s="24"/>
      <c r="H467" s="24"/>
      <c r="I467" s="24"/>
      <c r="J467" s="25"/>
    </row>
    <row r="468" spans="2:10" hidden="1" x14ac:dyDescent="0.4">
      <c r="B468" s="13"/>
      <c r="C468" s="23"/>
      <c r="D468" s="24"/>
      <c r="E468" s="24"/>
      <c r="F468" s="24"/>
      <c r="G468" s="24"/>
      <c r="H468" s="24"/>
      <c r="I468" s="24"/>
      <c r="J468" s="25"/>
    </row>
    <row r="469" spans="2:10" hidden="1" x14ac:dyDescent="0.4">
      <c r="B469" s="13"/>
      <c r="C469" s="23" t="s">
        <v>211</v>
      </c>
      <c r="D469" s="24"/>
      <c r="E469" s="24"/>
      <c r="F469" s="24"/>
      <c r="G469" s="24"/>
      <c r="H469" s="24"/>
      <c r="I469" s="24"/>
      <c r="J469" s="25"/>
    </row>
    <row r="470" spans="2:10" hidden="1" x14ac:dyDescent="0.4">
      <c r="B470" s="13"/>
      <c r="C470" s="23" t="s">
        <v>896</v>
      </c>
      <c r="D470" s="24"/>
      <c r="E470" s="24"/>
      <c r="F470" s="24"/>
      <c r="G470" s="24"/>
      <c r="H470" s="24"/>
      <c r="I470" s="24"/>
      <c r="J470" s="25"/>
    </row>
    <row r="471" spans="2:10" hidden="1" x14ac:dyDescent="0.4">
      <c r="B471" s="13"/>
      <c r="C471" s="23"/>
      <c r="D471" s="24"/>
      <c r="E471" s="24"/>
      <c r="F471" s="24"/>
      <c r="G471" s="24"/>
      <c r="H471" s="24"/>
      <c r="I471" s="24"/>
      <c r="J471" s="25"/>
    </row>
    <row r="472" spans="2:10" hidden="1" x14ac:dyDescent="0.4">
      <c r="B472" s="13"/>
      <c r="C472" s="23"/>
      <c r="D472" s="24"/>
      <c r="E472" s="24"/>
      <c r="F472" s="24"/>
      <c r="G472" s="24"/>
      <c r="H472" s="24"/>
      <c r="I472" s="24"/>
      <c r="J472" s="25"/>
    </row>
    <row r="473" spans="2:10" hidden="1" x14ac:dyDescent="0.4">
      <c r="B473" s="13"/>
      <c r="C473" s="23"/>
      <c r="D473" s="24"/>
      <c r="E473" s="24"/>
      <c r="F473" s="24"/>
      <c r="G473" s="24"/>
      <c r="H473" s="24"/>
      <c r="I473" s="24"/>
      <c r="J473" s="25"/>
    </row>
    <row r="474" spans="2:10" hidden="1" x14ac:dyDescent="0.4">
      <c r="B474" s="13"/>
      <c r="C474" s="23"/>
      <c r="D474" s="24"/>
      <c r="E474" s="24"/>
      <c r="F474" s="24"/>
      <c r="G474" s="24"/>
      <c r="H474" s="24"/>
      <c r="I474" s="24"/>
      <c r="J474" s="25"/>
    </row>
    <row r="475" spans="2:10" hidden="1" x14ac:dyDescent="0.4">
      <c r="B475" s="13"/>
      <c r="C475" s="23" t="s">
        <v>453</v>
      </c>
      <c r="D475" s="24" t="s">
        <v>897</v>
      </c>
      <c r="E475" s="24"/>
      <c r="F475" s="24"/>
      <c r="G475" s="24"/>
      <c r="H475" s="24"/>
      <c r="I475" s="24"/>
      <c r="J475" s="25"/>
    </row>
    <row r="476" spans="2:10" hidden="1" x14ac:dyDescent="0.4">
      <c r="B476" s="13"/>
      <c r="C476" s="23" t="s">
        <v>214</v>
      </c>
      <c r="D476" s="24"/>
      <c r="E476" s="24"/>
      <c r="F476" s="24"/>
      <c r="G476" s="24"/>
      <c r="H476" s="24"/>
      <c r="I476" s="24"/>
      <c r="J476" s="25"/>
    </row>
    <row r="477" spans="2:10" hidden="1" x14ac:dyDescent="0.4">
      <c r="B477" s="13"/>
      <c r="C477" s="23"/>
      <c r="D477" s="24"/>
      <c r="E477" s="24"/>
      <c r="F477" s="24"/>
      <c r="G477" s="24"/>
      <c r="H477" s="24"/>
      <c r="I477" s="24"/>
      <c r="J477" s="25"/>
    </row>
    <row r="478" spans="2:10" hidden="1" x14ac:dyDescent="0.4">
      <c r="B478" s="13"/>
      <c r="C478" s="23" t="s">
        <v>898</v>
      </c>
      <c r="D478" s="24" t="s">
        <v>899</v>
      </c>
      <c r="E478" s="24"/>
      <c r="F478" s="24"/>
      <c r="G478" s="24"/>
      <c r="H478" s="24"/>
      <c r="I478" s="24"/>
      <c r="J478" s="25"/>
    </row>
    <row r="479" spans="2:10" hidden="1" x14ac:dyDescent="0.4">
      <c r="B479" s="13"/>
      <c r="C479" s="23"/>
      <c r="D479" s="24"/>
      <c r="E479" s="24" t="s">
        <v>900</v>
      </c>
      <c r="F479" s="24"/>
      <c r="G479" s="24"/>
      <c r="H479" s="24"/>
      <c r="I479" s="24"/>
      <c r="J479" s="25"/>
    </row>
    <row r="480" spans="2:10" hidden="1" x14ac:dyDescent="0.4">
      <c r="B480" s="13"/>
      <c r="C480" s="23"/>
      <c r="D480" s="24" t="s">
        <v>246</v>
      </c>
      <c r="E480" s="24"/>
      <c r="F480" s="24"/>
      <c r="G480" s="24"/>
      <c r="H480" s="24"/>
      <c r="I480" s="24"/>
      <c r="J480" s="25"/>
    </row>
    <row r="481" spans="2:10" hidden="1" x14ac:dyDescent="0.4">
      <c r="B481" s="13"/>
      <c r="C481" s="23"/>
      <c r="D481" s="24"/>
      <c r="E481" s="24"/>
      <c r="F481" s="24"/>
      <c r="G481" s="24"/>
      <c r="H481" s="24"/>
      <c r="I481" s="24"/>
      <c r="J481" s="25"/>
    </row>
    <row r="482" spans="2:10" hidden="1" x14ac:dyDescent="0.4">
      <c r="B482" s="13"/>
      <c r="C482" s="23"/>
      <c r="D482" s="24"/>
      <c r="E482" s="24"/>
      <c r="F482" s="24"/>
      <c r="G482" s="24"/>
      <c r="H482" s="24"/>
      <c r="I482" s="24"/>
      <c r="J482" s="25"/>
    </row>
    <row r="483" spans="2:10" hidden="1" x14ac:dyDescent="0.4">
      <c r="B483" s="13"/>
      <c r="C483" s="23"/>
      <c r="D483" s="24"/>
      <c r="E483" s="24"/>
      <c r="F483" s="24"/>
      <c r="G483" s="24"/>
      <c r="H483" s="24"/>
      <c r="I483" s="24"/>
      <c r="J483" s="25"/>
    </row>
    <row r="484" spans="2:10" hidden="1" x14ac:dyDescent="0.4">
      <c r="B484" s="13"/>
      <c r="C484" s="23"/>
      <c r="D484" s="24"/>
      <c r="E484" s="24"/>
      <c r="F484" s="24"/>
      <c r="G484" s="24"/>
      <c r="H484" s="24"/>
      <c r="I484" s="24"/>
      <c r="J484" s="25"/>
    </row>
    <row r="485" spans="2:10" hidden="1" x14ac:dyDescent="0.4">
      <c r="B485" s="13"/>
      <c r="C485" s="23" t="s">
        <v>901</v>
      </c>
      <c r="D485" s="24"/>
      <c r="E485" s="24"/>
      <c r="F485" s="24"/>
      <c r="G485" s="24"/>
      <c r="H485" s="24"/>
      <c r="I485" s="24"/>
      <c r="J485" s="25"/>
    </row>
    <row r="486" spans="2:10" hidden="1" x14ac:dyDescent="0.4">
      <c r="B486" s="13"/>
      <c r="C486" s="23" t="s">
        <v>214</v>
      </c>
      <c r="D486" s="24"/>
      <c r="E486" s="24"/>
      <c r="F486" s="24"/>
      <c r="G486" s="24"/>
      <c r="H486" s="24"/>
      <c r="I486" s="24"/>
      <c r="J486" s="25"/>
    </row>
    <row r="487" spans="2:10" hidden="1" x14ac:dyDescent="0.4">
      <c r="B487" s="13"/>
      <c r="C487" s="23"/>
      <c r="D487" s="24"/>
      <c r="E487" s="24"/>
      <c r="F487" s="24"/>
      <c r="G487" s="24"/>
      <c r="H487" s="24"/>
      <c r="I487" s="24"/>
      <c r="J487" s="25"/>
    </row>
    <row r="488" spans="2:10" hidden="1" x14ac:dyDescent="0.4">
      <c r="B488" s="13"/>
      <c r="C488" s="23" t="s">
        <v>902</v>
      </c>
      <c r="D488" s="24" t="s">
        <v>903</v>
      </c>
      <c r="E488" s="24"/>
      <c r="F488" s="24"/>
      <c r="G488" s="24"/>
      <c r="H488" s="24"/>
      <c r="I488" s="24"/>
      <c r="J488" s="25"/>
    </row>
    <row r="489" spans="2:10" hidden="1" x14ac:dyDescent="0.4">
      <c r="B489" s="13"/>
      <c r="C489" s="23"/>
      <c r="D489" s="24"/>
      <c r="E489" s="24" t="s">
        <v>904</v>
      </c>
      <c r="F489" s="24"/>
      <c r="G489" s="24"/>
      <c r="H489" s="24"/>
      <c r="I489" s="24"/>
      <c r="J489" s="25"/>
    </row>
    <row r="490" spans="2:10" hidden="1" x14ac:dyDescent="0.4">
      <c r="B490" s="13"/>
      <c r="C490" s="23"/>
      <c r="D490" s="24"/>
      <c r="E490" s="24" t="s">
        <v>595</v>
      </c>
      <c r="F490" s="24"/>
      <c r="G490" s="24"/>
      <c r="H490" s="24"/>
      <c r="I490" s="24"/>
      <c r="J490" s="25"/>
    </row>
    <row r="491" spans="2:10" hidden="1" x14ac:dyDescent="0.4">
      <c r="B491" s="13"/>
      <c r="C491" s="23"/>
      <c r="D491" s="24"/>
      <c r="E491" s="24" t="s">
        <v>272</v>
      </c>
      <c r="F491" s="24"/>
      <c r="G491" s="24"/>
      <c r="H491" s="24"/>
      <c r="I491" s="24"/>
      <c r="J491" s="25"/>
    </row>
    <row r="492" spans="2:10" hidden="1" x14ac:dyDescent="0.4">
      <c r="B492" s="13"/>
      <c r="C492" s="23"/>
      <c r="D492" s="24"/>
      <c r="E492" s="24"/>
      <c r="F492" s="24" t="s">
        <v>905</v>
      </c>
      <c r="G492" s="24"/>
      <c r="H492" s="24"/>
      <c r="I492" s="24"/>
      <c r="J492" s="25"/>
    </row>
    <row r="493" spans="2:10" hidden="1" x14ac:dyDescent="0.4">
      <c r="B493" s="13"/>
      <c r="C493" s="23"/>
      <c r="D493" s="24"/>
      <c r="E493" s="24"/>
      <c r="F493" s="24"/>
      <c r="G493" s="24" t="s">
        <v>906</v>
      </c>
      <c r="H493" s="24"/>
      <c r="I493" s="24"/>
      <c r="J493" s="25"/>
    </row>
    <row r="494" spans="2:10" hidden="1" x14ac:dyDescent="0.4">
      <c r="B494" s="13"/>
      <c r="C494" s="23"/>
      <c r="D494" s="24"/>
      <c r="E494" s="24"/>
      <c r="F494" s="24" t="s">
        <v>285</v>
      </c>
      <c r="G494" s="24"/>
      <c r="H494" s="24"/>
      <c r="I494" s="24"/>
      <c r="J494" s="25"/>
    </row>
    <row r="495" spans="2:10" hidden="1" x14ac:dyDescent="0.4">
      <c r="B495" s="13"/>
      <c r="C495" s="23"/>
      <c r="D495" s="24"/>
      <c r="E495" s="24"/>
      <c r="F495" s="24" t="s">
        <v>907</v>
      </c>
      <c r="G495" s="24"/>
      <c r="H495" s="24"/>
      <c r="I495" s="24"/>
      <c r="J495" s="25"/>
    </row>
    <row r="496" spans="2:10" hidden="1" x14ac:dyDescent="0.4">
      <c r="B496" s="13"/>
      <c r="C496" s="23"/>
      <c r="D496" s="24"/>
      <c r="E496" s="24"/>
      <c r="F496" s="24" t="s">
        <v>908</v>
      </c>
      <c r="G496" s="24"/>
      <c r="H496" s="24"/>
      <c r="I496" s="24"/>
      <c r="J496" s="25"/>
    </row>
    <row r="497" spans="2:10" hidden="1" x14ac:dyDescent="0.4">
      <c r="B497" s="13"/>
      <c r="C497" s="23"/>
      <c r="D497" s="24"/>
      <c r="E497" s="24"/>
      <c r="F497" s="24" t="s">
        <v>909</v>
      </c>
      <c r="G497" s="24"/>
      <c r="H497" s="24"/>
      <c r="I497" s="24"/>
      <c r="J497" s="25"/>
    </row>
    <row r="498" spans="2:10" hidden="1" x14ac:dyDescent="0.4">
      <c r="B498" s="13"/>
      <c r="C498" s="23"/>
      <c r="D498" s="24"/>
      <c r="E498" s="24"/>
      <c r="F498" s="24" t="s">
        <v>910</v>
      </c>
      <c r="G498" s="24"/>
      <c r="H498" s="24"/>
      <c r="I498" s="24"/>
      <c r="J498" s="25"/>
    </row>
    <row r="499" spans="2:10" hidden="1" x14ac:dyDescent="0.4">
      <c r="B499" s="13"/>
      <c r="C499" s="23"/>
      <c r="D499" s="24"/>
      <c r="E499" s="24"/>
      <c r="F499" s="24" t="s">
        <v>911</v>
      </c>
      <c r="G499" s="24"/>
      <c r="H499" s="24"/>
      <c r="I499" s="24"/>
      <c r="J499" s="25"/>
    </row>
    <row r="500" spans="2:10" hidden="1" x14ac:dyDescent="0.4">
      <c r="B500" s="13"/>
      <c r="C500" s="23"/>
      <c r="D500" s="24"/>
      <c r="E500" s="24"/>
      <c r="F500" s="24" t="s">
        <v>912</v>
      </c>
      <c r="G500" s="24"/>
      <c r="H500" s="24"/>
      <c r="I500" s="24"/>
      <c r="J500" s="25"/>
    </row>
    <row r="501" spans="2:10" hidden="1" x14ac:dyDescent="0.4">
      <c r="B501" s="13"/>
      <c r="C501" s="23"/>
      <c r="D501" s="24"/>
      <c r="E501" s="24"/>
      <c r="F501" s="24" t="s">
        <v>913</v>
      </c>
      <c r="G501" s="24"/>
      <c r="H501" s="24"/>
      <c r="I501" s="24"/>
      <c r="J501" s="25"/>
    </row>
    <row r="502" spans="2:10" hidden="1" x14ac:dyDescent="0.4">
      <c r="B502" s="13"/>
      <c r="C502" s="23"/>
      <c r="D502" s="24"/>
      <c r="E502" s="24"/>
      <c r="F502" s="24" t="s">
        <v>914</v>
      </c>
      <c r="G502" s="24"/>
      <c r="H502" s="24"/>
      <c r="I502" s="24"/>
      <c r="J502" s="25"/>
    </row>
    <row r="503" spans="2:10" hidden="1" x14ac:dyDescent="0.4">
      <c r="B503" s="13"/>
      <c r="C503" s="23"/>
      <c r="D503" s="24"/>
      <c r="E503" s="24"/>
      <c r="F503" s="24" t="s">
        <v>915</v>
      </c>
      <c r="G503" s="24"/>
      <c r="H503" s="24"/>
      <c r="I503" s="24"/>
      <c r="J503" s="25"/>
    </row>
    <row r="504" spans="2:10" hidden="1" x14ac:dyDescent="0.4">
      <c r="B504" s="13"/>
      <c r="C504" s="23"/>
      <c r="D504" s="24"/>
      <c r="E504" s="24"/>
      <c r="F504" s="24" t="s">
        <v>916</v>
      </c>
      <c r="G504" s="24"/>
      <c r="H504" s="24"/>
      <c r="I504" s="24"/>
      <c r="J504" s="25"/>
    </row>
    <row r="505" spans="2:10" hidden="1" x14ac:dyDescent="0.4">
      <c r="B505" s="13"/>
      <c r="C505" s="23"/>
      <c r="D505" s="24"/>
      <c r="E505" s="24"/>
      <c r="F505" s="24" t="s">
        <v>917</v>
      </c>
      <c r="G505" s="24"/>
      <c r="H505" s="24"/>
      <c r="I505" s="24"/>
      <c r="J505" s="25"/>
    </row>
    <row r="506" spans="2:10" hidden="1" x14ac:dyDescent="0.4">
      <c r="B506" s="13"/>
      <c r="C506" s="23"/>
      <c r="D506" s="24"/>
      <c r="E506" s="24"/>
      <c r="F506" s="24" t="s">
        <v>918</v>
      </c>
      <c r="G506" s="24"/>
      <c r="H506" s="24"/>
      <c r="I506" s="24"/>
      <c r="J506" s="25"/>
    </row>
    <row r="507" spans="2:10" hidden="1" x14ac:dyDescent="0.4">
      <c r="B507" s="13"/>
      <c r="C507" s="23"/>
      <c r="D507" s="24"/>
      <c r="E507" s="24"/>
      <c r="F507" s="24" t="s">
        <v>919</v>
      </c>
      <c r="G507" s="24"/>
      <c r="H507" s="24"/>
      <c r="I507" s="24"/>
      <c r="J507" s="25"/>
    </row>
    <row r="508" spans="2:10" hidden="1" x14ac:dyDescent="0.4">
      <c r="B508" s="13"/>
      <c r="C508" s="23"/>
      <c r="D508" s="24"/>
      <c r="E508" s="24"/>
      <c r="F508" s="24" t="s">
        <v>920</v>
      </c>
      <c r="G508" s="24"/>
      <c r="H508" s="24"/>
      <c r="I508" s="24"/>
      <c r="J508" s="25"/>
    </row>
    <row r="509" spans="2:10" hidden="1" x14ac:dyDescent="0.4">
      <c r="B509" s="13"/>
      <c r="C509" s="23"/>
      <c r="D509" s="24"/>
      <c r="E509" s="24"/>
      <c r="F509" s="24" t="s">
        <v>921</v>
      </c>
      <c r="G509" s="24"/>
      <c r="H509" s="24"/>
      <c r="I509" s="24"/>
      <c r="J509" s="25"/>
    </row>
    <row r="510" spans="2:10" hidden="1" x14ac:dyDescent="0.4">
      <c r="B510" s="13"/>
      <c r="C510" s="23"/>
      <c r="D510" s="24"/>
      <c r="E510" s="24"/>
      <c r="F510" s="24" t="s">
        <v>922</v>
      </c>
      <c r="G510" s="24"/>
      <c r="H510" s="24"/>
      <c r="I510" s="24"/>
      <c r="J510" s="25"/>
    </row>
    <row r="511" spans="2:10" hidden="1" x14ac:dyDescent="0.4">
      <c r="B511" s="13"/>
      <c r="C511" s="23"/>
      <c r="D511" s="24"/>
      <c r="E511" s="24"/>
      <c r="F511" s="24" t="s">
        <v>923</v>
      </c>
      <c r="G511" s="24"/>
      <c r="H511" s="24"/>
      <c r="I511" s="24"/>
      <c r="J511" s="25"/>
    </row>
    <row r="512" spans="2:10" hidden="1" x14ac:dyDescent="0.4">
      <c r="B512" s="13"/>
      <c r="C512" s="23"/>
      <c r="D512" s="24"/>
      <c r="E512" s="24"/>
      <c r="F512" s="24" t="s">
        <v>924</v>
      </c>
      <c r="G512" s="24"/>
      <c r="H512" s="24"/>
      <c r="I512" s="24"/>
      <c r="J512" s="25"/>
    </row>
    <row r="513" spans="2:10" hidden="1" x14ac:dyDescent="0.4">
      <c r="B513" s="13"/>
      <c r="C513" s="23"/>
      <c r="D513" s="24"/>
      <c r="E513" s="24"/>
      <c r="F513" s="24"/>
      <c r="G513" s="24" t="s">
        <v>925</v>
      </c>
      <c r="H513" s="24"/>
      <c r="I513" s="24"/>
      <c r="J513" s="25"/>
    </row>
    <row r="514" spans="2:10" hidden="1" x14ac:dyDescent="0.4">
      <c r="B514" s="13"/>
      <c r="C514" s="23"/>
      <c r="D514" s="24"/>
      <c r="E514" s="24"/>
      <c r="F514" s="24" t="s">
        <v>285</v>
      </c>
      <c r="G514" s="24"/>
      <c r="H514" s="24"/>
      <c r="I514" s="24"/>
      <c r="J514" s="25"/>
    </row>
    <row r="515" spans="2:10" hidden="1" x14ac:dyDescent="0.4">
      <c r="B515" s="13"/>
      <c r="C515" s="23"/>
      <c r="D515" s="24"/>
      <c r="E515" s="24"/>
      <c r="F515" s="24"/>
      <c r="G515" s="24"/>
      <c r="H515" s="24"/>
      <c r="I515" s="24"/>
      <c r="J515" s="25"/>
    </row>
    <row r="516" spans="2:10" hidden="1" x14ac:dyDescent="0.4">
      <c r="B516" s="13"/>
      <c r="C516" s="23"/>
      <c r="D516" s="24"/>
      <c r="E516" s="24"/>
      <c r="F516" s="24" t="s">
        <v>926</v>
      </c>
      <c r="G516" s="24"/>
      <c r="H516" s="24"/>
      <c r="I516" s="24"/>
      <c r="J516" s="25"/>
    </row>
    <row r="517" spans="2:10" hidden="1" x14ac:dyDescent="0.4">
      <c r="B517" s="13"/>
      <c r="C517" s="23"/>
      <c r="D517" s="24"/>
      <c r="E517" s="24"/>
      <c r="F517" s="24" t="s">
        <v>927</v>
      </c>
      <c r="G517" s="24"/>
      <c r="H517" s="24"/>
      <c r="I517" s="24"/>
      <c r="J517" s="25"/>
    </row>
    <row r="518" spans="2:10" hidden="1" x14ac:dyDescent="0.4">
      <c r="B518" s="13"/>
      <c r="C518" s="23"/>
      <c r="D518" s="24"/>
      <c r="E518" s="24"/>
      <c r="F518" s="24" t="s">
        <v>291</v>
      </c>
      <c r="G518" s="24"/>
      <c r="H518" s="24"/>
      <c r="I518" s="24"/>
      <c r="J518" s="25"/>
    </row>
    <row r="519" spans="2:10" hidden="1" x14ac:dyDescent="0.4">
      <c r="B519" s="13"/>
      <c r="C519" s="23" t="s">
        <v>928</v>
      </c>
      <c r="D519" s="24"/>
      <c r="E519" s="24"/>
      <c r="F519" s="24" t="s">
        <v>292</v>
      </c>
      <c r="G519" s="24"/>
      <c r="H519" s="24"/>
      <c r="I519" s="24"/>
      <c r="J519" s="25"/>
    </row>
    <row r="520" spans="2:10" hidden="1" x14ac:dyDescent="0.4">
      <c r="B520" s="13"/>
      <c r="C520" s="23" t="s">
        <v>928</v>
      </c>
      <c r="D520" s="24"/>
      <c r="E520" s="24"/>
      <c r="F520" s="24"/>
      <c r="G520" s="24" t="s">
        <v>293</v>
      </c>
      <c r="H520" s="24"/>
      <c r="I520" s="24"/>
      <c r="J520" s="25"/>
    </row>
    <row r="521" spans="2:10" hidden="1" x14ac:dyDescent="0.4">
      <c r="B521" s="13"/>
      <c r="C521" s="23" t="s">
        <v>928</v>
      </c>
      <c r="D521" s="24"/>
      <c r="E521" s="24"/>
      <c r="F521" s="24"/>
      <c r="G521" s="24" t="s">
        <v>285</v>
      </c>
      <c r="H521" s="24"/>
      <c r="I521" s="24"/>
      <c r="J521" s="25"/>
    </row>
    <row r="522" spans="2:10" hidden="1" x14ac:dyDescent="0.4">
      <c r="B522" s="13"/>
      <c r="C522" s="23" t="s">
        <v>928</v>
      </c>
      <c r="D522" s="24"/>
      <c r="E522" s="24"/>
      <c r="F522" s="24"/>
      <c r="G522" s="24" t="s">
        <v>294</v>
      </c>
      <c r="H522" s="24"/>
      <c r="I522" s="24"/>
      <c r="J522" s="25"/>
    </row>
    <row r="523" spans="2:10" hidden="1" x14ac:dyDescent="0.4">
      <c r="B523" s="13"/>
      <c r="C523" s="23" t="s">
        <v>928</v>
      </c>
      <c r="D523" s="24"/>
      <c r="E523" s="24"/>
      <c r="F523" s="24"/>
      <c r="G523" s="24"/>
      <c r="H523" s="24" t="s">
        <v>929</v>
      </c>
      <c r="I523" s="24"/>
      <c r="J523" s="25"/>
    </row>
    <row r="524" spans="2:10" hidden="1" x14ac:dyDescent="0.4">
      <c r="B524" s="13"/>
      <c r="C524" s="23" t="s">
        <v>928</v>
      </c>
      <c r="D524" s="24"/>
      <c r="E524" s="24"/>
      <c r="F524" s="24"/>
      <c r="G524" s="24" t="s">
        <v>285</v>
      </c>
      <c r="H524" s="24"/>
      <c r="I524" s="24"/>
      <c r="J524" s="25"/>
    </row>
    <row r="525" spans="2:10" hidden="1" x14ac:dyDescent="0.4">
      <c r="B525" s="13"/>
      <c r="C525" s="23" t="s">
        <v>928</v>
      </c>
      <c r="D525" s="24"/>
      <c r="E525" s="24"/>
      <c r="F525" s="24"/>
      <c r="G525" s="24" t="s">
        <v>296</v>
      </c>
      <c r="H525" s="24"/>
      <c r="I525" s="24"/>
      <c r="J525" s="25"/>
    </row>
    <row r="526" spans="2:10" hidden="1" x14ac:dyDescent="0.4">
      <c r="B526" s="13"/>
      <c r="C526" s="23" t="s">
        <v>928</v>
      </c>
      <c r="D526" s="24"/>
      <c r="E526" s="24"/>
      <c r="F526" s="24"/>
      <c r="G526" s="24"/>
      <c r="H526" s="24" t="s">
        <v>297</v>
      </c>
      <c r="I526" s="24"/>
      <c r="J526" s="25"/>
    </row>
    <row r="527" spans="2:10" hidden="1" x14ac:dyDescent="0.4">
      <c r="B527" s="13"/>
      <c r="C527" s="23" t="s">
        <v>928</v>
      </c>
      <c r="D527" s="24"/>
      <c r="E527" s="24"/>
      <c r="F527" s="24"/>
      <c r="G527" s="24"/>
      <c r="H527" s="24"/>
      <c r="I527" s="24" t="s">
        <v>930</v>
      </c>
      <c r="J527" s="25"/>
    </row>
    <row r="528" spans="2:10" hidden="1" x14ac:dyDescent="0.4">
      <c r="B528" s="13"/>
      <c r="C528" s="23" t="s">
        <v>928</v>
      </c>
      <c r="D528" s="24"/>
      <c r="E528" s="24"/>
      <c r="F528" s="24"/>
      <c r="G528" s="24"/>
      <c r="H528" s="24" t="s">
        <v>285</v>
      </c>
      <c r="I528" s="24"/>
      <c r="J528" s="25"/>
    </row>
    <row r="529" spans="2:10" hidden="1" x14ac:dyDescent="0.4">
      <c r="B529" s="13"/>
      <c r="C529" s="23" t="s">
        <v>928</v>
      </c>
      <c r="D529" s="24"/>
      <c r="E529" s="24"/>
      <c r="F529" s="24"/>
      <c r="G529" s="24"/>
      <c r="H529" s="24" t="s">
        <v>299</v>
      </c>
      <c r="I529" s="24"/>
      <c r="J529" s="25"/>
    </row>
    <row r="530" spans="2:10" hidden="1" x14ac:dyDescent="0.4">
      <c r="B530" s="13"/>
      <c r="C530" s="23" t="s">
        <v>928</v>
      </c>
      <c r="D530" s="24"/>
      <c r="E530" s="24"/>
      <c r="F530" s="24"/>
      <c r="G530" s="24"/>
      <c r="H530" s="24"/>
      <c r="I530" s="24" t="s">
        <v>931</v>
      </c>
      <c r="J530" s="25"/>
    </row>
    <row r="531" spans="2:10" hidden="1" x14ac:dyDescent="0.4">
      <c r="B531" s="13"/>
      <c r="C531" s="23" t="s">
        <v>928</v>
      </c>
      <c r="D531" s="24"/>
      <c r="E531" s="24"/>
      <c r="F531" s="24"/>
      <c r="G531" s="24"/>
      <c r="H531" s="24" t="s">
        <v>285</v>
      </c>
      <c r="I531" s="24"/>
      <c r="J531" s="25"/>
    </row>
    <row r="532" spans="2:10" hidden="1" x14ac:dyDescent="0.4">
      <c r="B532" s="13"/>
      <c r="C532" s="23" t="s">
        <v>928</v>
      </c>
      <c r="D532" s="24"/>
      <c r="E532" s="24"/>
      <c r="F532" s="24"/>
      <c r="G532" s="24"/>
      <c r="H532" s="24" t="s">
        <v>301</v>
      </c>
      <c r="I532" s="24"/>
      <c r="J532" s="25"/>
    </row>
    <row r="533" spans="2:10" hidden="1" x14ac:dyDescent="0.4">
      <c r="B533" s="13"/>
      <c r="C533" s="23" t="s">
        <v>928</v>
      </c>
      <c r="D533" s="24"/>
      <c r="E533" s="24"/>
      <c r="F533" s="24"/>
      <c r="G533" s="24"/>
      <c r="H533" s="24"/>
      <c r="I533" s="24" t="s">
        <v>932</v>
      </c>
      <c r="J533" s="25"/>
    </row>
    <row r="534" spans="2:10" hidden="1" x14ac:dyDescent="0.4">
      <c r="B534" s="13"/>
      <c r="C534" s="23" t="s">
        <v>928</v>
      </c>
      <c r="D534" s="24"/>
      <c r="E534" s="24"/>
      <c r="F534" s="24"/>
      <c r="G534" s="24"/>
      <c r="H534" s="24" t="s">
        <v>285</v>
      </c>
      <c r="I534" s="24"/>
      <c r="J534" s="25"/>
    </row>
    <row r="535" spans="2:10" hidden="1" x14ac:dyDescent="0.4">
      <c r="B535" s="13"/>
      <c r="C535" s="23" t="s">
        <v>928</v>
      </c>
      <c r="D535" s="24"/>
      <c r="E535" s="24"/>
      <c r="F535" s="24"/>
      <c r="G535" s="24" t="s">
        <v>285</v>
      </c>
      <c r="H535" s="24"/>
      <c r="I535" s="24"/>
      <c r="J535" s="25"/>
    </row>
    <row r="536" spans="2:10" hidden="1" x14ac:dyDescent="0.4">
      <c r="B536" s="13"/>
      <c r="C536" s="23" t="s">
        <v>928</v>
      </c>
      <c r="D536" s="24"/>
      <c r="E536" s="24"/>
      <c r="F536" s="24"/>
      <c r="G536" s="24" t="s">
        <v>303</v>
      </c>
      <c r="H536" s="24"/>
      <c r="I536" s="24"/>
      <c r="J536" s="25"/>
    </row>
    <row r="537" spans="2:10" hidden="1" x14ac:dyDescent="0.4">
      <c r="B537" s="13"/>
      <c r="C537" s="23" t="s">
        <v>928</v>
      </c>
      <c r="D537" s="24"/>
      <c r="E537" s="24"/>
      <c r="F537" s="24"/>
      <c r="G537" s="24"/>
      <c r="H537" s="24"/>
      <c r="I537" s="24"/>
      <c r="J537" s="25"/>
    </row>
    <row r="538" spans="2:10" hidden="1" x14ac:dyDescent="0.4">
      <c r="B538" s="13"/>
      <c r="C538" s="23" t="s">
        <v>928</v>
      </c>
      <c r="D538" s="24"/>
      <c r="E538" s="24"/>
      <c r="F538" s="24"/>
      <c r="G538" s="24" t="s">
        <v>285</v>
      </c>
      <c r="H538" s="24"/>
      <c r="I538" s="24"/>
      <c r="J538" s="25"/>
    </row>
    <row r="539" spans="2:10" hidden="1" x14ac:dyDescent="0.4">
      <c r="B539" s="13"/>
      <c r="C539" s="23" t="s">
        <v>928</v>
      </c>
      <c r="D539" s="24"/>
      <c r="E539" s="24"/>
      <c r="F539" s="24" t="s">
        <v>285</v>
      </c>
      <c r="G539" s="24"/>
      <c r="H539" s="24"/>
      <c r="I539" s="24"/>
      <c r="J539" s="25"/>
    </row>
    <row r="540" spans="2:10" hidden="1" x14ac:dyDescent="0.4">
      <c r="B540" s="13"/>
      <c r="C540" s="23" t="s">
        <v>928</v>
      </c>
      <c r="D540" s="24"/>
      <c r="E540" s="24"/>
      <c r="F540" s="24" t="s">
        <v>933</v>
      </c>
      <c r="G540" s="24"/>
      <c r="H540" s="24"/>
      <c r="I540" s="24"/>
      <c r="J540" s="25"/>
    </row>
    <row r="541" spans="2:10" hidden="1" x14ac:dyDescent="0.4">
      <c r="B541" s="13"/>
      <c r="C541" s="23"/>
      <c r="D541" s="24"/>
      <c r="E541" s="24" t="s">
        <v>304</v>
      </c>
      <c r="F541" s="24"/>
      <c r="G541" s="24"/>
      <c r="H541" s="24"/>
      <c r="I541" s="24"/>
      <c r="J541" s="25"/>
    </row>
    <row r="542" spans="2:10" hidden="1" x14ac:dyDescent="0.4">
      <c r="B542" s="13"/>
      <c r="C542" s="23"/>
      <c r="D542" s="24" t="s">
        <v>305</v>
      </c>
      <c r="E542" s="24"/>
      <c r="F542" s="24"/>
      <c r="G542" s="24"/>
      <c r="H542" s="24"/>
      <c r="I542" s="24"/>
      <c r="J542" s="25"/>
    </row>
    <row r="543" spans="2:10" hidden="1" x14ac:dyDescent="0.4">
      <c r="B543" s="13"/>
      <c r="C543" s="23"/>
      <c r="D543" s="24"/>
      <c r="E543" s="24"/>
      <c r="F543" s="24"/>
      <c r="G543" s="24"/>
      <c r="H543" s="24"/>
      <c r="I543" s="24"/>
      <c r="J543" s="25"/>
    </row>
    <row r="544" spans="2:10" hidden="1" x14ac:dyDescent="0.4">
      <c r="B544" s="13"/>
      <c r="C544" s="23"/>
      <c r="D544" s="24"/>
      <c r="E544" s="24"/>
      <c r="F544" s="24"/>
      <c r="G544" s="24"/>
      <c r="H544" s="24"/>
      <c r="I544" s="24"/>
      <c r="J544" s="25"/>
    </row>
    <row r="545" spans="2:10" hidden="1" x14ac:dyDescent="0.4">
      <c r="B545" s="13"/>
      <c r="C545" s="23"/>
      <c r="D545" s="24"/>
      <c r="E545" s="24"/>
      <c r="F545" s="24"/>
      <c r="G545" s="24"/>
      <c r="H545" s="24"/>
      <c r="I545" s="24"/>
      <c r="J545" s="25"/>
    </row>
    <row r="546" spans="2:10" hidden="1" x14ac:dyDescent="0.4">
      <c r="B546" s="13"/>
      <c r="C546" s="23"/>
      <c r="D546" s="24"/>
      <c r="E546" s="24"/>
      <c r="F546" s="24"/>
      <c r="G546" s="24"/>
      <c r="H546" s="24"/>
      <c r="I546" s="24"/>
      <c r="J546" s="25"/>
    </row>
    <row r="547" spans="2:10" hidden="1" x14ac:dyDescent="0.4">
      <c r="B547" s="13"/>
      <c r="C547" s="23"/>
      <c r="D547" s="24"/>
      <c r="E547" s="24"/>
      <c r="F547" s="24"/>
      <c r="G547" s="24"/>
      <c r="H547" s="24"/>
      <c r="I547" s="24"/>
      <c r="J547" s="25"/>
    </row>
    <row r="548" spans="2:10" hidden="1" x14ac:dyDescent="0.4">
      <c r="B548" s="13"/>
      <c r="C548" s="23" t="s">
        <v>211</v>
      </c>
      <c r="D548" s="24"/>
      <c r="E548" s="24"/>
      <c r="F548" s="24"/>
      <c r="G548" s="24"/>
      <c r="H548" s="24"/>
      <c r="I548" s="24"/>
      <c r="J548" s="25"/>
    </row>
    <row r="549" spans="2:10" hidden="1" x14ac:dyDescent="0.4">
      <c r="B549" s="13"/>
      <c r="C549" s="23" t="s">
        <v>934</v>
      </c>
      <c r="D549" s="24"/>
      <c r="E549" s="24"/>
      <c r="F549" s="24"/>
      <c r="G549" s="24"/>
      <c r="H549" s="24"/>
      <c r="I549" s="24"/>
      <c r="J549" s="25"/>
    </row>
    <row r="550" spans="2:10" hidden="1" x14ac:dyDescent="0.4">
      <c r="B550" s="13"/>
      <c r="C550" s="23"/>
      <c r="D550" s="24"/>
      <c r="E550" s="24"/>
      <c r="F550" s="24"/>
      <c r="G550" s="24"/>
      <c r="H550" s="24"/>
      <c r="I550" s="24"/>
      <c r="J550" s="25"/>
    </row>
    <row r="551" spans="2:10" hidden="1" x14ac:dyDescent="0.4">
      <c r="B551" s="13"/>
      <c r="C551" s="23"/>
      <c r="D551" s="24"/>
      <c r="E551" s="24"/>
      <c r="F551" s="24"/>
      <c r="G551" s="24"/>
      <c r="H551" s="24"/>
      <c r="I551" s="24"/>
      <c r="J551" s="25"/>
    </row>
    <row r="552" spans="2:10" hidden="1" x14ac:dyDescent="0.4">
      <c r="B552" s="13"/>
      <c r="C552" s="23"/>
      <c r="D552" s="24"/>
      <c r="E552" s="24"/>
      <c r="F552" s="24"/>
      <c r="G552" s="24"/>
      <c r="H552" s="24"/>
      <c r="I552" s="24"/>
      <c r="J552" s="25"/>
    </row>
    <row r="553" spans="2:10" hidden="1" x14ac:dyDescent="0.4">
      <c r="B553" s="13"/>
      <c r="C553" s="23" t="s">
        <v>453</v>
      </c>
      <c r="D553" s="24" t="s">
        <v>770</v>
      </c>
      <c r="E553" s="24"/>
      <c r="F553" s="24"/>
      <c r="G553" s="24"/>
      <c r="H553" s="24"/>
      <c r="I553" s="24"/>
      <c r="J553" s="25"/>
    </row>
    <row r="554" spans="2:10" hidden="1" x14ac:dyDescent="0.4">
      <c r="B554" s="13"/>
      <c r="C554" s="23" t="s">
        <v>214</v>
      </c>
      <c r="D554" s="24"/>
      <c r="E554" s="24"/>
      <c r="F554" s="24"/>
      <c r="G554" s="24"/>
      <c r="H554" s="24"/>
      <c r="I554" s="24"/>
      <c r="J554" s="25"/>
    </row>
    <row r="555" spans="2:10" hidden="1" x14ac:dyDescent="0.4">
      <c r="B555" s="13"/>
      <c r="C555" s="23"/>
      <c r="D555" s="24"/>
      <c r="E555" s="24"/>
      <c r="F555" s="24"/>
      <c r="G555" s="24"/>
      <c r="H555" s="24"/>
      <c r="I555" s="24"/>
      <c r="J555" s="25"/>
    </row>
    <row r="556" spans="2:10" hidden="1" x14ac:dyDescent="0.4">
      <c r="B556" s="13"/>
      <c r="C556" s="23" t="s">
        <v>935</v>
      </c>
      <c r="D556" s="24"/>
      <c r="E556" s="24"/>
      <c r="F556" s="24"/>
      <c r="G556" s="24"/>
      <c r="H556" s="24"/>
      <c r="I556" s="24"/>
      <c r="J556" s="25"/>
    </row>
    <row r="557" spans="2:10" hidden="1" x14ac:dyDescent="0.4">
      <c r="B557" s="13"/>
      <c r="C557" s="23" t="s">
        <v>936</v>
      </c>
      <c r="D557" s="24"/>
      <c r="E557" s="24"/>
      <c r="F557" s="24"/>
      <c r="G557" s="24"/>
      <c r="H557" s="24"/>
      <c r="I557" s="24"/>
      <c r="J557" s="25"/>
    </row>
    <row r="558" spans="2:10" hidden="1" x14ac:dyDescent="0.4">
      <c r="B558" s="13"/>
      <c r="C558" s="23" t="s">
        <v>773</v>
      </c>
      <c r="D558" s="24"/>
      <c r="E558" s="24"/>
      <c r="F558" s="24"/>
      <c r="G558" s="24"/>
      <c r="H558" s="24"/>
      <c r="I558" s="24"/>
      <c r="J558" s="25"/>
    </row>
    <row r="559" spans="2:10" hidden="1" x14ac:dyDescent="0.4">
      <c r="B559" s="13"/>
      <c r="C559" s="23" t="s">
        <v>746</v>
      </c>
      <c r="D559" s="24"/>
      <c r="E559" s="24"/>
      <c r="F559" s="24"/>
      <c r="G559" s="24"/>
      <c r="H559" s="24"/>
      <c r="I559" s="24"/>
      <c r="J559" s="25"/>
    </row>
    <row r="560" spans="2:10" hidden="1" x14ac:dyDescent="0.4">
      <c r="B560" s="13"/>
      <c r="C560" s="23" t="s">
        <v>747</v>
      </c>
      <c r="D560" s="24"/>
      <c r="E560" s="24"/>
      <c r="F560" s="24"/>
      <c r="G560" s="24"/>
      <c r="H560" s="24"/>
      <c r="I560" s="24"/>
      <c r="J560" s="25"/>
    </row>
    <row r="561" spans="2:10" hidden="1" x14ac:dyDescent="0.4">
      <c r="B561" s="13"/>
      <c r="C561" s="23" t="s">
        <v>937</v>
      </c>
      <c r="D561" s="24"/>
      <c r="E561" s="24"/>
      <c r="F561" s="24"/>
      <c r="G561" s="24"/>
      <c r="H561" s="24"/>
      <c r="I561" s="24"/>
      <c r="J561" s="25"/>
    </row>
    <row r="562" spans="2:10" hidden="1" x14ac:dyDescent="0.4">
      <c r="B562" s="13"/>
      <c r="C562" s="23" t="s">
        <v>938</v>
      </c>
      <c r="D562" s="24"/>
      <c r="E562" s="24"/>
      <c r="F562" s="24"/>
      <c r="G562" s="24"/>
      <c r="H562" s="24"/>
      <c r="I562" s="24"/>
      <c r="J562" s="25"/>
    </row>
    <row r="563" spans="2:10" hidden="1" x14ac:dyDescent="0.4">
      <c r="B563" s="13"/>
      <c r="C563" s="23" t="s">
        <v>759</v>
      </c>
      <c r="D563" s="24"/>
      <c r="E563" s="24"/>
      <c r="F563" s="24"/>
      <c r="G563" s="24"/>
      <c r="H563" s="24"/>
      <c r="I563" s="24"/>
      <c r="J563" s="25"/>
    </row>
    <row r="564" spans="2:10" hidden="1" x14ac:dyDescent="0.4">
      <c r="B564" s="13"/>
      <c r="C564" s="23"/>
      <c r="D564" s="24"/>
      <c r="E564" s="24"/>
      <c r="F564" s="24"/>
      <c r="G564" s="24"/>
      <c r="H564" s="24"/>
      <c r="I564" s="24"/>
      <c r="J564" s="25"/>
    </row>
    <row r="565" spans="2:10" hidden="1" x14ac:dyDescent="0.4">
      <c r="B565" s="13"/>
      <c r="C565" s="23"/>
      <c r="D565" s="24"/>
      <c r="E565" s="24"/>
      <c r="F565" s="24"/>
      <c r="G565" s="24"/>
      <c r="H565" s="24"/>
      <c r="I565" s="24"/>
      <c r="J565" s="25"/>
    </row>
    <row r="566" spans="2:10" hidden="1" x14ac:dyDescent="0.4">
      <c r="B566" s="13"/>
      <c r="C566" s="23"/>
      <c r="D566" s="24"/>
      <c r="E566" s="24"/>
      <c r="F566" s="24"/>
      <c r="G566" s="24"/>
      <c r="H566" s="24"/>
      <c r="I566" s="24"/>
      <c r="J566" s="25"/>
    </row>
    <row r="567" spans="2:10" hidden="1" x14ac:dyDescent="0.4">
      <c r="B567" s="13"/>
      <c r="C567" s="23"/>
      <c r="D567" s="24"/>
      <c r="E567" s="24"/>
      <c r="F567" s="24"/>
      <c r="G567" s="24"/>
      <c r="H567" s="24"/>
      <c r="I567" s="24"/>
      <c r="J567" s="25"/>
    </row>
    <row r="568" spans="2:10" hidden="1" x14ac:dyDescent="0.4">
      <c r="B568" s="13"/>
      <c r="C568" s="23" t="s">
        <v>453</v>
      </c>
      <c r="D568" s="24" t="s">
        <v>897</v>
      </c>
      <c r="E568" s="24"/>
      <c r="F568" s="24"/>
      <c r="G568" s="24"/>
      <c r="H568" s="24"/>
      <c r="I568" s="24"/>
      <c r="J568" s="25"/>
    </row>
    <row r="569" spans="2:10" hidden="1" x14ac:dyDescent="0.4">
      <c r="B569" s="13"/>
      <c r="C569" s="23" t="s">
        <v>214</v>
      </c>
      <c r="D569" s="24"/>
      <c r="E569" s="24"/>
      <c r="F569" s="24"/>
      <c r="G569" s="24"/>
      <c r="H569" s="24"/>
      <c r="I569" s="24"/>
      <c r="J569" s="25"/>
    </row>
    <row r="570" spans="2:10" hidden="1" x14ac:dyDescent="0.4">
      <c r="B570" s="13"/>
      <c r="C570" s="23"/>
      <c r="D570" s="24"/>
      <c r="E570" s="24"/>
      <c r="F570" s="24"/>
      <c r="G570" s="24"/>
      <c r="H570" s="24"/>
      <c r="I570" s="24"/>
      <c r="J570" s="25"/>
    </row>
    <row r="571" spans="2:10" hidden="1" x14ac:dyDescent="0.4">
      <c r="B571" s="13"/>
      <c r="C571" s="23" t="s">
        <v>939</v>
      </c>
      <c r="D571" s="24" t="s">
        <v>323</v>
      </c>
      <c r="E571" s="24"/>
      <c r="F571" s="24"/>
      <c r="G571" s="24"/>
      <c r="H571" s="24"/>
      <c r="I571" s="24"/>
      <c r="J571" s="25"/>
    </row>
    <row r="572" spans="2:10" hidden="1" x14ac:dyDescent="0.4">
      <c r="B572" s="13"/>
      <c r="C572" s="23"/>
      <c r="D572" s="24"/>
      <c r="E572" s="24" t="s">
        <v>940</v>
      </c>
      <c r="F572" s="24"/>
      <c r="G572" s="24"/>
      <c r="H572" s="24"/>
      <c r="I572" s="24"/>
      <c r="J572" s="25"/>
    </row>
    <row r="573" spans="2:10" hidden="1" x14ac:dyDescent="0.4">
      <c r="B573" s="13"/>
      <c r="C573" s="23"/>
      <c r="D573" s="24" t="s">
        <v>246</v>
      </c>
      <c r="E573" s="24"/>
      <c r="F573" s="24"/>
      <c r="G573" s="24"/>
      <c r="H573" s="24"/>
      <c r="I573" s="24"/>
      <c r="J573" s="25"/>
    </row>
    <row r="574" spans="2:10" hidden="1" x14ac:dyDescent="0.4">
      <c r="B574" s="13"/>
      <c r="C574" s="23"/>
      <c r="D574" s="24"/>
      <c r="E574" s="24"/>
      <c r="F574" s="24"/>
      <c r="G574" s="24"/>
      <c r="H574" s="24"/>
      <c r="I574" s="24"/>
      <c r="J574" s="25"/>
    </row>
    <row r="575" spans="2:10" hidden="1" x14ac:dyDescent="0.4">
      <c r="B575" s="13"/>
      <c r="C575" s="23"/>
      <c r="D575" s="24"/>
      <c r="E575" s="24"/>
      <c r="F575" s="24"/>
      <c r="G575" s="24"/>
      <c r="H575" s="24"/>
      <c r="I575" s="24"/>
      <c r="J575" s="25"/>
    </row>
    <row r="576" spans="2:10" hidden="1" x14ac:dyDescent="0.4">
      <c r="B576" s="13"/>
      <c r="C576" s="23"/>
      <c r="D576" s="24"/>
      <c r="E576" s="24"/>
      <c r="F576" s="24"/>
      <c r="G576" s="24"/>
      <c r="H576" s="24"/>
      <c r="I576" s="24"/>
      <c r="J576" s="25"/>
    </row>
    <row r="577" spans="2:10" hidden="1" x14ac:dyDescent="0.4">
      <c r="B577" s="13"/>
      <c r="C577" s="23"/>
      <c r="D577" s="24"/>
      <c r="E577" s="24"/>
      <c r="F577" s="24"/>
      <c r="G577" s="24"/>
      <c r="H577" s="24"/>
      <c r="I577" s="24"/>
      <c r="J577" s="25"/>
    </row>
    <row r="578" spans="2:10" hidden="1" x14ac:dyDescent="0.4">
      <c r="B578" s="13"/>
      <c r="C578" s="23" t="s">
        <v>901</v>
      </c>
      <c r="D578" s="24"/>
      <c r="E578" s="24"/>
      <c r="F578" s="24"/>
      <c r="G578" s="24"/>
      <c r="H578" s="24"/>
      <c r="I578" s="24"/>
      <c r="J578" s="25"/>
    </row>
    <row r="579" spans="2:10" hidden="1" x14ac:dyDescent="0.4">
      <c r="B579" s="13"/>
      <c r="C579" s="23"/>
      <c r="D579" s="24"/>
      <c r="E579" s="24"/>
      <c r="F579" s="24"/>
      <c r="G579" s="24"/>
      <c r="H579" s="24"/>
      <c r="I579" s="24"/>
      <c r="J579" s="25"/>
    </row>
    <row r="580" spans="2:10" hidden="1" x14ac:dyDescent="0.4">
      <c r="B580" s="13"/>
      <c r="C580" s="23"/>
      <c r="D580" s="24"/>
      <c r="E580" s="24"/>
      <c r="F580" s="24"/>
      <c r="G580" s="24"/>
      <c r="H580" s="24"/>
      <c r="I580" s="24"/>
      <c r="J580" s="25"/>
    </row>
    <row r="581" spans="2:10" hidden="1" x14ac:dyDescent="0.4">
      <c r="B581" s="13"/>
      <c r="C581" s="23" t="s">
        <v>326</v>
      </c>
      <c r="D581" s="24" t="s">
        <v>327</v>
      </c>
      <c r="E581" s="24"/>
      <c r="F581" s="24"/>
      <c r="G581" s="24"/>
      <c r="H581" s="24"/>
      <c r="I581" s="24"/>
      <c r="J581" s="25"/>
    </row>
    <row r="582" spans="2:10" hidden="1" x14ac:dyDescent="0.4">
      <c r="B582" s="13"/>
      <c r="C582" s="23"/>
      <c r="D582" s="24"/>
      <c r="E582" s="24" t="s">
        <v>941</v>
      </c>
      <c r="F582" s="24"/>
      <c r="G582" s="24"/>
      <c r="H582" s="24"/>
      <c r="I582" s="24"/>
      <c r="J582" s="25"/>
    </row>
    <row r="583" spans="2:10" hidden="1" x14ac:dyDescent="0.4">
      <c r="B583" s="13"/>
      <c r="C583" s="23"/>
      <c r="D583" s="24"/>
      <c r="E583" s="24"/>
      <c r="F583" s="24" t="s">
        <v>378</v>
      </c>
      <c r="G583" s="24"/>
      <c r="H583" s="24"/>
      <c r="I583" s="24"/>
      <c r="J583" s="25"/>
    </row>
    <row r="584" spans="2:10" hidden="1" x14ac:dyDescent="0.4">
      <c r="B584" s="13"/>
      <c r="C584" s="23"/>
      <c r="D584" s="24"/>
      <c r="E584" s="24"/>
      <c r="F584" s="24" t="s">
        <v>330</v>
      </c>
      <c r="G584" s="24"/>
      <c r="H584" s="24"/>
      <c r="I584" s="24"/>
      <c r="J584" s="25"/>
    </row>
    <row r="585" spans="2:10" hidden="1" x14ac:dyDescent="0.4">
      <c r="B585" s="13"/>
      <c r="C585" s="23"/>
      <c r="D585" s="24"/>
      <c r="E585" s="24"/>
      <c r="F585" s="24"/>
      <c r="G585" s="24" t="s">
        <v>331</v>
      </c>
      <c r="H585" s="24"/>
      <c r="I585" s="24"/>
      <c r="J585" s="25"/>
    </row>
    <row r="586" spans="2:10" hidden="1" x14ac:dyDescent="0.4">
      <c r="B586" s="13"/>
      <c r="C586" s="23"/>
      <c r="D586" s="24"/>
      <c r="E586" s="24"/>
      <c r="F586" s="24"/>
      <c r="G586" s="24" t="s">
        <v>332</v>
      </c>
      <c r="H586" s="24"/>
      <c r="I586" s="24"/>
      <c r="J586" s="25"/>
    </row>
    <row r="587" spans="2:10" hidden="1" x14ac:dyDescent="0.4">
      <c r="B587" s="13"/>
      <c r="C587" s="23"/>
      <c r="D587" s="24"/>
      <c r="E587" s="24"/>
      <c r="F587" s="24" t="s">
        <v>333</v>
      </c>
      <c r="G587" s="24"/>
      <c r="H587" s="24"/>
      <c r="I587" s="24"/>
      <c r="J587" s="25"/>
    </row>
    <row r="588" spans="2:10" hidden="1" x14ac:dyDescent="0.4">
      <c r="B588" s="13"/>
      <c r="C588" s="23"/>
      <c r="D588" s="24"/>
      <c r="E588" s="24"/>
      <c r="F588" s="24" t="s">
        <v>334</v>
      </c>
      <c r="G588" s="24"/>
      <c r="H588" s="24"/>
      <c r="I588" s="24"/>
      <c r="J588" s="25"/>
    </row>
    <row r="589" spans="2:10" hidden="1" x14ac:dyDescent="0.4">
      <c r="B589" s="13"/>
      <c r="C589" s="23"/>
      <c r="D589" s="24"/>
      <c r="E589" s="24"/>
      <c r="F589" s="24" t="s">
        <v>335</v>
      </c>
      <c r="G589" s="24"/>
      <c r="H589" s="24"/>
      <c r="I589" s="24"/>
      <c r="J589" s="25"/>
    </row>
    <row r="590" spans="2:10" hidden="1" x14ac:dyDescent="0.4">
      <c r="B590" s="13"/>
      <c r="C590" s="23"/>
      <c r="D590" s="24"/>
      <c r="E590" s="24" t="s">
        <v>575</v>
      </c>
      <c r="F590" s="24"/>
      <c r="G590" s="24"/>
      <c r="H590" s="24"/>
      <c r="I590" s="24"/>
      <c r="J590" s="25"/>
    </row>
    <row r="591" spans="2:10" hidden="1" x14ac:dyDescent="0.4">
      <c r="B591" s="13"/>
      <c r="C591" s="23"/>
      <c r="D591" s="24"/>
      <c r="E591" s="24"/>
      <c r="F591" s="24" t="s">
        <v>576</v>
      </c>
      <c r="G591" s="24"/>
      <c r="H591" s="24"/>
      <c r="I591" s="24"/>
      <c r="J591" s="25"/>
    </row>
    <row r="592" spans="2:10" hidden="1" x14ac:dyDescent="0.4">
      <c r="B592" s="13"/>
      <c r="C592" s="23" t="s">
        <v>577</v>
      </c>
      <c r="D592" s="24" t="s">
        <v>578</v>
      </c>
      <c r="E592" s="24"/>
      <c r="F592" s="24"/>
      <c r="G592" s="24"/>
      <c r="H592" s="24"/>
      <c r="I592" s="24"/>
      <c r="J592" s="25"/>
    </row>
    <row r="593" spans="2:10" hidden="1" x14ac:dyDescent="0.4">
      <c r="B593" s="13"/>
      <c r="C593" s="23" t="s">
        <v>577</v>
      </c>
      <c r="D593" s="24" t="s">
        <v>579</v>
      </c>
      <c r="E593" s="24"/>
      <c r="F593" s="24"/>
      <c r="G593" s="24"/>
      <c r="H593" s="24"/>
      <c r="I593" s="24"/>
      <c r="J593" s="25"/>
    </row>
    <row r="594" spans="2:10" hidden="1" x14ac:dyDescent="0.4">
      <c r="B594" s="13"/>
      <c r="C594" s="23" t="s">
        <v>577</v>
      </c>
      <c r="D594" s="24" t="s">
        <v>580</v>
      </c>
      <c r="E594" s="24"/>
      <c r="F594" s="24"/>
      <c r="G594" s="24"/>
      <c r="H594" s="24"/>
      <c r="I594" s="24"/>
      <c r="J594" s="25"/>
    </row>
    <row r="595" spans="2:10" hidden="1" x14ac:dyDescent="0.4">
      <c r="B595" s="13"/>
      <c r="C595" s="23" t="s">
        <v>577</v>
      </c>
      <c r="D595" s="24" t="s">
        <v>942</v>
      </c>
      <c r="E595" s="24"/>
      <c r="F595" s="24"/>
      <c r="G595" s="24"/>
      <c r="H595" s="24"/>
      <c r="I595" s="24"/>
      <c r="J595" s="25"/>
    </row>
    <row r="596" spans="2:10" hidden="1" x14ac:dyDescent="0.4">
      <c r="B596" s="13"/>
      <c r="C596" s="23" t="s">
        <v>577</v>
      </c>
      <c r="D596" s="24" t="s">
        <v>583</v>
      </c>
      <c r="E596" s="24"/>
      <c r="F596" s="24"/>
      <c r="G596" s="24"/>
      <c r="H596" s="24"/>
      <c r="I596" s="24"/>
      <c r="J596" s="25"/>
    </row>
    <row r="597" spans="2:10" hidden="1" x14ac:dyDescent="0.4">
      <c r="B597" s="13"/>
      <c r="C597" s="23"/>
      <c r="D597" s="24"/>
      <c r="E597" s="24" t="s">
        <v>595</v>
      </c>
      <c r="F597" s="24"/>
      <c r="G597" s="24"/>
      <c r="H597" s="24"/>
      <c r="I597" s="24"/>
      <c r="J597" s="25"/>
    </row>
    <row r="598" spans="2:10" hidden="1" x14ac:dyDescent="0.4">
      <c r="B598" s="13"/>
      <c r="C598" s="23"/>
      <c r="D598" s="24"/>
      <c r="E598" s="24"/>
      <c r="F598" s="24" t="s">
        <v>596</v>
      </c>
      <c r="G598" s="24"/>
      <c r="H598" s="24"/>
      <c r="I598" s="24"/>
      <c r="J598" s="25"/>
    </row>
    <row r="599" spans="2:10" hidden="1" x14ac:dyDescent="0.4">
      <c r="B599" s="13"/>
      <c r="C599" s="23"/>
      <c r="D599" s="24"/>
      <c r="E599" s="24"/>
      <c r="F599" s="24" t="s">
        <v>597</v>
      </c>
      <c r="G599" s="24"/>
      <c r="H599" s="24"/>
      <c r="I599" s="24"/>
      <c r="J599" s="25"/>
    </row>
    <row r="600" spans="2:10" hidden="1" x14ac:dyDescent="0.4">
      <c r="B600" s="13"/>
      <c r="C600" s="23"/>
      <c r="D600" s="24"/>
      <c r="E600" s="24" t="s">
        <v>272</v>
      </c>
      <c r="F600" s="24"/>
      <c r="G600" s="24"/>
      <c r="H600" s="24"/>
      <c r="I600" s="24"/>
      <c r="J600" s="25"/>
    </row>
    <row r="601" spans="2:10" hidden="1" x14ac:dyDescent="0.4">
      <c r="B601" s="13"/>
      <c r="C601" s="23"/>
      <c r="D601" s="24"/>
      <c r="E601" s="24"/>
      <c r="F601" s="24" t="s">
        <v>905</v>
      </c>
      <c r="G601" s="24"/>
      <c r="H601" s="24"/>
      <c r="I601" s="24"/>
      <c r="J601" s="25"/>
    </row>
    <row r="602" spans="2:10" hidden="1" x14ac:dyDescent="0.4">
      <c r="B602" s="13"/>
      <c r="C602" s="23"/>
      <c r="D602" s="24"/>
      <c r="E602" s="24"/>
      <c r="F602" s="24"/>
      <c r="G602" s="24" t="s">
        <v>906</v>
      </c>
      <c r="H602" s="24"/>
      <c r="I602" s="24"/>
      <c r="J602" s="25"/>
    </row>
    <row r="603" spans="2:10" hidden="1" x14ac:dyDescent="0.4">
      <c r="B603" s="13"/>
      <c r="C603" s="23"/>
      <c r="D603" s="24"/>
      <c r="E603" s="24"/>
      <c r="F603" s="24" t="s">
        <v>285</v>
      </c>
      <c r="G603" s="24"/>
      <c r="H603" s="24"/>
      <c r="I603" s="24"/>
      <c r="J603" s="25"/>
    </row>
    <row r="604" spans="2:10" hidden="1" x14ac:dyDescent="0.4">
      <c r="B604" s="13"/>
      <c r="C604" s="23"/>
      <c r="D604" s="24"/>
      <c r="E604" s="24"/>
      <c r="F604" s="24" t="s">
        <v>907</v>
      </c>
      <c r="G604" s="24"/>
      <c r="H604" s="24"/>
      <c r="I604" s="24"/>
      <c r="J604" s="25"/>
    </row>
    <row r="605" spans="2:10" hidden="1" x14ac:dyDescent="0.4">
      <c r="B605" s="13"/>
      <c r="C605" s="23"/>
      <c r="D605" s="24"/>
      <c r="E605" s="24"/>
      <c r="F605" s="24" t="s">
        <v>908</v>
      </c>
      <c r="G605" s="24"/>
      <c r="H605" s="24"/>
      <c r="I605" s="24"/>
      <c r="J605" s="25"/>
    </row>
    <row r="606" spans="2:10" hidden="1" x14ac:dyDescent="0.4">
      <c r="B606" s="13"/>
      <c r="C606" s="23"/>
      <c r="D606" s="24"/>
      <c r="E606" s="24"/>
      <c r="F606" s="24" t="s">
        <v>909</v>
      </c>
      <c r="G606" s="24"/>
      <c r="H606" s="24"/>
      <c r="I606" s="24"/>
      <c r="J606" s="25"/>
    </row>
    <row r="607" spans="2:10" hidden="1" x14ac:dyDescent="0.4">
      <c r="B607" s="13"/>
      <c r="C607" s="23"/>
      <c r="D607" s="24"/>
      <c r="E607" s="24"/>
      <c r="F607" s="24" t="s">
        <v>910</v>
      </c>
      <c r="G607" s="24"/>
      <c r="H607" s="24"/>
      <c r="I607" s="24"/>
      <c r="J607" s="25"/>
    </row>
    <row r="608" spans="2:10" hidden="1" x14ac:dyDescent="0.4">
      <c r="B608" s="13"/>
      <c r="C608" s="23"/>
      <c r="D608" s="24"/>
      <c r="E608" s="24"/>
      <c r="F608" s="24" t="s">
        <v>911</v>
      </c>
      <c r="G608" s="24"/>
      <c r="H608" s="24"/>
      <c r="I608" s="24"/>
      <c r="J608" s="25"/>
    </row>
    <row r="609" spans="2:10" hidden="1" x14ac:dyDescent="0.4">
      <c r="B609" s="13"/>
      <c r="C609" s="23"/>
      <c r="D609" s="24"/>
      <c r="E609" s="24"/>
      <c r="F609" s="24" t="s">
        <v>912</v>
      </c>
      <c r="G609" s="24"/>
      <c r="H609" s="24"/>
      <c r="I609" s="24"/>
      <c r="J609" s="25"/>
    </row>
    <row r="610" spans="2:10" hidden="1" x14ac:dyDescent="0.4">
      <c r="B610" s="13"/>
      <c r="C610" s="23"/>
      <c r="D610" s="24"/>
      <c r="E610" s="24"/>
      <c r="F610" s="24" t="s">
        <v>913</v>
      </c>
      <c r="G610" s="24"/>
      <c r="H610" s="24"/>
      <c r="I610" s="24"/>
      <c r="J610" s="25"/>
    </row>
    <row r="611" spans="2:10" hidden="1" x14ac:dyDescent="0.4">
      <c r="B611" s="13"/>
      <c r="C611" s="23"/>
      <c r="D611" s="24"/>
      <c r="E611" s="24"/>
      <c r="F611" s="24" t="s">
        <v>914</v>
      </c>
      <c r="G611" s="24"/>
      <c r="H611" s="24"/>
      <c r="I611" s="24"/>
      <c r="J611" s="25"/>
    </row>
    <row r="612" spans="2:10" hidden="1" x14ac:dyDescent="0.4">
      <c r="B612" s="13"/>
      <c r="C612" s="23"/>
      <c r="D612" s="24"/>
      <c r="E612" s="24"/>
      <c r="F612" s="24" t="s">
        <v>915</v>
      </c>
      <c r="G612" s="24"/>
      <c r="H612" s="24"/>
      <c r="I612" s="24"/>
      <c r="J612" s="25"/>
    </row>
    <row r="613" spans="2:10" hidden="1" x14ac:dyDescent="0.4">
      <c r="B613" s="13"/>
      <c r="C613" s="23"/>
      <c r="D613" s="24"/>
      <c r="E613" s="24"/>
      <c r="F613" s="24" t="s">
        <v>943</v>
      </c>
      <c r="G613" s="24"/>
      <c r="H613" s="24"/>
      <c r="I613" s="24"/>
      <c r="J613" s="25"/>
    </row>
    <row r="614" spans="2:10" hidden="1" x14ac:dyDescent="0.4">
      <c r="B614" s="13"/>
      <c r="C614" s="23"/>
      <c r="D614" s="24"/>
      <c r="E614" s="24"/>
      <c r="F614" s="24" t="s">
        <v>944</v>
      </c>
      <c r="G614" s="24"/>
      <c r="H614" s="24"/>
      <c r="I614" s="24"/>
      <c r="J614" s="25"/>
    </row>
    <row r="615" spans="2:10" hidden="1" x14ac:dyDescent="0.4">
      <c r="B615" s="13"/>
      <c r="C615" s="23"/>
      <c r="D615" s="24"/>
      <c r="E615" s="24"/>
      <c r="F615" s="24"/>
      <c r="G615" s="24" t="s">
        <v>945</v>
      </c>
      <c r="H615" s="24"/>
      <c r="I615" s="24"/>
      <c r="J615" s="25"/>
    </row>
    <row r="616" spans="2:10" hidden="1" x14ac:dyDescent="0.4">
      <c r="B616" s="13"/>
      <c r="C616" s="23"/>
      <c r="D616" s="24"/>
      <c r="E616" s="24"/>
      <c r="F616" s="24" t="s">
        <v>946</v>
      </c>
      <c r="G616" s="24"/>
      <c r="H616" s="24"/>
      <c r="I616" s="24"/>
      <c r="J616" s="25"/>
    </row>
    <row r="617" spans="2:10" hidden="1" x14ac:dyDescent="0.4">
      <c r="B617" s="13"/>
      <c r="C617" s="23"/>
      <c r="D617" s="24"/>
      <c r="E617" s="24"/>
      <c r="F617" s="24" t="s">
        <v>947</v>
      </c>
      <c r="G617" s="24"/>
      <c r="H617" s="24"/>
      <c r="I617" s="24"/>
      <c r="J617" s="25"/>
    </row>
    <row r="618" spans="2:10" hidden="1" x14ac:dyDescent="0.4">
      <c r="B618" s="13"/>
      <c r="C618" s="23"/>
      <c r="D618" s="24"/>
      <c r="E618" s="24"/>
      <c r="F618" s="24"/>
      <c r="G618" s="24" t="s">
        <v>948</v>
      </c>
      <c r="H618" s="24"/>
      <c r="I618" s="24"/>
      <c r="J618" s="25"/>
    </row>
    <row r="619" spans="2:10" hidden="1" x14ac:dyDescent="0.4">
      <c r="B619" s="13"/>
      <c r="C619" s="23"/>
      <c r="D619" s="24"/>
      <c r="E619" s="24"/>
      <c r="F619" s="24" t="s">
        <v>949</v>
      </c>
      <c r="G619" s="24"/>
      <c r="H619" s="24"/>
      <c r="I619" s="24"/>
      <c r="J619" s="25"/>
    </row>
    <row r="620" spans="2:10" hidden="1" x14ac:dyDescent="0.4">
      <c r="B620" s="13"/>
      <c r="C620" s="23"/>
      <c r="D620" s="24"/>
      <c r="E620" s="24"/>
      <c r="F620" s="24" t="s">
        <v>950</v>
      </c>
      <c r="G620" s="24"/>
      <c r="H620" s="24"/>
      <c r="I620" s="24"/>
      <c r="J620" s="25"/>
    </row>
    <row r="621" spans="2:10" hidden="1" x14ac:dyDescent="0.4">
      <c r="B621" s="13"/>
      <c r="C621" s="23"/>
      <c r="D621" s="24"/>
      <c r="E621" s="24"/>
      <c r="F621" s="24"/>
      <c r="G621" s="24" t="s">
        <v>951</v>
      </c>
      <c r="H621" s="24"/>
      <c r="I621" s="24"/>
      <c r="J621" s="25"/>
    </row>
    <row r="622" spans="2:10" hidden="1" x14ac:dyDescent="0.4">
      <c r="B622" s="13"/>
      <c r="C622" s="23"/>
      <c r="D622" s="24"/>
      <c r="E622" s="24"/>
      <c r="F622" s="24" t="s">
        <v>952</v>
      </c>
      <c r="G622" s="24"/>
      <c r="H622" s="24"/>
      <c r="I622" s="24"/>
      <c r="J622" s="25"/>
    </row>
    <row r="623" spans="2:10" hidden="1" x14ac:dyDescent="0.4">
      <c r="B623" s="13"/>
      <c r="C623" s="23"/>
      <c r="D623" s="24"/>
      <c r="E623" s="24"/>
      <c r="F623" s="24" t="s">
        <v>953</v>
      </c>
      <c r="G623" s="24"/>
      <c r="H623" s="24"/>
      <c r="I623" s="24"/>
      <c r="J623" s="25"/>
    </row>
    <row r="624" spans="2:10" hidden="1" x14ac:dyDescent="0.4">
      <c r="B624" s="13"/>
      <c r="C624" s="23"/>
      <c r="D624" s="24"/>
      <c r="E624" s="24"/>
      <c r="F624" s="24" t="s">
        <v>954</v>
      </c>
      <c r="G624" s="24"/>
      <c r="H624" s="24"/>
      <c r="I624" s="24"/>
      <c r="J624" s="25"/>
    </row>
    <row r="625" spans="2:10" hidden="1" x14ac:dyDescent="0.4">
      <c r="B625" s="13"/>
      <c r="C625" s="23"/>
      <c r="D625" s="24"/>
      <c r="E625" s="24"/>
      <c r="F625" s="24" t="s">
        <v>916</v>
      </c>
      <c r="G625" s="24"/>
      <c r="H625" s="24"/>
      <c r="I625" s="24"/>
      <c r="J625" s="25"/>
    </row>
    <row r="626" spans="2:10" hidden="1" x14ac:dyDescent="0.4">
      <c r="B626" s="13"/>
      <c r="C626" s="23"/>
      <c r="D626" s="24"/>
      <c r="E626" s="24"/>
      <c r="F626" s="24" t="s">
        <v>917</v>
      </c>
      <c r="G626" s="24"/>
      <c r="H626" s="24"/>
      <c r="I626" s="24"/>
      <c r="J626" s="25"/>
    </row>
    <row r="627" spans="2:10" hidden="1" x14ac:dyDescent="0.4">
      <c r="B627" s="13"/>
      <c r="C627" s="23"/>
      <c r="D627" s="24"/>
      <c r="E627" s="24"/>
      <c r="F627" s="24" t="s">
        <v>953</v>
      </c>
      <c r="G627" s="24"/>
      <c r="H627" s="24"/>
      <c r="I627" s="24"/>
      <c r="J627" s="25"/>
    </row>
    <row r="628" spans="2:10" hidden="1" x14ac:dyDescent="0.4">
      <c r="B628" s="13"/>
      <c r="C628" s="23"/>
      <c r="D628" s="24"/>
      <c r="E628" s="24"/>
      <c r="F628" s="24" t="s">
        <v>954</v>
      </c>
      <c r="G628" s="24"/>
      <c r="H628" s="24"/>
      <c r="I628" s="24"/>
      <c r="J628" s="25"/>
    </row>
    <row r="629" spans="2:10" hidden="1" x14ac:dyDescent="0.4">
      <c r="B629" s="13"/>
      <c r="C629" s="23"/>
      <c r="D629" s="24"/>
      <c r="E629" s="24"/>
      <c r="F629" s="24" t="s">
        <v>920</v>
      </c>
      <c r="G629" s="24"/>
      <c r="H629" s="24"/>
      <c r="I629" s="24"/>
      <c r="J629" s="25"/>
    </row>
    <row r="630" spans="2:10" hidden="1" x14ac:dyDescent="0.4">
      <c r="B630" s="13"/>
      <c r="C630" s="23"/>
      <c r="D630" s="24"/>
      <c r="E630" s="24"/>
      <c r="F630" s="24" t="s">
        <v>921</v>
      </c>
      <c r="G630" s="24"/>
      <c r="H630" s="24"/>
      <c r="I630" s="24"/>
      <c r="J630" s="25"/>
    </row>
    <row r="631" spans="2:10" hidden="1" x14ac:dyDescent="0.4">
      <c r="B631" s="13"/>
      <c r="C631" s="23"/>
      <c r="D631" s="24"/>
      <c r="E631" s="24"/>
      <c r="F631" s="24" t="s">
        <v>922</v>
      </c>
      <c r="G631" s="24"/>
      <c r="H631" s="24"/>
      <c r="I631" s="24"/>
      <c r="J631" s="25"/>
    </row>
    <row r="632" spans="2:10" hidden="1" x14ac:dyDescent="0.4">
      <c r="B632" s="13"/>
      <c r="C632" s="23"/>
      <c r="D632" s="24"/>
      <c r="E632" s="24"/>
      <c r="F632" s="24" t="s">
        <v>924</v>
      </c>
      <c r="G632" s="24"/>
      <c r="H632" s="24"/>
      <c r="I632" s="24"/>
      <c r="J632" s="25"/>
    </row>
    <row r="633" spans="2:10" hidden="1" x14ac:dyDescent="0.4">
      <c r="B633" s="13"/>
      <c r="C633" s="23"/>
      <c r="D633" s="24"/>
      <c r="E633" s="24"/>
      <c r="F633" s="24"/>
      <c r="G633" s="24" t="s">
        <v>925</v>
      </c>
      <c r="H633" s="24"/>
      <c r="I633" s="24"/>
      <c r="J633" s="25"/>
    </row>
    <row r="634" spans="2:10" hidden="1" x14ac:dyDescent="0.4">
      <c r="B634" s="13"/>
      <c r="C634" s="23"/>
      <c r="D634" s="24"/>
      <c r="E634" s="24"/>
      <c r="F634" s="24" t="s">
        <v>285</v>
      </c>
      <c r="G634" s="24"/>
      <c r="H634" s="24"/>
      <c r="I634" s="24"/>
      <c r="J634" s="25"/>
    </row>
    <row r="635" spans="2:10" hidden="1" x14ac:dyDescent="0.4">
      <c r="B635" s="13"/>
      <c r="C635" s="23"/>
      <c r="D635" s="24"/>
      <c r="E635" s="24"/>
      <c r="F635" s="24" t="s">
        <v>923</v>
      </c>
      <c r="G635" s="24"/>
      <c r="H635" s="24"/>
      <c r="I635" s="24"/>
      <c r="J635" s="25"/>
    </row>
    <row r="636" spans="2:10" hidden="1" x14ac:dyDescent="0.4">
      <c r="B636" s="13"/>
      <c r="C636" s="23"/>
      <c r="D636" s="24"/>
      <c r="E636" s="24"/>
      <c r="F636" s="24" t="s">
        <v>926</v>
      </c>
      <c r="G636" s="24"/>
      <c r="H636" s="24"/>
      <c r="I636" s="24"/>
      <c r="J636" s="25"/>
    </row>
    <row r="637" spans="2:10" hidden="1" x14ac:dyDescent="0.4">
      <c r="B637" s="13"/>
      <c r="C637" s="23"/>
      <c r="D637" s="24"/>
      <c r="E637" s="24"/>
      <c r="F637" s="24" t="s">
        <v>927</v>
      </c>
      <c r="G637" s="24"/>
      <c r="H637" s="24"/>
      <c r="I637" s="24"/>
      <c r="J637" s="25"/>
    </row>
    <row r="638" spans="2:10" hidden="1" x14ac:dyDescent="0.4">
      <c r="B638" s="13"/>
      <c r="C638" s="23"/>
      <c r="D638" s="24"/>
      <c r="E638" s="24"/>
      <c r="F638" s="24" t="s">
        <v>291</v>
      </c>
      <c r="G638" s="24"/>
      <c r="H638" s="24"/>
      <c r="I638" s="24"/>
      <c r="J638" s="25"/>
    </row>
    <row r="639" spans="2:10" hidden="1" x14ac:dyDescent="0.4">
      <c r="B639" s="13"/>
      <c r="C639" s="23" t="s">
        <v>928</v>
      </c>
      <c r="D639" s="24"/>
      <c r="E639" s="24"/>
      <c r="F639" s="24" t="s">
        <v>292</v>
      </c>
      <c r="G639" s="24"/>
      <c r="H639" s="24"/>
      <c r="I639" s="24"/>
      <c r="J639" s="25"/>
    </row>
    <row r="640" spans="2:10" hidden="1" x14ac:dyDescent="0.4">
      <c r="B640" s="13"/>
      <c r="C640" s="23" t="s">
        <v>928</v>
      </c>
      <c r="D640" s="24"/>
      <c r="E640" s="24"/>
      <c r="F640" s="24"/>
      <c r="G640" s="24" t="s">
        <v>293</v>
      </c>
      <c r="H640" s="24"/>
      <c r="I640" s="24"/>
      <c r="J640" s="25"/>
    </row>
    <row r="641" spans="2:10" hidden="1" x14ac:dyDescent="0.4">
      <c r="B641" s="13"/>
      <c r="C641" s="23" t="s">
        <v>928</v>
      </c>
      <c r="D641" s="24"/>
      <c r="E641" s="24"/>
      <c r="F641" s="24"/>
      <c r="G641" s="24" t="s">
        <v>285</v>
      </c>
      <c r="H641" s="24"/>
      <c r="I641" s="24"/>
      <c r="J641" s="25"/>
    </row>
    <row r="642" spans="2:10" hidden="1" x14ac:dyDescent="0.4">
      <c r="B642" s="13"/>
      <c r="C642" s="23" t="s">
        <v>928</v>
      </c>
      <c r="D642" s="24"/>
      <c r="E642" s="24"/>
      <c r="F642" s="24"/>
      <c r="G642" s="24" t="s">
        <v>294</v>
      </c>
      <c r="H642" s="24"/>
      <c r="I642" s="24"/>
      <c r="J642" s="25"/>
    </row>
    <row r="643" spans="2:10" hidden="1" x14ac:dyDescent="0.4">
      <c r="B643" s="13"/>
      <c r="C643" s="23" t="s">
        <v>928</v>
      </c>
      <c r="D643" s="24"/>
      <c r="E643" s="24"/>
      <c r="F643" s="24"/>
      <c r="G643" s="24"/>
      <c r="H643" s="24" t="s">
        <v>929</v>
      </c>
      <c r="I643" s="24"/>
      <c r="J643" s="25"/>
    </row>
    <row r="644" spans="2:10" hidden="1" x14ac:dyDescent="0.4">
      <c r="B644" s="13"/>
      <c r="C644" s="23" t="s">
        <v>928</v>
      </c>
      <c r="D644" s="24"/>
      <c r="E644" s="24"/>
      <c r="F644" s="24"/>
      <c r="G644" s="24" t="s">
        <v>285</v>
      </c>
      <c r="H644" s="24"/>
      <c r="I644" s="24"/>
      <c r="J644" s="25"/>
    </row>
    <row r="645" spans="2:10" hidden="1" x14ac:dyDescent="0.4">
      <c r="B645" s="13"/>
      <c r="C645" s="23" t="s">
        <v>928</v>
      </c>
      <c r="D645" s="24"/>
      <c r="E645" s="24"/>
      <c r="F645" s="24"/>
      <c r="G645" s="24" t="s">
        <v>296</v>
      </c>
      <c r="H645" s="24"/>
      <c r="I645" s="24"/>
      <c r="J645" s="25"/>
    </row>
    <row r="646" spans="2:10" hidden="1" x14ac:dyDescent="0.4">
      <c r="B646" s="13"/>
      <c r="C646" s="23" t="s">
        <v>928</v>
      </c>
      <c r="D646" s="24"/>
      <c r="E646" s="24"/>
      <c r="F646" s="24"/>
      <c r="G646" s="24"/>
      <c r="H646" s="24" t="s">
        <v>297</v>
      </c>
      <c r="I646" s="24"/>
      <c r="J646" s="25"/>
    </row>
    <row r="647" spans="2:10" hidden="1" x14ac:dyDescent="0.4">
      <c r="B647" s="13"/>
      <c r="C647" s="23" t="s">
        <v>928</v>
      </c>
      <c r="D647" s="24"/>
      <c r="E647" s="24"/>
      <c r="F647" s="24"/>
      <c r="G647" s="24"/>
      <c r="H647" s="24"/>
      <c r="I647" s="24" t="s">
        <v>930</v>
      </c>
      <c r="J647" s="25"/>
    </row>
    <row r="648" spans="2:10" hidden="1" x14ac:dyDescent="0.4">
      <c r="B648" s="13"/>
      <c r="C648" s="23" t="s">
        <v>928</v>
      </c>
      <c r="D648" s="24"/>
      <c r="E648" s="24"/>
      <c r="F648" s="24"/>
      <c r="G648" s="24"/>
      <c r="H648" s="24" t="s">
        <v>285</v>
      </c>
      <c r="I648" s="24"/>
      <c r="J648" s="25"/>
    </row>
    <row r="649" spans="2:10" hidden="1" x14ac:dyDescent="0.4">
      <c r="B649" s="13"/>
      <c r="C649" s="23" t="s">
        <v>928</v>
      </c>
      <c r="D649" s="24"/>
      <c r="E649" s="24"/>
      <c r="F649" s="24"/>
      <c r="G649" s="24"/>
      <c r="H649" s="24" t="s">
        <v>299</v>
      </c>
      <c r="I649" s="24"/>
      <c r="J649" s="25"/>
    </row>
    <row r="650" spans="2:10" hidden="1" x14ac:dyDescent="0.4">
      <c r="B650" s="13"/>
      <c r="C650" s="23" t="s">
        <v>928</v>
      </c>
      <c r="D650" s="24"/>
      <c r="E650" s="24"/>
      <c r="F650" s="24"/>
      <c r="G650" s="24"/>
      <c r="H650" s="24"/>
      <c r="I650" s="24" t="s">
        <v>931</v>
      </c>
      <c r="J650" s="25"/>
    </row>
    <row r="651" spans="2:10" hidden="1" x14ac:dyDescent="0.4">
      <c r="B651" s="13"/>
      <c r="C651" s="23" t="s">
        <v>928</v>
      </c>
      <c r="D651" s="24"/>
      <c r="E651" s="24"/>
      <c r="F651" s="24"/>
      <c r="G651" s="24"/>
      <c r="H651" s="24" t="s">
        <v>285</v>
      </c>
      <c r="I651" s="24"/>
      <c r="J651" s="25"/>
    </row>
    <row r="652" spans="2:10" hidden="1" x14ac:dyDescent="0.4">
      <c r="B652" s="13"/>
      <c r="C652" s="23" t="s">
        <v>928</v>
      </c>
      <c r="D652" s="24"/>
      <c r="E652" s="24"/>
      <c r="F652" s="24"/>
      <c r="G652" s="24"/>
      <c r="H652" s="24" t="s">
        <v>301</v>
      </c>
      <c r="I652" s="24"/>
      <c r="J652" s="25"/>
    </row>
    <row r="653" spans="2:10" hidden="1" x14ac:dyDescent="0.4">
      <c r="B653" s="13"/>
      <c r="C653" s="23" t="s">
        <v>928</v>
      </c>
      <c r="D653" s="24"/>
      <c r="E653" s="24"/>
      <c r="F653" s="24"/>
      <c r="G653" s="24"/>
      <c r="H653" s="24"/>
      <c r="I653" s="24" t="s">
        <v>932</v>
      </c>
      <c r="J653" s="25"/>
    </row>
    <row r="654" spans="2:10" hidden="1" x14ac:dyDescent="0.4">
      <c r="B654" s="13"/>
      <c r="C654" s="23" t="s">
        <v>928</v>
      </c>
      <c r="D654" s="24"/>
      <c r="E654" s="24"/>
      <c r="F654" s="24"/>
      <c r="G654" s="24"/>
      <c r="H654" s="24" t="s">
        <v>285</v>
      </c>
      <c r="I654" s="24"/>
      <c r="J654" s="25"/>
    </row>
    <row r="655" spans="2:10" hidden="1" x14ac:dyDescent="0.4">
      <c r="B655" s="13"/>
      <c r="C655" s="23" t="s">
        <v>928</v>
      </c>
      <c r="D655" s="24"/>
      <c r="E655" s="24"/>
      <c r="F655" s="24"/>
      <c r="G655" s="24" t="s">
        <v>285</v>
      </c>
      <c r="H655" s="24"/>
      <c r="I655" s="24"/>
      <c r="J655" s="25"/>
    </row>
    <row r="656" spans="2:10" hidden="1" x14ac:dyDescent="0.4">
      <c r="B656" s="13"/>
      <c r="C656" s="23" t="s">
        <v>928</v>
      </c>
      <c r="D656" s="24"/>
      <c r="E656" s="24"/>
      <c r="F656" s="24"/>
      <c r="G656" s="24" t="s">
        <v>303</v>
      </c>
      <c r="H656" s="24"/>
      <c r="I656" s="24"/>
      <c r="J656" s="25"/>
    </row>
    <row r="657" spans="2:10" hidden="1" x14ac:dyDescent="0.4">
      <c r="B657" s="13"/>
      <c r="C657" s="23" t="s">
        <v>928</v>
      </c>
      <c r="D657" s="24"/>
      <c r="E657" s="24"/>
      <c r="F657" s="24"/>
      <c r="G657" s="24"/>
      <c r="H657" s="24"/>
      <c r="I657" s="24"/>
      <c r="J657" s="25"/>
    </row>
    <row r="658" spans="2:10" hidden="1" x14ac:dyDescent="0.4">
      <c r="B658" s="13"/>
      <c r="C658" s="23" t="s">
        <v>928</v>
      </c>
      <c r="D658" s="24"/>
      <c r="E658" s="24"/>
      <c r="F658" s="24"/>
      <c r="G658" s="24" t="s">
        <v>285</v>
      </c>
      <c r="H658" s="24"/>
      <c r="I658" s="24"/>
      <c r="J658" s="25"/>
    </row>
    <row r="659" spans="2:10" hidden="1" x14ac:dyDescent="0.4">
      <c r="B659" s="13"/>
      <c r="C659" s="23" t="s">
        <v>928</v>
      </c>
      <c r="D659" s="24"/>
      <c r="E659" s="24"/>
      <c r="F659" s="24" t="s">
        <v>285</v>
      </c>
      <c r="G659" s="24"/>
      <c r="H659" s="24"/>
      <c r="I659" s="24"/>
      <c r="J659" s="25"/>
    </row>
    <row r="660" spans="2:10" hidden="1" x14ac:dyDescent="0.4">
      <c r="B660" s="13"/>
      <c r="C660" s="23" t="s">
        <v>928</v>
      </c>
      <c r="D660" s="24"/>
      <c r="E660" s="24"/>
      <c r="F660" s="24" t="s">
        <v>933</v>
      </c>
      <c r="G660" s="24"/>
      <c r="H660" s="24"/>
      <c r="I660" s="24"/>
      <c r="J660" s="25"/>
    </row>
    <row r="661" spans="2:10" hidden="1" x14ac:dyDescent="0.4">
      <c r="B661" s="13"/>
      <c r="C661" s="23"/>
      <c r="D661" s="24"/>
      <c r="E661" s="24" t="s">
        <v>304</v>
      </c>
      <c r="F661" s="24"/>
      <c r="G661" s="24"/>
      <c r="H661" s="24"/>
      <c r="I661" s="24"/>
      <c r="J661" s="25"/>
    </row>
    <row r="662" spans="2:10" hidden="1" x14ac:dyDescent="0.4">
      <c r="B662" s="13"/>
      <c r="C662" s="23"/>
      <c r="D662" s="24"/>
      <c r="E662" s="24"/>
      <c r="F662" s="24"/>
      <c r="G662" s="24"/>
      <c r="H662" s="24"/>
      <c r="I662" s="24"/>
      <c r="J662" s="25"/>
    </row>
    <row r="663" spans="2:10" hidden="1" x14ac:dyDescent="0.4">
      <c r="B663" s="13"/>
      <c r="C663" s="23"/>
      <c r="D663" s="24"/>
      <c r="E663" s="24" t="s">
        <v>955</v>
      </c>
      <c r="F663" s="24"/>
      <c r="G663" s="24"/>
      <c r="H663" s="24"/>
      <c r="I663" s="24"/>
      <c r="J663" s="25"/>
    </row>
    <row r="664" spans="2:10" hidden="1" x14ac:dyDescent="0.4">
      <c r="B664" s="13"/>
      <c r="C664" s="23"/>
      <c r="D664" s="24"/>
      <c r="E664" s="24" t="s">
        <v>272</v>
      </c>
      <c r="F664" s="24"/>
      <c r="G664" s="24"/>
      <c r="H664" s="24"/>
      <c r="I664" s="24"/>
      <c r="J664" s="25"/>
    </row>
    <row r="665" spans="2:10" hidden="1" x14ac:dyDescent="0.4">
      <c r="B665" s="13"/>
      <c r="C665" s="23"/>
      <c r="D665" s="24"/>
      <c r="E665" s="24"/>
      <c r="F665" s="24" t="s">
        <v>353</v>
      </c>
      <c r="G665" s="24"/>
      <c r="H665" s="24"/>
      <c r="I665" s="24"/>
      <c r="J665" s="25"/>
    </row>
    <row r="666" spans="2:10" hidden="1" x14ac:dyDescent="0.4">
      <c r="B666" s="13"/>
      <c r="C666" s="23"/>
      <c r="D666" s="24"/>
      <c r="E666" s="24"/>
      <c r="F666" s="24"/>
      <c r="G666" s="24" t="s">
        <v>354</v>
      </c>
      <c r="H666" s="24"/>
      <c r="I666" s="24"/>
      <c r="J666" s="25"/>
    </row>
    <row r="667" spans="2:10" hidden="1" x14ac:dyDescent="0.4">
      <c r="B667" s="13"/>
      <c r="C667" s="23"/>
      <c r="D667" s="24"/>
      <c r="E667" s="24"/>
      <c r="F667" s="24" t="s">
        <v>285</v>
      </c>
      <c r="G667" s="24"/>
      <c r="H667" s="24"/>
      <c r="I667" s="24"/>
      <c r="J667" s="25"/>
    </row>
    <row r="668" spans="2:10" hidden="1" x14ac:dyDescent="0.4">
      <c r="B668" s="13"/>
      <c r="C668" s="23"/>
      <c r="D668" s="24"/>
      <c r="E668" s="24" t="s">
        <v>304</v>
      </c>
      <c r="F668" s="24"/>
      <c r="G668" s="24"/>
      <c r="H668" s="24"/>
      <c r="I668" s="24"/>
      <c r="J668" s="25"/>
    </row>
    <row r="669" spans="2:10" hidden="1" x14ac:dyDescent="0.4">
      <c r="B669" s="13"/>
      <c r="C669" s="23"/>
      <c r="D669" s="24" t="s">
        <v>305</v>
      </c>
      <c r="E669" s="24"/>
      <c r="F669" s="24"/>
      <c r="G669" s="24"/>
      <c r="H669" s="24"/>
      <c r="I669" s="24"/>
      <c r="J669" s="25"/>
    </row>
    <row r="670" spans="2:10" ht="18" thickBot="1" x14ac:dyDescent="0.45">
      <c r="B670" s="27"/>
      <c r="C670" s="28"/>
      <c r="D670" s="29"/>
      <c r="E670" s="29"/>
      <c r="F670" s="29"/>
      <c r="G670" s="29"/>
      <c r="H670" s="29"/>
      <c r="I670" s="29"/>
      <c r="J670" s="30"/>
    </row>
    <row r="671" spans="2:10" ht="18" thickBot="1" x14ac:dyDescent="0.45">
      <c r="B671" s="8" t="s">
        <v>58</v>
      </c>
      <c r="C671" s="63" t="s">
        <v>98</v>
      </c>
      <c r="D671" s="18" t="s">
        <v>37</v>
      </c>
      <c r="E671" s="19" t="s">
        <v>14</v>
      </c>
      <c r="F671" s="4">
        <v>45670</v>
      </c>
      <c r="G671" s="5"/>
      <c r="H671" s="6" t="s">
        <v>46</v>
      </c>
      <c r="I671" s="10" t="s">
        <v>598</v>
      </c>
      <c r="J671" s="7"/>
    </row>
    <row r="672" spans="2:10" x14ac:dyDescent="0.4">
      <c r="B672" s="13"/>
      <c r="C672" s="20" t="s">
        <v>575</v>
      </c>
      <c r="D672" s="21"/>
      <c r="E672" s="21"/>
      <c r="F672" s="21"/>
      <c r="G672" s="21"/>
      <c r="H672" s="21"/>
      <c r="I672" s="21"/>
      <c r="J672" s="22"/>
    </row>
    <row r="673" spans="2:10" x14ac:dyDescent="0.4">
      <c r="B673" s="13"/>
      <c r="C673" s="23"/>
      <c r="D673" s="24" t="s">
        <v>576</v>
      </c>
      <c r="E673" s="24"/>
      <c r="F673" s="24"/>
      <c r="G673" s="24"/>
      <c r="H673" s="24"/>
      <c r="I673" s="24"/>
      <c r="J673" s="25"/>
    </row>
    <row r="674" spans="2:10" x14ac:dyDescent="0.4">
      <c r="B674" s="13"/>
      <c r="C674" s="23"/>
      <c r="D674" s="24" t="s">
        <v>578</v>
      </c>
      <c r="E674" s="24"/>
      <c r="F674" s="24"/>
      <c r="G674" s="24"/>
      <c r="H674" s="24"/>
      <c r="I674" s="24"/>
      <c r="J674" s="25"/>
    </row>
    <row r="675" spans="2:10" x14ac:dyDescent="0.4">
      <c r="B675" s="13"/>
      <c r="C675" s="23"/>
      <c r="D675" s="24" t="s">
        <v>579</v>
      </c>
      <c r="E675" s="24"/>
      <c r="F675" s="24"/>
      <c r="G675" s="24"/>
      <c r="H675" s="24"/>
      <c r="I675" s="24"/>
      <c r="J675" s="25"/>
    </row>
    <row r="676" spans="2:10" x14ac:dyDescent="0.4">
      <c r="B676" s="13"/>
      <c r="C676" s="23"/>
      <c r="D676" s="24" t="s">
        <v>580</v>
      </c>
      <c r="E676" s="24"/>
      <c r="F676" s="24"/>
      <c r="G676" s="24"/>
      <c r="H676" s="24"/>
      <c r="I676" s="24"/>
      <c r="J676" s="25"/>
    </row>
    <row r="677" spans="2:10" x14ac:dyDescent="0.4">
      <c r="B677" s="13"/>
      <c r="C677" s="23"/>
      <c r="D677" s="24" t="s">
        <v>581</v>
      </c>
      <c r="E677" s="24"/>
      <c r="F677" s="24"/>
      <c r="G677" s="24"/>
      <c r="H677" s="24"/>
      <c r="I677" s="24"/>
      <c r="J677" s="25"/>
    </row>
    <row r="678" spans="2:10" x14ac:dyDescent="0.4">
      <c r="B678" s="13"/>
      <c r="C678" s="23"/>
      <c r="D678" s="92" t="s">
        <v>582</v>
      </c>
      <c r="E678" s="24"/>
      <c r="F678" s="24"/>
      <c r="G678" s="24"/>
      <c r="H678" s="24"/>
      <c r="I678" s="24"/>
      <c r="J678" s="25"/>
    </row>
    <row r="679" spans="2:10" x14ac:dyDescent="0.4">
      <c r="B679" s="13"/>
      <c r="C679" s="23"/>
      <c r="D679" s="24" t="s">
        <v>583</v>
      </c>
      <c r="E679" s="24"/>
      <c r="F679" s="24"/>
      <c r="G679" s="24"/>
      <c r="H679" s="24"/>
      <c r="I679" s="24"/>
      <c r="J679" s="25"/>
    </row>
    <row r="680" spans="2:10" x14ac:dyDescent="0.4">
      <c r="B680" s="13"/>
      <c r="C680" s="23"/>
      <c r="D680" s="92" t="s">
        <v>584</v>
      </c>
      <c r="E680" s="24"/>
      <c r="F680" s="24"/>
      <c r="G680" s="24"/>
      <c r="H680" s="24"/>
      <c r="I680" s="24"/>
      <c r="J680" s="25"/>
    </row>
    <row r="681" spans="2:10" x14ac:dyDescent="0.4">
      <c r="B681" s="13"/>
      <c r="C681" s="23"/>
      <c r="D681" s="24" t="s">
        <v>585</v>
      </c>
      <c r="E681" s="92" t="s">
        <v>586</v>
      </c>
      <c r="F681" s="92"/>
      <c r="G681" s="92"/>
      <c r="H681" s="92"/>
      <c r="I681" s="24"/>
      <c r="J681" s="25"/>
    </row>
    <row r="682" spans="2:10" x14ac:dyDescent="0.4">
      <c r="B682" s="13"/>
      <c r="C682" s="23"/>
      <c r="D682" s="24"/>
      <c r="E682" s="92"/>
      <c r="F682" s="92" t="s">
        <v>400</v>
      </c>
      <c r="G682" s="92" t="s">
        <v>587</v>
      </c>
      <c r="H682" s="92"/>
      <c r="I682" s="24"/>
      <c r="J682" s="25"/>
    </row>
    <row r="683" spans="2:10" x14ac:dyDescent="0.4">
      <c r="B683" s="13"/>
      <c r="C683" s="23"/>
      <c r="D683" s="24"/>
      <c r="E683" s="92"/>
      <c r="F683" s="92" t="s">
        <v>403</v>
      </c>
      <c r="G683" s="92" t="s">
        <v>588</v>
      </c>
      <c r="H683" s="92"/>
      <c r="I683" s="24"/>
      <c r="J683" s="25"/>
    </row>
    <row r="684" spans="2:10" x14ac:dyDescent="0.4">
      <c r="B684" s="13"/>
      <c r="C684" s="23"/>
      <c r="D684" s="24"/>
      <c r="E684" s="92"/>
      <c r="F684" s="92"/>
      <c r="G684" s="92"/>
      <c r="H684" s="92" t="s">
        <v>589</v>
      </c>
      <c r="I684" s="24"/>
      <c r="J684" s="25"/>
    </row>
    <row r="685" spans="2:10" x14ac:dyDescent="0.4">
      <c r="B685" s="13"/>
      <c r="C685" s="23"/>
      <c r="D685" s="24"/>
      <c r="E685" s="92"/>
      <c r="F685" s="92" t="s">
        <v>590</v>
      </c>
      <c r="G685" s="92" t="s">
        <v>591</v>
      </c>
      <c r="H685" s="92"/>
      <c r="I685" s="24"/>
      <c r="J685" s="25"/>
    </row>
    <row r="686" spans="2:10" x14ac:dyDescent="0.4">
      <c r="B686" s="13"/>
      <c r="C686" s="23"/>
      <c r="D686" s="24"/>
      <c r="E686" s="92" t="s">
        <v>592</v>
      </c>
      <c r="F686" s="92"/>
      <c r="G686" s="92"/>
      <c r="H686" s="92"/>
      <c r="I686" s="24"/>
      <c r="J686" s="25"/>
    </row>
    <row r="687" spans="2:10" x14ac:dyDescent="0.4">
      <c r="B687" s="13"/>
      <c r="C687" s="23"/>
      <c r="D687" s="24" t="s">
        <v>585</v>
      </c>
      <c r="E687" s="92" t="s">
        <v>586</v>
      </c>
      <c r="F687" s="92"/>
      <c r="G687" s="92"/>
      <c r="H687" s="92"/>
      <c r="I687" s="24"/>
      <c r="J687" s="25"/>
    </row>
    <row r="688" spans="2:10" x14ac:dyDescent="0.4">
      <c r="B688" s="13"/>
      <c r="C688" s="23"/>
      <c r="D688" s="24"/>
      <c r="E688" s="92"/>
      <c r="F688" s="92" t="s">
        <v>400</v>
      </c>
      <c r="G688" s="92" t="s">
        <v>593</v>
      </c>
      <c r="H688" s="92"/>
      <c r="I688" s="24"/>
      <c r="J688" s="25"/>
    </row>
    <row r="689" spans="2:10" x14ac:dyDescent="0.4">
      <c r="B689" s="13"/>
      <c r="C689" s="23"/>
      <c r="D689" s="24"/>
      <c r="E689" s="92"/>
      <c r="F689" s="92" t="s">
        <v>403</v>
      </c>
      <c r="G689" s="92" t="s">
        <v>588</v>
      </c>
      <c r="H689" s="92"/>
      <c r="I689" s="24"/>
      <c r="J689" s="25"/>
    </row>
    <row r="690" spans="2:10" x14ac:dyDescent="0.4">
      <c r="B690" s="13"/>
      <c r="C690" s="23"/>
      <c r="D690" s="24"/>
      <c r="E690" s="92"/>
      <c r="F690" s="92"/>
      <c r="G690" s="92"/>
      <c r="H690" s="92" t="s">
        <v>589</v>
      </c>
      <c r="I690" s="24"/>
      <c r="J690" s="25"/>
    </row>
    <row r="691" spans="2:10" x14ac:dyDescent="0.4">
      <c r="B691" s="13"/>
      <c r="C691" s="23"/>
      <c r="D691" s="24"/>
      <c r="E691" s="92"/>
      <c r="F691" s="92" t="s">
        <v>590</v>
      </c>
      <c r="G691" s="92" t="s">
        <v>591</v>
      </c>
      <c r="H691" s="92"/>
      <c r="I691" s="24"/>
      <c r="J691" s="25"/>
    </row>
    <row r="692" spans="2:10" x14ac:dyDescent="0.4">
      <c r="B692" s="13"/>
      <c r="C692" s="23"/>
      <c r="D692" s="24"/>
      <c r="E692" s="92" t="s">
        <v>594</v>
      </c>
      <c r="F692" s="92"/>
      <c r="G692" s="92"/>
      <c r="H692" s="92"/>
      <c r="I692" s="24"/>
      <c r="J692" s="25"/>
    </row>
    <row r="693" spans="2:10" x14ac:dyDescent="0.4">
      <c r="B693" s="13"/>
      <c r="C693" s="23" t="s">
        <v>595</v>
      </c>
      <c r="D693" s="24"/>
      <c r="E693" s="24"/>
      <c r="F693" s="24"/>
      <c r="G693" s="24"/>
      <c r="H693" s="24"/>
      <c r="I693" s="24"/>
      <c r="J693" s="25"/>
    </row>
    <row r="694" spans="2:10" x14ac:dyDescent="0.4">
      <c r="B694" s="13"/>
      <c r="C694" s="23"/>
      <c r="D694" s="24" t="s">
        <v>596</v>
      </c>
      <c r="E694" s="24"/>
      <c r="F694" s="24"/>
      <c r="G694" s="24"/>
      <c r="H694" s="24"/>
      <c r="I694" s="24"/>
      <c r="J694" s="25"/>
    </row>
    <row r="695" spans="2:10" x14ac:dyDescent="0.4">
      <c r="B695" s="26"/>
      <c r="C695" s="23"/>
      <c r="D695" s="24" t="s">
        <v>597</v>
      </c>
      <c r="E695" s="24"/>
      <c r="F695" s="24"/>
      <c r="G695" s="24"/>
      <c r="H695" s="24"/>
      <c r="I695" s="24"/>
      <c r="J695" s="25"/>
    </row>
    <row r="696" spans="2:10" x14ac:dyDescent="0.4">
      <c r="B696" s="26"/>
      <c r="C696" s="23"/>
      <c r="D696" s="24"/>
      <c r="E696" s="24"/>
      <c r="F696" s="24"/>
      <c r="G696" s="24"/>
      <c r="H696" s="24"/>
      <c r="I696" s="24"/>
      <c r="J696" s="25"/>
    </row>
    <row r="697" spans="2:10" ht="18" thickBot="1" x14ac:dyDescent="0.45">
      <c r="B697" s="27"/>
      <c r="C697" s="28"/>
      <c r="D697" s="29"/>
      <c r="E697" s="29"/>
      <c r="F697" s="29"/>
      <c r="G697" s="29"/>
      <c r="H697" s="29"/>
      <c r="I697" s="29"/>
      <c r="J697" s="30"/>
    </row>
    <row r="698" spans="2:10" ht="18" thickBot="1" x14ac:dyDescent="0.45">
      <c r="B698" s="3" t="s">
        <v>177</v>
      </c>
      <c r="C698" s="9" t="s">
        <v>51</v>
      </c>
      <c r="D698" s="56"/>
      <c r="E698" s="6" t="s">
        <v>134</v>
      </c>
      <c r="F698" s="54" t="s">
        <v>68</v>
      </c>
      <c r="G698" s="56"/>
      <c r="H698" s="6" t="s">
        <v>132</v>
      </c>
      <c r="I698" s="56"/>
      <c r="J698" s="7"/>
    </row>
    <row r="699" spans="2:10" ht="18" thickBot="1" x14ac:dyDescent="0.45">
      <c r="B699" s="3" t="s">
        <v>178</v>
      </c>
      <c r="C699" s="72"/>
      <c r="D699" s="56"/>
      <c r="E699" s="6" t="s">
        <v>134</v>
      </c>
      <c r="F699" s="54"/>
      <c r="G699" s="56"/>
      <c r="H699" s="6" t="s">
        <v>132</v>
      </c>
      <c r="I699" s="56"/>
      <c r="J699" s="7"/>
    </row>
    <row r="700" spans="2:10" x14ac:dyDescent="0.4">
      <c r="B700" s="31" t="s">
        <v>15</v>
      </c>
      <c r="C700" s="32" t="s">
        <v>411</v>
      </c>
      <c r="D700" s="33" t="s">
        <v>119</v>
      </c>
      <c r="E700" s="34" t="s">
        <v>574</v>
      </c>
      <c r="F700" s="35"/>
      <c r="G700" s="35"/>
      <c r="H700" s="35"/>
      <c r="I700" s="35"/>
      <c r="J700" s="36"/>
    </row>
    <row r="701" spans="2:10" x14ac:dyDescent="0.4">
      <c r="B701" s="26"/>
      <c r="C701" s="37"/>
      <c r="D701" s="59"/>
      <c r="E701" s="60"/>
      <c r="F701" s="24"/>
      <c r="G701" s="24"/>
      <c r="H701" s="24"/>
      <c r="I701" s="24"/>
      <c r="J701" s="25"/>
    </row>
    <row r="702" spans="2:10" x14ac:dyDescent="0.4">
      <c r="B702" s="26"/>
      <c r="C702" s="37"/>
      <c r="D702" s="38"/>
      <c r="E702" s="39"/>
      <c r="F702" s="40"/>
      <c r="G702" s="40"/>
      <c r="H702" s="40"/>
      <c r="I702" s="40"/>
      <c r="J702" s="41"/>
    </row>
    <row r="703" spans="2:10" x14ac:dyDescent="0.4">
      <c r="B703" s="26"/>
      <c r="C703" s="37"/>
      <c r="D703" s="59"/>
      <c r="E703" s="60"/>
      <c r="F703" s="24"/>
      <c r="G703" s="24"/>
      <c r="H703" s="24"/>
      <c r="I703" s="24"/>
      <c r="J703" s="25"/>
    </row>
    <row r="704" spans="2:10" ht="18" thickBot="1" x14ac:dyDescent="0.45">
      <c r="B704" s="27"/>
      <c r="C704" s="42"/>
      <c r="D704" s="61"/>
      <c r="E704" s="62"/>
      <c r="F704" s="29"/>
      <c r="G704" s="29"/>
      <c r="H704" s="29"/>
      <c r="I704" s="29"/>
      <c r="J704" s="30"/>
    </row>
    <row r="707" spans="2:10" ht="18" hidden="1" thickBot="1" x14ac:dyDescent="0.45">
      <c r="B707" s="8" t="s">
        <v>58</v>
      </c>
      <c r="C707" s="63" t="s">
        <v>98</v>
      </c>
      <c r="D707" s="18" t="s">
        <v>115</v>
      </c>
      <c r="E707" s="19" t="s">
        <v>14</v>
      </c>
      <c r="F707" s="4">
        <v>45630</v>
      </c>
      <c r="G707" s="5"/>
      <c r="H707" s="6" t="s">
        <v>123</v>
      </c>
      <c r="I707" s="10"/>
      <c r="J707" s="7"/>
    </row>
    <row r="708" spans="2:10" hidden="1" x14ac:dyDescent="0.4">
      <c r="B708" s="13"/>
      <c r="C708" s="20"/>
      <c r="D708" s="21"/>
      <c r="E708" s="21"/>
      <c r="F708" s="21"/>
      <c r="G708" s="21"/>
      <c r="H708" s="21"/>
      <c r="I708" s="21"/>
      <c r="J708" s="22"/>
    </row>
    <row r="709" spans="2:10" hidden="1" x14ac:dyDescent="0.4">
      <c r="B709" s="13"/>
      <c r="C709" s="23"/>
      <c r="D709" s="24"/>
      <c r="E709" s="24"/>
      <c r="F709" s="24"/>
      <c r="G709" s="24"/>
      <c r="H709" s="24"/>
      <c r="I709" s="24"/>
      <c r="J709" s="25"/>
    </row>
    <row r="710" spans="2:10" hidden="1" x14ac:dyDescent="0.4">
      <c r="B710" s="13"/>
      <c r="C710" s="23"/>
      <c r="D710" s="24"/>
      <c r="E710" s="24"/>
      <c r="F710" s="24"/>
      <c r="G710" s="24"/>
      <c r="H710" s="24"/>
      <c r="I710" s="24"/>
      <c r="J710" s="25"/>
    </row>
    <row r="711" spans="2:10" ht="18" hidden="1" thickBot="1" x14ac:dyDescent="0.45">
      <c r="B711" s="27"/>
      <c r="C711" s="28"/>
      <c r="D711" s="29"/>
      <c r="E711" s="29"/>
      <c r="F711" s="29"/>
      <c r="G711" s="29"/>
      <c r="H711" s="29"/>
      <c r="I711" s="29"/>
      <c r="J711" s="30"/>
    </row>
    <row r="712" spans="2:10" ht="18" hidden="1" thickBot="1" x14ac:dyDescent="0.45">
      <c r="B712" s="3" t="s">
        <v>13</v>
      </c>
      <c r="C712" s="65"/>
      <c r="D712" s="10"/>
      <c r="E712" s="10"/>
      <c r="F712" s="10"/>
      <c r="G712" s="10"/>
      <c r="H712" s="10"/>
      <c r="I712" s="10"/>
      <c r="J712" s="7"/>
    </row>
    <row r="713" spans="2:10" ht="18" hidden="1" thickBot="1" x14ac:dyDescent="0.45">
      <c r="B713" s="8" t="s">
        <v>58</v>
      </c>
      <c r="C713" s="63" t="s">
        <v>98</v>
      </c>
      <c r="D713" s="18" t="s">
        <v>115</v>
      </c>
      <c r="E713" s="19" t="s">
        <v>14</v>
      </c>
      <c r="F713" s="4">
        <v>45630</v>
      </c>
      <c r="G713" s="5"/>
      <c r="H713" s="6" t="s">
        <v>116</v>
      </c>
      <c r="I713" s="10"/>
      <c r="J713" s="7"/>
    </row>
    <row r="714" spans="2:10" hidden="1" x14ac:dyDescent="0.4">
      <c r="B714" s="13"/>
      <c r="C714" s="20"/>
      <c r="D714" s="21"/>
      <c r="E714" s="21"/>
      <c r="F714" s="21"/>
      <c r="G714" s="21"/>
      <c r="H714" s="21"/>
      <c r="I714" s="21"/>
      <c r="J714" s="22"/>
    </row>
    <row r="715" spans="2:10" hidden="1" x14ac:dyDescent="0.4">
      <c r="B715" s="13"/>
      <c r="C715" s="23"/>
      <c r="D715" s="24"/>
      <c r="E715" s="24"/>
      <c r="F715" s="24"/>
      <c r="G715" s="24"/>
      <c r="H715" s="24"/>
      <c r="I715" s="24"/>
      <c r="J715" s="25"/>
    </row>
    <row r="716" spans="2:10" hidden="1" x14ac:dyDescent="0.4">
      <c r="B716" s="13"/>
      <c r="C716" s="23"/>
      <c r="D716" s="24"/>
      <c r="E716" s="24"/>
      <c r="F716" s="24"/>
      <c r="G716" s="24"/>
      <c r="H716" s="24"/>
      <c r="I716" s="24"/>
      <c r="J716" s="25"/>
    </row>
    <row r="717" spans="2:10" hidden="1" x14ac:dyDescent="0.4">
      <c r="B717" s="13"/>
      <c r="C717" s="23"/>
      <c r="D717" s="24"/>
      <c r="E717" s="24"/>
      <c r="F717" s="24"/>
      <c r="G717" s="24"/>
      <c r="H717" s="24"/>
      <c r="I717" s="24"/>
      <c r="J717" s="25"/>
    </row>
    <row r="718" spans="2:10" hidden="1" x14ac:dyDescent="0.4">
      <c r="B718" s="13"/>
      <c r="C718" s="23"/>
      <c r="D718" s="24"/>
      <c r="E718" s="24"/>
      <c r="F718" s="24"/>
      <c r="G718" s="24"/>
      <c r="H718" s="24"/>
      <c r="I718" s="24"/>
      <c r="J718" s="25"/>
    </row>
    <row r="719" spans="2:10" hidden="1" x14ac:dyDescent="0.4">
      <c r="B719" s="13"/>
      <c r="C719" s="23"/>
      <c r="D719" s="24"/>
      <c r="E719" s="24"/>
      <c r="F719" s="24"/>
      <c r="G719" s="24"/>
      <c r="H719" s="24"/>
      <c r="I719" s="24"/>
      <c r="J719" s="25"/>
    </row>
    <row r="720" spans="2:10" hidden="1" x14ac:dyDescent="0.4">
      <c r="B720" s="13"/>
      <c r="C720" s="23"/>
      <c r="D720" s="24"/>
      <c r="E720" s="24"/>
      <c r="F720" s="24"/>
      <c r="G720" s="24"/>
      <c r="H720" s="24"/>
      <c r="I720" s="24"/>
      <c r="J720" s="25"/>
    </row>
    <row r="721" spans="2:10" ht="18" hidden="1" thickBot="1" x14ac:dyDescent="0.45">
      <c r="B721" s="27"/>
      <c r="C721" s="28"/>
      <c r="D721" s="29"/>
      <c r="E721" s="29"/>
      <c r="F721" s="29"/>
      <c r="G721" s="29"/>
      <c r="H721" s="29"/>
      <c r="I721" s="29"/>
      <c r="J721" s="30"/>
    </row>
  </sheetData>
  <phoneticPr fontId="3" type="noConversion"/>
  <hyperlinks>
    <hyperlink ref="J3" location="'2025-01-13 (2)'!A1" display="'2025-01-13 (2)'!A1" xr:uid="{9ED65B32-9635-4636-AB98-C16BEB90F7C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40C718-70FD-413C-BC72-DD0E1520A2CE}">
          <x14:formula1>
            <xm:f>콤보박스!$B$79:$B$97</xm:f>
          </x14:formula1>
          <xm:sqref>F6 F699</xm:sqref>
        </x14:dataValidation>
        <x14:dataValidation type="list" allowBlank="1" showInputMessage="1" showErrorMessage="1" xr:uid="{3CF915A8-FD3F-4897-8434-3BB26A02EB57}">
          <x14:formula1>
            <xm:f>콤보박스!$B$70:$B$77</xm:f>
          </x14:formula1>
          <xm:sqref>C6 C699</xm:sqref>
        </x14:dataValidation>
        <x14:dataValidation type="list" allowBlank="1" showInputMessage="1" showErrorMessage="1" xr:uid="{043C785C-3C92-4E6A-865E-E3DEE1FC0601}">
          <x14:formula1>
            <xm:f>콤보박스!$B$24:$B$59</xm:f>
          </x14:formula1>
          <xm:sqref>F5 F698</xm:sqref>
        </x14:dataValidation>
        <x14:dataValidation type="list" allowBlank="1" showInputMessage="1" showErrorMessage="1" xr:uid="{07C856F1-A8A9-4E8E-BE9E-8D416CC95A92}">
          <x14:formula1>
            <xm:f>콤보박스!$B$12:$B$21</xm:f>
          </x14:formula1>
          <xm:sqref>C5 C698</xm:sqref>
        </x14:dataValidation>
        <x14:dataValidation type="list" allowBlank="1" showInputMessage="1" showErrorMessage="1" xr:uid="{2DED338B-AB50-4776-98AB-711120A808EB}">
          <x14:formula1>
            <xm:f>콤보박스!$D$12:$D$14</xm:f>
          </x14:formula1>
          <xm:sqref>C3</xm:sqref>
        </x14:dataValidation>
        <x14:dataValidation type="list" allowBlank="1" showInputMessage="1" showErrorMessage="1" xr:uid="{4418E9CE-AEE3-4916-9971-9D4DCB3C55F1}">
          <x14:formula1>
            <xm:f>콤보박스!$B$3:$B$10</xm:f>
          </x14:formula1>
          <xm:sqref>I3 F45</xm:sqref>
        </x14:dataValidation>
        <x14:dataValidation type="list" allowBlank="1" showInputMessage="1" showErrorMessage="1" xr:uid="{087391D2-9782-48D3-922F-DD3DE419B73E}">
          <x14:formula1>
            <xm:f>콤보박스!$D$16:$D$20</xm:f>
          </x14:formula1>
          <xm:sqref>C700:C704</xm:sqref>
        </x14:dataValidation>
        <x14:dataValidation type="list" allowBlank="1" showInputMessage="1" showErrorMessage="1" xr:uid="{2647003E-D069-4020-A841-D4F6D78C7994}">
          <x14:formula1>
            <xm:f>콤보박스!$D$2:$D$10</xm:f>
          </x14:formula1>
          <xm:sqref>D671 D713 D707 D52</xm:sqref>
        </x14:dataValidation>
        <x14:dataValidation type="list" allowBlank="1" showInputMessage="1" showErrorMessage="1" xr:uid="{8D4DB5B2-1A87-42D7-B29B-DFCB0F9C46DA}">
          <x14:formula1>
            <xm:f>콤보박스!$D$24:$D$28</xm:f>
          </x14:formula1>
          <xm:sqref>D700:D703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3B05-D9F6-454C-A32F-0057FF46114F}">
  <sheetPr>
    <tabColor rgb="FF7030A0"/>
  </sheetPr>
  <dimension ref="B1:K142"/>
  <sheetViews>
    <sheetView workbookViewId="0">
      <selection activeCell="P5" sqref="P5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553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541</v>
      </c>
      <c r="G3" s="69"/>
      <c r="H3" s="6" t="s">
        <v>7</v>
      </c>
      <c r="I3" s="74" t="s">
        <v>554</v>
      </c>
      <c r="J3" s="53"/>
    </row>
    <row r="4" spans="2:10" ht="18" thickBot="1" x14ac:dyDescent="0.45">
      <c r="B4" s="3" t="s">
        <v>167</v>
      </c>
      <c r="C4" s="68" t="s">
        <v>541</v>
      </c>
      <c r="D4" s="10"/>
      <c r="E4" s="6" t="s">
        <v>168</v>
      </c>
      <c r="F4" s="68" t="s">
        <v>541</v>
      </c>
      <c r="G4" s="10"/>
      <c r="H4" s="6" t="s">
        <v>47</v>
      </c>
      <c r="I4" s="10" t="s">
        <v>542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543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536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/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/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/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/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/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 t="s">
        <v>537</v>
      </c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 t="s">
        <v>538</v>
      </c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 t="s">
        <v>539</v>
      </c>
      <c r="D29" s="50"/>
      <c r="E29" s="50"/>
      <c r="F29" s="50"/>
      <c r="G29" s="50"/>
      <c r="H29" s="50"/>
      <c r="I29" s="50"/>
      <c r="J29" s="14"/>
    </row>
    <row r="30" spans="2:10" ht="18" thickBot="1" x14ac:dyDescent="0.45">
      <c r="B30" s="15"/>
      <c r="C30" s="16"/>
      <c r="D30" s="16"/>
      <c r="E30" s="16"/>
      <c r="F30" s="16"/>
      <c r="G30" s="16"/>
      <c r="H30" s="16"/>
      <c r="I30" s="16"/>
      <c r="J30" s="17"/>
    </row>
    <row r="31" spans="2:10" ht="18" thickBot="1" x14ac:dyDescent="0.45">
      <c r="B31" s="3" t="s">
        <v>13</v>
      </c>
      <c r="C31" s="10"/>
      <c r="D31" s="10"/>
      <c r="E31" s="10"/>
      <c r="F31" s="10"/>
      <c r="G31" s="10"/>
      <c r="H31" s="10"/>
      <c r="I31" s="10"/>
      <c r="J31" s="7"/>
    </row>
    <row r="32" spans="2:10" ht="18" thickBot="1" x14ac:dyDescent="0.45"/>
    <row r="33" spans="2:10" ht="18" thickBot="1" x14ac:dyDescent="0.45">
      <c r="B33" s="3" t="s">
        <v>0</v>
      </c>
      <c r="C33" s="68">
        <f>$F$2</f>
        <v>0</v>
      </c>
      <c r="D33" s="10"/>
      <c r="E33" s="6" t="s">
        <v>7</v>
      </c>
      <c r="F33" s="73" t="s">
        <v>540</v>
      </c>
      <c r="G33" s="7"/>
      <c r="H33" s="6" t="s">
        <v>111</v>
      </c>
      <c r="I33" s="10" t="s">
        <v>544</v>
      </c>
      <c r="J33" s="7"/>
    </row>
    <row r="34" spans="2:10" ht="18" thickBot="1" x14ac:dyDescent="0.45">
      <c r="B34" s="3" t="s">
        <v>44</v>
      </c>
      <c r="C34" s="52" t="s">
        <v>541</v>
      </c>
      <c r="D34" s="51"/>
      <c r="E34" s="6" t="s">
        <v>45</v>
      </c>
      <c r="F34" s="52" t="s">
        <v>541</v>
      </c>
      <c r="G34" s="51"/>
      <c r="H34" s="6" t="s">
        <v>46</v>
      </c>
      <c r="I34" s="70" t="s">
        <v>542</v>
      </c>
      <c r="J34" s="53"/>
    </row>
    <row r="35" spans="2:10" ht="18" thickBot="1" x14ac:dyDescent="0.45">
      <c r="B35" s="3" t="s">
        <v>10</v>
      </c>
      <c r="C35" s="56" t="s">
        <v>121</v>
      </c>
      <c r="D35" s="56"/>
      <c r="E35" s="56"/>
      <c r="F35" s="56"/>
      <c r="G35" s="56"/>
      <c r="H35" s="58"/>
      <c r="I35" s="56"/>
      <c r="J35" s="57"/>
    </row>
    <row r="36" spans="2:10" x14ac:dyDescent="0.4">
      <c r="B36" s="8" t="s">
        <v>11</v>
      </c>
      <c r="C36" s="20"/>
      <c r="D36" s="11"/>
      <c r="E36" s="11"/>
      <c r="F36" s="11"/>
      <c r="G36" s="11"/>
      <c r="H36" s="11"/>
      <c r="I36" s="11"/>
      <c r="J36" s="12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ht="18" thickBot="1" x14ac:dyDescent="0.45">
      <c r="B38" s="15"/>
      <c r="C38" s="16"/>
      <c r="D38" s="16"/>
      <c r="E38" s="50"/>
      <c r="F38" s="50"/>
      <c r="G38" s="50"/>
      <c r="H38" s="50"/>
      <c r="I38" s="50"/>
      <c r="J38" s="14"/>
    </row>
    <row r="39" spans="2:10" ht="18" thickBot="1" x14ac:dyDescent="0.45">
      <c r="B39" s="3" t="s">
        <v>13</v>
      </c>
      <c r="C39" s="10"/>
      <c r="D39" s="10"/>
      <c r="E39" s="10"/>
      <c r="F39" s="10"/>
      <c r="G39" s="10"/>
      <c r="H39" s="10"/>
      <c r="I39" s="10"/>
      <c r="J39" s="7"/>
    </row>
    <row r="40" spans="2:10" ht="18" thickBot="1" x14ac:dyDescent="0.45">
      <c r="B40" s="8" t="s">
        <v>58</v>
      </c>
      <c r="C40" s="63" t="s">
        <v>98</v>
      </c>
      <c r="D40" s="18" t="s">
        <v>113</v>
      </c>
      <c r="E40" s="19" t="s">
        <v>14</v>
      </c>
      <c r="F40" s="4"/>
      <c r="G40" s="5"/>
      <c r="H40" s="6" t="s">
        <v>46</v>
      </c>
      <c r="I40" s="10"/>
      <c r="J40" s="7"/>
    </row>
    <row r="41" spans="2:10" x14ac:dyDescent="0.4">
      <c r="B41" s="13"/>
      <c r="C41" s="20"/>
      <c r="D41" s="21"/>
      <c r="E41" s="21"/>
      <c r="F41" s="21"/>
      <c r="G41" s="21"/>
      <c r="H41" s="21"/>
      <c r="I41" s="21"/>
      <c r="J41" s="22"/>
    </row>
    <row r="42" spans="2:10" x14ac:dyDescent="0.4">
      <c r="B42" s="13"/>
      <c r="C42" s="23"/>
      <c r="D42" s="24"/>
      <c r="E42" s="24"/>
      <c r="F42" s="24"/>
      <c r="G42" s="24"/>
      <c r="H42" s="24"/>
      <c r="I42" s="24"/>
      <c r="J42" s="25"/>
    </row>
    <row r="43" spans="2:10" x14ac:dyDescent="0.4">
      <c r="B43" s="13"/>
      <c r="C43" s="23"/>
      <c r="D43" s="24"/>
      <c r="E43" s="24"/>
      <c r="F43" s="24"/>
      <c r="G43" s="24"/>
      <c r="H43" s="24"/>
      <c r="I43" s="24"/>
      <c r="J43" s="25"/>
    </row>
    <row r="44" spans="2:10" x14ac:dyDescent="0.4">
      <c r="B44" s="13"/>
      <c r="C44" s="23"/>
      <c r="D44" s="24"/>
      <c r="E44" s="24"/>
      <c r="F44" s="24"/>
      <c r="G44" s="24"/>
      <c r="H44" s="24"/>
      <c r="I44" s="24"/>
      <c r="J44" s="25"/>
    </row>
    <row r="45" spans="2:10" x14ac:dyDescent="0.4">
      <c r="B45" s="13"/>
      <c r="C45" s="23"/>
      <c r="D45" s="24"/>
      <c r="E45" s="24"/>
      <c r="F45" s="24"/>
      <c r="G45" s="24"/>
      <c r="H45" s="24"/>
      <c r="I45" s="24"/>
      <c r="J45" s="25"/>
    </row>
    <row r="46" spans="2:10" x14ac:dyDescent="0.4">
      <c r="B46" s="26"/>
      <c r="C46" s="23"/>
      <c r="D46" s="24"/>
      <c r="E46" s="24"/>
      <c r="F46" s="24"/>
      <c r="G46" s="24"/>
      <c r="H46" s="24"/>
      <c r="I46" s="24"/>
      <c r="J46" s="25"/>
    </row>
    <row r="47" spans="2:10" x14ac:dyDescent="0.4">
      <c r="B47" s="26"/>
      <c r="C47" s="23"/>
      <c r="D47" s="24"/>
      <c r="E47" s="24"/>
      <c r="F47" s="24"/>
      <c r="G47" s="24"/>
      <c r="H47" s="24"/>
      <c r="I47" s="24"/>
      <c r="J47" s="25"/>
    </row>
    <row r="48" spans="2:10" ht="18" thickBot="1" x14ac:dyDescent="0.45">
      <c r="B48" s="27"/>
      <c r="C48" s="28"/>
      <c r="D48" s="29"/>
      <c r="E48" s="29"/>
      <c r="F48" s="29"/>
      <c r="G48" s="29"/>
      <c r="H48" s="29"/>
      <c r="I48" s="29"/>
      <c r="J48" s="30"/>
    </row>
    <row r="49" spans="2:11" ht="18" thickBot="1" x14ac:dyDescent="0.45">
      <c r="B49" s="8" t="s">
        <v>58</v>
      </c>
      <c r="C49" s="63" t="s">
        <v>98</v>
      </c>
      <c r="D49" s="18" t="s">
        <v>38</v>
      </c>
      <c r="E49" s="19" t="s">
        <v>14</v>
      </c>
      <c r="F49" s="4">
        <v>45666</v>
      </c>
      <c r="G49" s="5"/>
      <c r="H49" s="6" t="s">
        <v>46</v>
      </c>
      <c r="I49" s="10" t="s">
        <v>542</v>
      </c>
      <c r="J49" s="7"/>
    </row>
    <row r="50" spans="2:11" x14ac:dyDescent="0.4">
      <c r="B50" s="13"/>
      <c r="C50" s="20"/>
      <c r="D50" s="21"/>
      <c r="E50" s="21"/>
      <c r="F50" s="21"/>
      <c r="G50" s="21"/>
      <c r="H50" s="21"/>
      <c r="I50" s="21"/>
      <c r="J50" s="22"/>
    </row>
    <row r="51" spans="2:11" x14ac:dyDescent="0.4">
      <c r="B51" s="13"/>
      <c r="C51" s="23"/>
      <c r="D51" s="24" t="s">
        <v>398</v>
      </c>
      <c r="E51" s="24"/>
      <c r="F51" s="24"/>
      <c r="G51" s="24"/>
      <c r="H51" s="24"/>
      <c r="I51" s="24"/>
      <c r="J51" s="25"/>
    </row>
    <row r="52" spans="2:11" x14ac:dyDescent="0.4">
      <c r="B52" s="13"/>
      <c r="C52" s="23"/>
      <c r="D52" s="24" t="s">
        <v>327</v>
      </c>
      <c r="E52" s="24"/>
      <c r="F52" s="24"/>
      <c r="G52" s="24"/>
      <c r="H52" s="24"/>
      <c r="I52" s="24"/>
      <c r="J52" s="25"/>
    </row>
    <row r="53" spans="2:11" x14ac:dyDescent="0.4">
      <c r="B53" s="13"/>
      <c r="C53" s="23"/>
      <c r="D53" s="24"/>
      <c r="E53" s="24" t="s">
        <v>399</v>
      </c>
      <c r="F53" s="24"/>
      <c r="G53" s="24"/>
      <c r="H53" s="24"/>
      <c r="I53" s="24"/>
      <c r="J53" s="25"/>
    </row>
    <row r="54" spans="2:11" x14ac:dyDescent="0.4">
      <c r="B54" s="13"/>
      <c r="C54" s="23"/>
      <c r="D54" s="24"/>
      <c r="E54" s="24"/>
      <c r="F54" s="24"/>
      <c r="G54" s="24"/>
      <c r="H54" s="24"/>
      <c r="I54" s="24" t="s">
        <v>400</v>
      </c>
      <c r="J54" s="25"/>
    </row>
    <row r="55" spans="2:11" x14ac:dyDescent="0.4">
      <c r="B55" s="13"/>
      <c r="C55" s="23"/>
      <c r="D55" s="24"/>
      <c r="E55" s="24"/>
      <c r="F55" s="24"/>
      <c r="G55" s="24"/>
      <c r="H55" s="24"/>
      <c r="I55" s="24"/>
      <c r="J55" s="25"/>
      <c r="K55" t="s">
        <v>401</v>
      </c>
    </row>
    <row r="56" spans="2:11" x14ac:dyDescent="0.4">
      <c r="B56" s="13"/>
      <c r="C56" s="23"/>
      <c r="D56" s="24"/>
      <c r="E56" s="24"/>
      <c r="F56" s="24"/>
      <c r="G56" s="24"/>
      <c r="H56" s="24"/>
      <c r="I56" s="24"/>
      <c r="J56" s="25"/>
      <c r="K56" t="s">
        <v>545</v>
      </c>
    </row>
    <row r="57" spans="2:11" x14ac:dyDescent="0.4">
      <c r="B57" s="13"/>
      <c r="C57" s="23"/>
      <c r="D57" s="24"/>
      <c r="E57" s="24"/>
      <c r="F57" s="24"/>
      <c r="G57" s="24"/>
      <c r="H57" s="24"/>
      <c r="I57" s="24"/>
      <c r="J57" s="25"/>
      <c r="K57" t="s">
        <v>546</v>
      </c>
    </row>
    <row r="58" spans="2:11" x14ac:dyDescent="0.4">
      <c r="B58" s="13"/>
      <c r="C58" s="23"/>
      <c r="D58" s="24"/>
      <c r="E58" s="24"/>
      <c r="F58" s="24"/>
      <c r="G58" s="24"/>
      <c r="H58" s="24"/>
      <c r="I58" s="24"/>
      <c r="J58" s="25"/>
      <c r="K58" t="s">
        <v>547</v>
      </c>
    </row>
    <row r="59" spans="2:11" x14ac:dyDescent="0.4">
      <c r="B59" s="13"/>
      <c r="C59" s="23"/>
      <c r="D59" s="24"/>
      <c r="E59" s="24"/>
      <c r="F59" s="24"/>
      <c r="G59" s="24"/>
      <c r="H59" s="24"/>
      <c r="I59" s="24" t="s">
        <v>403</v>
      </c>
      <c r="J59" s="25" t="s">
        <v>404</v>
      </c>
    </row>
    <row r="60" spans="2:11" x14ac:dyDescent="0.4">
      <c r="B60" s="13"/>
      <c r="C60" s="23"/>
      <c r="D60" s="24"/>
      <c r="E60" s="24"/>
      <c r="F60" s="24"/>
      <c r="G60" s="24"/>
      <c r="H60" s="24"/>
      <c r="I60" s="24"/>
      <c r="J60" s="25"/>
      <c r="K60" t="s">
        <v>390</v>
      </c>
    </row>
    <row r="61" spans="2:11" x14ac:dyDescent="0.4">
      <c r="B61" s="13"/>
      <c r="C61" s="23"/>
      <c r="D61" s="24"/>
      <c r="E61" s="24"/>
      <c r="F61" s="24"/>
      <c r="G61" s="24"/>
      <c r="H61" s="24"/>
      <c r="I61" s="24" t="s">
        <v>272</v>
      </c>
      <c r="J61" s="25"/>
    </row>
    <row r="62" spans="2:11" x14ac:dyDescent="0.4">
      <c r="B62" s="13"/>
      <c r="C62" s="23"/>
      <c r="D62" s="24"/>
      <c r="E62" s="24"/>
      <c r="F62" s="24"/>
      <c r="G62" s="24"/>
      <c r="H62" s="24"/>
      <c r="I62" s="24"/>
      <c r="J62" s="25" t="s">
        <v>393</v>
      </c>
    </row>
    <row r="63" spans="2:11" x14ac:dyDescent="0.4">
      <c r="B63" s="13"/>
      <c r="C63" s="23"/>
      <c r="D63" s="24"/>
      <c r="E63" s="24"/>
      <c r="F63" s="24"/>
      <c r="G63" s="24"/>
      <c r="H63" s="24"/>
      <c r="I63" s="24"/>
      <c r="J63" s="25" t="s">
        <v>394</v>
      </c>
    </row>
    <row r="64" spans="2:11" x14ac:dyDescent="0.4">
      <c r="B64" s="13"/>
      <c r="C64" s="23"/>
      <c r="D64" s="24"/>
      <c r="E64" s="24"/>
      <c r="F64" s="24"/>
      <c r="G64" s="24"/>
      <c r="H64" s="24"/>
      <c r="I64" s="24"/>
      <c r="J64" s="25" t="s">
        <v>395</v>
      </c>
    </row>
    <row r="65" spans="2:10" x14ac:dyDescent="0.4">
      <c r="B65" s="13"/>
      <c r="C65" s="23"/>
      <c r="D65" s="24"/>
      <c r="E65" s="24"/>
      <c r="F65" s="24"/>
      <c r="G65" s="24"/>
      <c r="H65" s="24"/>
      <c r="I65" s="24" t="s">
        <v>304</v>
      </c>
      <c r="J65" s="25"/>
    </row>
    <row r="66" spans="2:10" x14ac:dyDescent="0.4">
      <c r="B66" s="13"/>
      <c r="C66" s="23"/>
      <c r="D66" s="24"/>
      <c r="E66" s="24"/>
      <c r="F66" s="24"/>
      <c r="G66" s="24"/>
      <c r="H66" s="24"/>
      <c r="I66" s="24" t="s">
        <v>548</v>
      </c>
      <c r="J66" s="25"/>
    </row>
    <row r="67" spans="2:10" x14ac:dyDescent="0.4">
      <c r="B67" s="13"/>
      <c r="C67" s="23"/>
      <c r="D67" s="24"/>
      <c r="E67" s="24"/>
      <c r="F67" s="24"/>
      <c r="G67" s="24"/>
      <c r="H67" s="24" t="s">
        <v>406</v>
      </c>
      <c r="I67" s="24"/>
      <c r="J67" s="25"/>
    </row>
    <row r="68" spans="2:10" x14ac:dyDescent="0.4">
      <c r="B68" s="13"/>
      <c r="C68" s="23"/>
      <c r="D68" s="24"/>
      <c r="E68" s="24" t="s">
        <v>377</v>
      </c>
      <c r="F68" s="24"/>
      <c r="G68" s="24"/>
      <c r="H68" s="24"/>
      <c r="I68" s="24"/>
      <c r="J68" s="25"/>
    </row>
    <row r="69" spans="2:10" x14ac:dyDescent="0.4">
      <c r="B69" s="13"/>
      <c r="C69" s="23"/>
      <c r="D69" s="24"/>
      <c r="E69" s="24"/>
      <c r="F69" s="24" t="s">
        <v>378</v>
      </c>
      <c r="G69" s="24"/>
      <c r="H69" s="24"/>
      <c r="I69" s="24"/>
      <c r="J69" s="25"/>
    </row>
    <row r="70" spans="2:10" x14ac:dyDescent="0.4">
      <c r="B70" s="13"/>
      <c r="C70" s="23"/>
      <c r="D70" s="24"/>
      <c r="E70" s="24"/>
      <c r="F70" s="24" t="s">
        <v>330</v>
      </c>
      <c r="G70" s="24"/>
      <c r="H70" s="24"/>
      <c r="I70" s="24"/>
      <c r="J70" s="25"/>
    </row>
    <row r="71" spans="2:10" x14ac:dyDescent="0.4">
      <c r="B71" s="13"/>
      <c r="C71" s="23"/>
      <c r="D71" s="24"/>
      <c r="E71" s="24"/>
      <c r="F71" s="24"/>
      <c r="G71" s="24" t="s">
        <v>331</v>
      </c>
      <c r="H71" s="24"/>
      <c r="I71" s="24"/>
      <c r="J71" s="25"/>
    </row>
    <row r="72" spans="2:10" x14ac:dyDescent="0.4">
      <c r="B72" s="13"/>
      <c r="C72" s="23"/>
      <c r="D72" s="24"/>
      <c r="E72" s="24"/>
      <c r="F72" s="24"/>
      <c r="G72" s="24" t="s">
        <v>332</v>
      </c>
      <c r="H72" s="24"/>
      <c r="I72" s="24"/>
      <c r="J72" s="25"/>
    </row>
    <row r="73" spans="2:10" x14ac:dyDescent="0.4">
      <c r="B73" s="13"/>
      <c r="C73" s="23"/>
      <c r="D73" s="24"/>
      <c r="E73" s="24"/>
      <c r="F73" s="24" t="s">
        <v>333</v>
      </c>
      <c r="G73" s="24"/>
      <c r="H73" s="24"/>
      <c r="I73" s="24"/>
      <c r="J73" s="25"/>
    </row>
    <row r="74" spans="2:10" x14ac:dyDescent="0.4">
      <c r="B74" s="13"/>
      <c r="C74" s="23"/>
      <c r="D74" s="24"/>
      <c r="E74" s="24"/>
      <c r="F74" s="24" t="s">
        <v>379</v>
      </c>
      <c r="G74" s="24"/>
      <c r="H74" s="24"/>
      <c r="I74" s="24"/>
      <c r="J74" s="25"/>
    </row>
    <row r="75" spans="2:10" x14ac:dyDescent="0.4">
      <c r="B75" s="13"/>
      <c r="C75" s="23"/>
      <c r="D75" s="24"/>
      <c r="E75" s="24"/>
      <c r="F75" s="24" t="s">
        <v>335</v>
      </c>
      <c r="G75" s="24"/>
      <c r="H75" s="24"/>
      <c r="I75" s="24"/>
      <c r="J75" s="25"/>
    </row>
    <row r="76" spans="2:10" x14ac:dyDescent="0.4">
      <c r="B76" s="13"/>
      <c r="C76" s="23"/>
      <c r="D76" s="24"/>
      <c r="E76" s="24"/>
      <c r="F76" s="24" t="s">
        <v>380</v>
      </c>
      <c r="G76" s="24"/>
      <c r="H76" s="24"/>
      <c r="I76" s="24"/>
      <c r="J76" s="25"/>
    </row>
    <row r="77" spans="2:10" x14ac:dyDescent="0.4">
      <c r="B77" s="13"/>
      <c r="C77" s="23"/>
      <c r="D77" s="24"/>
      <c r="E77" s="24"/>
      <c r="F77" s="24"/>
      <c r="G77" s="24" t="s">
        <v>381</v>
      </c>
      <c r="H77" s="24"/>
      <c r="I77" s="24"/>
      <c r="J77" s="25"/>
    </row>
    <row r="78" spans="2:10" x14ac:dyDescent="0.4">
      <c r="B78" s="13"/>
      <c r="C78" s="23"/>
      <c r="D78" s="24"/>
      <c r="E78" s="24"/>
      <c r="F78" s="24"/>
      <c r="G78" s="24" t="s">
        <v>382</v>
      </c>
      <c r="H78" s="24"/>
      <c r="I78" s="24"/>
      <c r="J78" s="25"/>
    </row>
    <row r="79" spans="2:10" x14ac:dyDescent="0.4">
      <c r="B79" s="13"/>
      <c r="C79" s="23"/>
      <c r="D79" s="24"/>
      <c r="E79" s="24"/>
      <c r="F79" s="24"/>
      <c r="G79" s="24" t="s">
        <v>383</v>
      </c>
      <c r="H79" s="24"/>
      <c r="I79" s="24"/>
      <c r="J79" s="25"/>
    </row>
    <row r="80" spans="2:10" x14ac:dyDescent="0.4">
      <c r="B80" s="13"/>
      <c r="C80" s="23"/>
      <c r="D80" s="24"/>
      <c r="E80" s="24"/>
      <c r="F80" s="24"/>
      <c r="G80" s="24" t="s">
        <v>384</v>
      </c>
      <c r="H80" s="24"/>
      <c r="I80" s="24"/>
      <c r="J80" s="25"/>
    </row>
    <row r="81" spans="2:10" x14ac:dyDescent="0.4">
      <c r="B81" s="13"/>
      <c r="C81" s="23"/>
      <c r="D81" s="24"/>
      <c r="E81" s="24"/>
      <c r="F81" s="24"/>
      <c r="G81" s="24" t="s">
        <v>385</v>
      </c>
      <c r="H81" s="24"/>
      <c r="I81" s="24"/>
      <c r="J81" s="25"/>
    </row>
    <row r="82" spans="2:10" x14ac:dyDescent="0.4">
      <c r="B82" s="13"/>
      <c r="C82" s="23"/>
      <c r="D82" s="24"/>
      <c r="E82" s="24"/>
      <c r="F82" s="24"/>
      <c r="G82" s="24" t="s">
        <v>386</v>
      </c>
      <c r="H82" s="24"/>
      <c r="I82" s="24"/>
      <c r="J82" s="25"/>
    </row>
    <row r="83" spans="2:10" x14ac:dyDescent="0.4">
      <c r="B83" s="13"/>
      <c r="C83" s="23"/>
      <c r="D83" s="24"/>
      <c r="E83" s="24"/>
      <c r="F83" s="24"/>
      <c r="G83" s="24" t="s">
        <v>387</v>
      </c>
      <c r="H83" s="24"/>
      <c r="I83" s="24"/>
      <c r="J83" s="25"/>
    </row>
    <row r="84" spans="2:10" x14ac:dyDescent="0.4">
      <c r="B84" s="13"/>
      <c r="C84" s="23"/>
      <c r="D84" s="24"/>
      <c r="E84" s="24"/>
      <c r="F84" s="24"/>
      <c r="G84" s="24" t="s">
        <v>388</v>
      </c>
      <c r="H84" s="24"/>
      <c r="I84" s="24"/>
      <c r="J84" s="25"/>
    </row>
    <row r="85" spans="2:10" x14ac:dyDescent="0.4">
      <c r="B85" s="13"/>
      <c r="C85" s="23"/>
      <c r="D85" s="24"/>
      <c r="E85" s="24"/>
      <c r="F85" s="24" t="s">
        <v>389</v>
      </c>
      <c r="G85" s="24"/>
      <c r="H85" s="24"/>
      <c r="I85" s="24"/>
      <c r="J85" s="25"/>
    </row>
    <row r="86" spans="2:10" x14ac:dyDescent="0.4">
      <c r="B86" s="13"/>
      <c r="C86" s="23"/>
      <c r="D86" s="24"/>
      <c r="E86" s="24"/>
      <c r="F86" s="24" t="s">
        <v>390</v>
      </c>
      <c r="G86" s="24"/>
      <c r="H86" s="24"/>
      <c r="I86" s="24"/>
      <c r="J86" s="25"/>
    </row>
    <row r="87" spans="2:10" x14ac:dyDescent="0.4">
      <c r="B87" s="13"/>
      <c r="C87" s="23"/>
      <c r="D87" s="24"/>
      <c r="E87" s="24"/>
      <c r="F87" s="24" t="s">
        <v>391</v>
      </c>
      <c r="G87" s="24"/>
      <c r="H87" s="24"/>
      <c r="I87" s="24"/>
      <c r="J87" s="25"/>
    </row>
    <row r="88" spans="2:10" x14ac:dyDescent="0.4">
      <c r="B88" s="13"/>
      <c r="C88" s="23"/>
      <c r="D88" s="24"/>
      <c r="E88" s="24"/>
      <c r="F88" s="24" t="s">
        <v>392</v>
      </c>
      <c r="G88" s="24"/>
      <c r="H88" s="24"/>
      <c r="I88" s="24"/>
      <c r="J88" s="25"/>
    </row>
    <row r="89" spans="2:10" x14ac:dyDescent="0.4">
      <c r="B89" s="13"/>
      <c r="C89" s="23"/>
      <c r="D89" s="24"/>
      <c r="E89" s="24"/>
      <c r="F89" s="24" t="s">
        <v>272</v>
      </c>
      <c r="G89" s="24"/>
      <c r="H89" s="24"/>
      <c r="I89" s="24"/>
      <c r="J89" s="25"/>
    </row>
    <row r="90" spans="2:10" x14ac:dyDescent="0.4">
      <c r="B90" s="13"/>
      <c r="C90" s="23"/>
      <c r="D90" s="24"/>
      <c r="E90" s="24"/>
      <c r="F90" s="24"/>
      <c r="G90" s="24" t="s">
        <v>393</v>
      </c>
      <c r="H90" s="24"/>
      <c r="I90" s="24"/>
      <c r="J90" s="25"/>
    </row>
    <row r="91" spans="2:10" x14ac:dyDescent="0.4">
      <c r="B91" s="13"/>
      <c r="C91" s="23"/>
      <c r="D91" s="24"/>
      <c r="E91" s="24"/>
      <c r="F91" s="24"/>
      <c r="G91" s="24" t="s">
        <v>394</v>
      </c>
      <c r="H91" s="24"/>
      <c r="I91" s="24"/>
      <c r="J91" s="25"/>
    </row>
    <row r="92" spans="2:10" x14ac:dyDescent="0.4">
      <c r="B92" s="13"/>
      <c r="C92" s="23"/>
      <c r="D92" s="24"/>
      <c r="E92" s="24"/>
      <c r="F92" s="24"/>
      <c r="G92" s="24" t="s">
        <v>395</v>
      </c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 t="s">
        <v>407</v>
      </c>
      <c r="H93" s="24" t="s">
        <v>408</v>
      </c>
      <c r="I93" s="24"/>
      <c r="J93" s="25"/>
    </row>
    <row r="94" spans="2:10" x14ac:dyDescent="0.4">
      <c r="B94" s="13"/>
      <c r="C94" s="23"/>
      <c r="D94" s="24"/>
      <c r="E94" s="24"/>
      <c r="F94" s="24" t="s">
        <v>304</v>
      </c>
      <c r="G94" s="24"/>
      <c r="H94" s="24"/>
      <c r="I94" s="24"/>
      <c r="J94" s="25"/>
    </row>
    <row r="95" spans="2:10" x14ac:dyDescent="0.4">
      <c r="B95" s="13"/>
      <c r="C95" s="23"/>
      <c r="D95" s="24"/>
      <c r="E95" s="24"/>
      <c r="F95" s="24" t="s">
        <v>396</v>
      </c>
      <c r="G95" s="24"/>
      <c r="H95" s="24"/>
      <c r="I95" s="24"/>
      <c r="J95" s="25"/>
    </row>
    <row r="96" spans="2:10" x14ac:dyDescent="0.4">
      <c r="B96" s="13"/>
      <c r="C96" s="23"/>
      <c r="D96" s="24"/>
      <c r="E96" s="24" t="s">
        <v>352</v>
      </c>
      <c r="F96" s="24"/>
      <c r="G96" s="24"/>
      <c r="H96" s="24"/>
      <c r="I96" s="24"/>
      <c r="J96" s="25"/>
    </row>
    <row r="97" spans="2:10" x14ac:dyDescent="0.4">
      <c r="B97" s="13"/>
      <c r="C97" s="23"/>
      <c r="D97" s="24"/>
      <c r="E97" s="24" t="s">
        <v>272</v>
      </c>
      <c r="F97" s="24"/>
      <c r="G97" s="24"/>
      <c r="H97" s="24"/>
      <c r="I97" s="24"/>
      <c r="J97" s="25"/>
    </row>
    <row r="98" spans="2:10" x14ac:dyDescent="0.4">
      <c r="B98" s="13"/>
      <c r="C98" s="23"/>
      <c r="D98" s="24"/>
      <c r="E98" s="24"/>
      <c r="F98" s="24" t="s">
        <v>353</v>
      </c>
      <c r="G98" s="24"/>
      <c r="H98" s="24"/>
      <c r="I98" s="24"/>
      <c r="J98" s="25"/>
    </row>
    <row r="99" spans="2:10" x14ac:dyDescent="0.4">
      <c r="B99" s="13"/>
      <c r="C99" s="23"/>
      <c r="D99" s="24"/>
      <c r="E99" s="24"/>
      <c r="F99" s="24"/>
      <c r="G99" s="24" t="s">
        <v>354</v>
      </c>
      <c r="H99" s="24"/>
      <c r="I99" s="24"/>
      <c r="J99" s="25"/>
    </row>
    <row r="100" spans="2:10" x14ac:dyDescent="0.4">
      <c r="B100" s="13"/>
      <c r="C100" s="23"/>
      <c r="D100" s="24"/>
      <c r="E100" s="24"/>
      <c r="F100" s="24" t="s">
        <v>285</v>
      </c>
      <c r="G100" s="24"/>
      <c r="H100" s="24"/>
      <c r="I100" s="24"/>
      <c r="J100" s="25"/>
    </row>
    <row r="101" spans="2:10" x14ac:dyDescent="0.4">
      <c r="B101" s="13"/>
      <c r="C101" s="23"/>
      <c r="D101" s="24"/>
      <c r="E101" s="24" t="s">
        <v>304</v>
      </c>
      <c r="F101" s="24"/>
      <c r="G101" s="24"/>
      <c r="H101" s="24"/>
      <c r="I101" s="24"/>
      <c r="J101" s="25"/>
    </row>
    <row r="102" spans="2:10" x14ac:dyDescent="0.4">
      <c r="B102" s="13"/>
      <c r="C102" s="23"/>
      <c r="D102" s="24" t="s">
        <v>305</v>
      </c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 t="s">
        <v>409</v>
      </c>
      <c r="E103" s="24"/>
      <c r="F103" s="24"/>
      <c r="G103" s="24"/>
      <c r="H103" s="24"/>
      <c r="I103" s="24"/>
      <c r="J103" s="25"/>
    </row>
    <row r="104" spans="2:10" ht="18" thickBot="1" x14ac:dyDescent="0.45">
      <c r="B104" s="27"/>
      <c r="C104" s="28"/>
      <c r="D104" s="29"/>
      <c r="E104" s="29"/>
      <c r="F104" s="29"/>
      <c r="G104" s="29"/>
      <c r="H104" s="29"/>
      <c r="I104" s="29"/>
      <c r="J104" s="30"/>
    </row>
    <row r="105" spans="2:10" ht="18" thickBot="1" x14ac:dyDescent="0.45">
      <c r="B105" s="8" t="s">
        <v>58</v>
      </c>
      <c r="C105" s="63" t="s">
        <v>98</v>
      </c>
      <c r="D105" s="18" t="s">
        <v>549</v>
      </c>
      <c r="E105" s="19" t="s">
        <v>14</v>
      </c>
      <c r="F105" s="4">
        <v>45666</v>
      </c>
      <c r="G105" s="5"/>
      <c r="H105" s="6" t="s">
        <v>46</v>
      </c>
      <c r="I105" s="10" t="s">
        <v>552</v>
      </c>
      <c r="J105" s="7"/>
    </row>
    <row r="106" spans="2:10" x14ac:dyDescent="0.4">
      <c r="B106" s="13"/>
      <c r="C106" s="20"/>
      <c r="D106" s="21"/>
      <c r="E106" s="21"/>
      <c r="F106" s="21"/>
      <c r="G106" s="21"/>
      <c r="H106" s="21"/>
      <c r="I106" s="21"/>
      <c r="J106" s="22"/>
    </row>
    <row r="107" spans="2:10" x14ac:dyDescent="0.4">
      <c r="B107" s="13"/>
      <c r="C107" s="23" t="s">
        <v>550</v>
      </c>
      <c r="D107" s="24"/>
      <c r="E107" s="24"/>
      <c r="F107" s="24"/>
      <c r="G107" s="24"/>
      <c r="H107" s="24"/>
      <c r="I107" s="24"/>
      <c r="J107" s="25"/>
    </row>
    <row r="108" spans="2:10" x14ac:dyDescent="0.4">
      <c r="B108" s="13"/>
      <c r="C108" s="23" t="s">
        <v>551</v>
      </c>
      <c r="D108" s="24"/>
      <c r="E108" s="24"/>
      <c r="F108" s="24"/>
      <c r="G108" s="24"/>
      <c r="H108" s="24"/>
      <c r="I108" s="24"/>
      <c r="J108" s="25"/>
    </row>
    <row r="109" spans="2:10" ht="18" thickBot="1" x14ac:dyDescent="0.45">
      <c r="B109" s="27"/>
      <c r="C109" s="28"/>
      <c r="D109" s="29"/>
      <c r="E109" s="29"/>
      <c r="F109" s="29"/>
      <c r="G109" s="29"/>
      <c r="H109" s="29"/>
      <c r="I109" s="29"/>
      <c r="J109" s="30"/>
    </row>
    <row r="110" spans="2:10" ht="18" thickBot="1" x14ac:dyDescent="0.45">
      <c r="B110" s="8" t="s">
        <v>58</v>
      </c>
      <c r="C110" s="63" t="s">
        <v>98</v>
      </c>
      <c r="D110" s="18" t="s">
        <v>549</v>
      </c>
      <c r="E110" s="19" t="s">
        <v>14</v>
      </c>
      <c r="F110" s="4">
        <v>45667</v>
      </c>
      <c r="G110" s="5"/>
      <c r="H110" s="6" t="s">
        <v>46</v>
      </c>
      <c r="I110" s="10"/>
      <c r="J110" s="7"/>
    </row>
    <row r="111" spans="2:10" x14ac:dyDescent="0.4">
      <c r="B111" s="13"/>
      <c r="C111" s="20" t="s">
        <v>555</v>
      </c>
      <c r="D111" s="21"/>
      <c r="E111" s="21"/>
      <c r="F111" s="21"/>
      <c r="G111" s="21"/>
      <c r="H111" s="21"/>
      <c r="I111" s="21"/>
      <c r="J111" s="22"/>
    </row>
    <row r="112" spans="2:10" x14ac:dyDescent="0.4">
      <c r="B112" s="13"/>
      <c r="C112" s="23"/>
      <c r="D112" s="24"/>
      <c r="E112" s="24"/>
      <c r="F112" s="24"/>
      <c r="G112" s="24"/>
      <c r="H112" s="24"/>
      <c r="I112" s="24"/>
      <c r="J112" s="25"/>
    </row>
    <row r="113" spans="2:10" x14ac:dyDescent="0.4">
      <c r="B113" s="13"/>
      <c r="C113" s="91" t="s">
        <v>558</v>
      </c>
      <c r="D113" s="24"/>
      <c r="E113" s="24"/>
      <c r="F113" s="24"/>
      <c r="G113" s="24"/>
      <c r="H113" s="24"/>
      <c r="I113" s="24"/>
      <c r="J113" s="25"/>
    </row>
    <row r="114" spans="2:10" x14ac:dyDescent="0.4">
      <c r="B114" s="13"/>
      <c r="C114" s="91" t="s">
        <v>556</v>
      </c>
      <c r="D114" s="24"/>
      <c r="E114" s="24"/>
      <c r="F114" s="24"/>
      <c r="G114" s="24"/>
      <c r="H114" s="24"/>
      <c r="I114" s="24"/>
      <c r="J114" s="25"/>
    </row>
    <row r="115" spans="2:10" x14ac:dyDescent="0.4">
      <c r="B115" s="13"/>
      <c r="C115" s="23" t="s">
        <v>557</v>
      </c>
      <c r="D115" s="24"/>
      <c r="E115" s="24"/>
      <c r="F115" s="24"/>
      <c r="G115" s="24"/>
      <c r="H115" s="24"/>
      <c r="I115" s="24"/>
      <c r="J115" s="25"/>
    </row>
    <row r="116" spans="2:10" x14ac:dyDescent="0.4">
      <c r="B116" s="26"/>
      <c r="C116" s="23"/>
      <c r="D116" s="24"/>
      <c r="E116" s="24"/>
      <c r="F116" s="24"/>
      <c r="G116" s="24"/>
      <c r="H116" s="24"/>
      <c r="I116" s="24"/>
      <c r="J116" s="25"/>
    </row>
    <row r="117" spans="2:10" x14ac:dyDescent="0.4">
      <c r="B117" s="26"/>
      <c r="C117" s="23"/>
      <c r="D117" s="24"/>
      <c r="E117" s="24"/>
      <c r="F117" s="24"/>
      <c r="G117" s="24"/>
      <c r="H117" s="24"/>
      <c r="I117" s="24"/>
      <c r="J117" s="25"/>
    </row>
    <row r="118" spans="2:10" ht="18" thickBot="1" x14ac:dyDescent="0.45">
      <c r="B118" s="27"/>
      <c r="C118" s="28"/>
      <c r="D118" s="29"/>
      <c r="E118" s="29"/>
      <c r="F118" s="29"/>
      <c r="G118" s="29"/>
      <c r="H118" s="29"/>
      <c r="I118" s="29"/>
      <c r="J118" s="30"/>
    </row>
    <row r="119" spans="2:10" ht="18" thickBot="1" x14ac:dyDescent="0.45">
      <c r="B119" s="3" t="s">
        <v>177</v>
      </c>
      <c r="C119" s="9" t="s">
        <v>51</v>
      </c>
      <c r="D119" s="56"/>
      <c r="E119" s="6" t="s">
        <v>134</v>
      </c>
      <c r="F119" s="54" t="s">
        <v>67</v>
      </c>
      <c r="G119" s="56"/>
      <c r="H119" s="6" t="s">
        <v>132</v>
      </c>
      <c r="I119" s="56" t="s">
        <v>543</v>
      </c>
      <c r="J119" s="7"/>
    </row>
    <row r="120" spans="2:10" ht="18" thickBot="1" x14ac:dyDescent="0.45">
      <c r="B120" s="3" t="s">
        <v>178</v>
      </c>
      <c r="C120" s="72"/>
      <c r="D120" s="56"/>
      <c r="E120" s="6" t="s">
        <v>134</v>
      </c>
      <c r="F120" s="54"/>
      <c r="G120" s="56"/>
      <c r="H120" s="6" t="s">
        <v>132</v>
      </c>
      <c r="I120" s="56"/>
      <c r="J120" s="7"/>
    </row>
    <row r="121" spans="2:10" x14ac:dyDescent="0.4">
      <c r="B121" s="31" t="s">
        <v>15</v>
      </c>
      <c r="C121" s="32" t="s">
        <v>411</v>
      </c>
      <c r="D121" s="33" t="s">
        <v>119</v>
      </c>
      <c r="E121" s="34" t="s">
        <v>412</v>
      </c>
      <c r="F121" s="35"/>
      <c r="G121" s="35"/>
      <c r="H121" s="35"/>
      <c r="I121" s="35"/>
      <c r="J121" s="36"/>
    </row>
    <row r="122" spans="2:10" x14ac:dyDescent="0.4">
      <c r="B122" s="26"/>
      <c r="C122" s="37"/>
      <c r="D122" s="59"/>
      <c r="E122" s="60"/>
      <c r="F122" s="24"/>
      <c r="G122" s="24"/>
      <c r="H122" s="24"/>
      <c r="I122" s="24"/>
      <c r="J122" s="25"/>
    </row>
    <row r="123" spans="2:10" x14ac:dyDescent="0.4">
      <c r="B123" s="26"/>
      <c r="C123" s="37"/>
      <c r="D123" s="38"/>
      <c r="E123" s="39"/>
      <c r="F123" s="40"/>
      <c r="G123" s="40"/>
      <c r="H123" s="40"/>
      <c r="I123" s="40"/>
      <c r="J123" s="41"/>
    </row>
    <row r="124" spans="2:10" x14ac:dyDescent="0.4">
      <c r="B124" s="26"/>
      <c r="C124" s="37"/>
      <c r="D124" s="59"/>
      <c r="E124" s="60"/>
      <c r="F124" s="24"/>
      <c r="G124" s="24"/>
      <c r="H124" s="24"/>
      <c r="I124" s="24"/>
      <c r="J124" s="25"/>
    </row>
    <row r="125" spans="2:10" ht="18" thickBot="1" x14ac:dyDescent="0.45">
      <c r="B125" s="27"/>
      <c r="C125" s="42"/>
      <c r="D125" s="61"/>
      <c r="E125" s="62"/>
      <c r="F125" s="29"/>
      <c r="G125" s="29"/>
      <c r="H125" s="29"/>
      <c r="I125" s="29"/>
      <c r="J125" s="30"/>
    </row>
    <row r="128" spans="2:10" ht="18" hidden="1" thickBot="1" x14ac:dyDescent="0.45">
      <c r="B128" s="8" t="s">
        <v>58</v>
      </c>
      <c r="C128" s="63" t="s">
        <v>98</v>
      </c>
      <c r="D128" s="18" t="s">
        <v>115</v>
      </c>
      <c r="E128" s="19" t="s">
        <v>14</v>
      </c>
      <c r="F128" s="4">
        <v>45630</v>
      </c>
      <c r="G128" s="5"/>
      <c r="H128" s="6" t="s">
        <v>123</v>
      </c>
      <c r="I128" s="10"/>
      <c r="J128" s="7"/>
    </row>
    <row r="129" spans="2:10" hidden="1" x14ac:dyDescent="0.4">
      <c r="B129" s="13"/>
      <c r="C129" s="20"/>
      <c r="D129" s="21"/>
      <c r="E129" s="21"/>
      <c r="F129" s="21"/>
      <c r="G129" s="21"/>
      <c r="H129" s="21"/>
      <c r="I129" s="21"/>
      <c r="J129" s="22"/>
    </row>
    <row r="130" spans="2:10" hidden="1" x14ac:dyDescent="0.4">
      <c r="B130" s="13"/>
      <c r="C130" s="23"/>
      <c r="D130" s="24"/>
      <c r="E130" s="24"/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/>
      <c r="E131" s="24"/>
      <c r="F131" s="24"/>
      <c r="G131" s="24"/>
      <c r="H131" s="24"/>
      <c r="I131" s="24"/>
      <c r="J131" s="25"/>
    </row>
    <row r="132" spans="2:10" ht="18" hidden="1" thickBot="1" x14ac:dyDescent="0.45">
      <c r="B132" s="27"/>
      <c r="C132" s="28"/>
      <c r="D132" s="29"/>
      <c r="E132" s="29"/>
      <c r="F132" s="29"/>
      <c r="G132" s="29"/>
      <c r="H132" s="29"/>
      <c r="I132" s="29"/>
      <c r="J132" s="30"/>
    </row>
    <row r="133" spans="2:10" ht="18" hidden="1" thickBot="1" x14ac:dyDescent="0.45">
      <c r="B133" s="3" t="s">
        <v>13</v>
      </c>
      <c r="C133" s="65"/>
      <c r="D133" s="10"/>
      <c r="E133" s="10"/>
      <c r="F133" s="10"/>
      <c r="G133" s="10"/>
      <c r="H133" s="10"/>
      <c r="I133" s="10"/>
      <c r="J133" s="7"/>
    </row>
    <row r="134" spans="2:10" ht="18" hidden="1" thickBot="1" x14ac:dyDescent="0.45">
      <c r="B134" s="8" t="s">
        <v>58</v>
      </c>
      <c r="C134" s="63" t="s">
        <v>98</v>
      </c>
      <c r="D134" s="18" t="s">
        <v>115</v>
      </c>
      <c r="E134" s="19" t="s">
        <v>14</v>
      </c>
      <c r="F134" s="4">
        <v>45630</v>
      </c>
      <c r="G134" s="5"/>
      <c r="H134" s="6" t="s">
        <v>116</v>
      </c>
      <c r="I134" s="10"/>
      <c r="J134" s="7"/>
    </row>
    <row r="135" spans="2:10" hidden="1" x14ac:dyDescent="0.4">
      <c r="B135" s="13"/>
      <c r="C135" s="20"/>
      <c r="D135" s="21"/>
      <c r="E135" s="21"/>
      <c r="F135" s="21"/>
      <c r="G135" s="21"/>
      <c r="H135" s="21"/>
      <c r="I135" s="21"/>
      <c r="J135" s="22"/>
    </row>
    <row r="136" spans="2:10" hidden="1" x14ac:dyDescent="0.4">
      <c r="B136" s="13"/>
      <c r="C136" s="23"/>
      <c r="D136" s="24"/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/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/>
      <c r="H141" s="24"/>
      <c r="I141" s="24"/>
      <c r="J141" s="25"/>
    </row>
    <row r="142" spans="2:10" ht="18" hidden="1" thickBot="1" x14ac:dyDescent="0.45">
      <c r="B142" s="27"/>
      <c r="C142" s="28"/>
      <c r="D142" s="29"/>
      <c r="E142" s="29"/>
      <c r="F142" s="29"/>
      <c r="G142" s="29"/>
      <c r="H142" s="29"/>
      <c r="I142" s="29"/>
      <c r="J142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1E5875-3C13-40E0-9916-11D8DE23C4A8}">
          <x14:formula1>
            <xm:f>콤보박스!$B$79:$B$97</xm:f>
          </x14:formula1>
          <xm:sqref>F6 F120</xm:sqref>
        </x14:dataValidation>
        <x14:dataValidation type="list" allowBlank="1" showInputMessage="1" showErrorMessage="1" xr:uid="{399FB165-7A86-43B7-81A3-3CE5574A571A}">
          <x14:formula1>
            <xm:f>콤보박스!$B$70:$B$77</xm:f>
          </x14:formula1>
          <xm:sqref>C6 C120</xm:sqref>
        </x14:dataValidation>
        <x14:dataValidation type="list" allowBlank="1" showInputMessage="1" showErrorMessage="1" xr:uid="{CDD3AFFA-77C5-44E7-B698-6F586180F1E4}">
          <x14:formula1>
            <xm:f>콤보박스!$B$24:$B$59</xm:f>
          </x14:formula1>
          <xm:sqref>F5 F119</xm:sqref>
        </x14:dataValidation>
        <x14:dataValidation type="list" allowBlank="1" showInputMessage="1" showErrorMessage="1" xr:uid="{ACFA4EC2-856D-415F-ACFE-E26B51AAAF77}">
          <x14:formula1>
            <xm:f>콤보박스!$B$12:$B$21</xm:f>
          </x14:formula1>
          <xm:sqref>C5 C119</xm:sqref>
        </x14:dataValidation>
        <x14:dataValidation type="list" allowBlank="1" showInputMessage="1" showErrorMessage="1" xr:uid="{4C2214F6-8237-4E0D-B912-7079B9AA0969}">
          <x14:formula1>
            <xm:f>콤보박스!$D$12:$D$14</xm:f>
          </x14:formula1>
          <xm:sqref>C3</xm:sqref>
        </x14:dataValidation>
        <x14:dataValidation type="list" allowBlank="1" showInputMessage="1" showErrorMessage="1" xr:uid="{130907F7-CE2F-427B-BC70-055E03A40474}">
          <x14:formula1>
            <xm:f>콤보박스!$B$3:$B$10</xm:f>
          </x14:formula1>
          <xm:sqref>I3 F33</xm:sqref>
        </x14:dataValidation>
        <x14:dataValidation type="list" allowBlank="1" showInputMessage="1" showErrorMessage="1" xr:uid="{D1619A73-7B34-4E36-AB46-441C98AE1714}">
          <x14:formula1>
            <xm:f>콤보박스!$D$16:$D$20</xm:f>
          </x14:formula1>
          <xm:sqref>C121:C125</xm:sqref>
        </x14:dataValidation>
        <x14:dataValidation type="list" allowBlank="1" showInputMessage="1" showErrorMessage="1" xr:uid="{D0E01D87-845C-45BD-8C7D-AD8123AA25A2}">
          <x14:formula1>
            <xm:f>콤보박스!$D$2:$D$10</xm:f>
          </x14:formula1>
          <xm:sqref>D49 D110 D105 D134 D128 D40</xm:sqref>
        </x14:dataValidation>
        <x14:dataValidation type="list" allowBlank="1" showInputMessage="1" showErrorMessage="1" xr:uid="{5158259D-3017-4987-8764-4A295B91828C}">
          <x14:formula1>
            <xm:f>콤보박스!$D$24:$D$28</xm:f>
          </x14:formula1>
          <xm:sqref>D121:D124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A09F3-FCEF-470E-B92F-0A849D9AC57B}">
  <sheetPr>
    <tabColor rgb="FF00B0F0"/>
  </sheetPr>
  <dimension ref="B1:J342"/>
  <sheetViews>
    <sheetView topLeftCell="A15" workbookViewId="0">
      <selection activeCell="C8" sqref="C8:C9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415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67">
        <v>45665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54">
        <v>45665</v>
      </c>
      <c r="D4" s="10"/>
      <c r="E4" s="6" t="s">
        <v>168</v>
      </c>
      <c r="F4" s="54">
        <v>45665</v>
      </c>
      <c r="G4" s="10"/>
      <c r="H4" s="6" t="s">
        <v>47</v>
      </c>
      <c r="I4" s="10" t="s">
        <v>424</v>
      </c>
      <c r="J4" s="57"/>
    </row>
    <row r="5" spans="2:10" ht="18" thickBot="1" x14ac:dyDescent="0.45">
      <c r="B5" s="3" t="s">
        <v>177</v>
      </c>
      <c r="C5" s="71" t="s">
        <v>49</v>
      </c>
      <c r="D5" s="69"/>
      <c r="E5" s="6" t="s">
        <v>134</v>
      </c>
      <c r="F5" s="67" t="s">
        <v>60</v>
      </c>
      <c r="G5" s="69"/>
      <c r="H5" s="6" t="s">
        <v>132</v>
      </c>
      <c r="I5" s="69" t="s">
        <v>423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416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417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418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419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420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/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421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/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/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/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/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/>
      <c r="D34" s="50"/>
      <c r="E34" s="50"/>
      <c r="F34" s="50"/>
      <c r="G34" s="50"/>
      <c r="H34" s="50"/>
      <c r="I34" s="50"/>
      <c r="J34" s="14"/>
    </row>
    <row r="35" spans="2:10" x14ac:dyDescent="0.4">
      <c r="B35" s="13"/>
      <c r="C35" s="24" t="s">
        <v>422</v>
      </c>
      <c r="D35" s="50"/>
      <c r="E35" s="50"/>
      <c r="F35" s="50"/>
      <c r="G35" s="50"/>
      <c r="H35" s="50"/>
      <c r="I35" s="50"/>
      <c r="J35" s="14"/>
    </row>
    <row r="36" spans="2:10" x14ac:dyDescent="0.4">
      <c r="B36" s="13"/>
      <c r="C36" s="24"/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4"/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4"/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4"/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24"/>
      <c r="D41" s="50"/>
      <c r="E41" s="50"/>
      <c r="F41" s="50"/>
      <c r="G41" s="50"/>
      <c r="H41" s="50"/>
      <c r="I41" s="50"/>
      <c r="J41" s="14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x14ac:dyDescent="0.4">
      <c r="B43" s="13"/>
      <c r="C43" s="24"/>
      <c r="D43" s="50"/>
      <c r="E43" s="50"/>
      <c r="F43" s="50"/>
      <c r="G43" s="50"/>
      <c r="H43" s="50"/>
      <c r="I43" s="50"/>
      <c r="J43" s="14"/>
    </row>
    <row r="44" spans="2:10" x14ac:dyDescent="0.4">
      <c r="B44" s="13"/>
      <c r="C44" s="24"/>
      <c r="D44" s="50"/>
      <c r="E44" s="50"/>
      <c r="F44" s="50"/>
      <c r="G44" s="50"/>
      <c r="H44" s="50"/>
      <c r="I44" s="50"/>
      <c r="J44" s="14"/>
    </row>
    <row r="45" spans="2:10" x14ac:dyDescent="0.4">
      <c r="B45" s="13"/>
      <c r="C45" s="24"/>
      <c r="D45" s="50"/>
      <c r="E45" s="50"/>
      <c r="F45" s="50"/>
      <c r="G45" s="50"/>
      <c r="H45" s="50"/>
      <c r="I45" s="50"/>
      <c r="J45" s="14"/>
    </row>
    <row r="46" spans="2:10" x14ac:dyDescent="0.4">
      <c r="B46" s="13"/>
      <c r="C46" s="24"/>
      <c r="D46" s="50"/>
      <c r="E46" s="50"/>
      <c r="F46" s="50"/>
      <c r="G46" s="50"/>
      <c r="H46" s="50"/>
      <c r="I46" s="50"/>
      <c r="J46" s="14"/>
    </row>
    <row r="47" spans="2:10" x14ac:dyDescent="0.4">
      <c r="B47" s="13"/>
      <c r="C47" s="24"/>
      <c r="D47" s="50"/>
      <c r="E47" s="50"/>
      <c r="F47" s="50"/>
      <c r="G47" s="50"/>
      <c r="H47" s="50"/>
      <c r="I47" s="50"/>
      <c r="J47" s="14"/>
    </row>
    <row r="48" spans="2:10" x14ac:dyDescent="0.4">
      <c r="B48" s="13"/>
      <c r="C48" s="24"/>
      <c r="D48" s="50"/>
      <c r="E48" s="50"/>
      <c r="F48" s="50"/>
      <c r="G48" s="50"/>
      <c r="H48" s="50"/>
      <c r="I48" s="50"/>
      <c r="J48" s="14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x14ac:dyDescent="0.4">
      <c r="B50" s="13"/>
      <c r="C50" s="24"/>
      <c r="D50" s="50"/>
      <c r="E50" s="50"/>
      <c r="F50" s="50"/>
      <c r="G50" s="50"/>
      <c r="H50" s="50"/>
      <c r="I50" s="50"/>
      <c r="J50" s="14"/>
    </row>
    <row r="51" spans="2:10" x14ac:dyDescent="0.4">
      <c r="B51" s="13"/>
      <c r="C51" s="24"/>
      <c r="D51" s="50"/>
      <c r="E51" s="50"/>
      <c r="F51" s="50"/>
      <c r="G51" s="50"/>
      <c r="H51" s="50"/>
      <c r="I51" s="50"/>
      <c r="J51" s="14"/>
    </row>
    <row r="52" spans="2:10" x14ac:dyDescent="0.4">
      <c r="B52" s="13"/>
      <c r="C52" s="24"/>
      <c r="D52" s="50"/>
      <c r="E52" s="50"/>
      <c r="F52" s="50"/>
      <c r="G52" s="50"/>
      <c r="H52" s="50"/>
      <c r="I52" s="50"/>
      <c r="J52" s="14"/>
    </row>
    <row r="53" spans="2:10" x14ac:dyDescent="0.4">
      <c r="B53" s="13"/>
      <c r="C53" s="24"/>
      <c r="D53" s="50"/>
      <c r="E53" s="50"/>
      <c r="F53" s="50"/>
      <c r="G53" s="50"/>
      <c r="H53" s="50"/>
      <c r="I53" s="50"/>
      <c r="J53" s="14"/>
    </row>
    <row r="54" spans="2:10" x14ac:dyDescent="0.4">
      <c r="B54" s="13"/>
      <c r="C54" s="24"/>
      <c r="D54" s="50"/>
      <c r="E54" s="50"/>
      <c r="F54" s="50"/>
      <c r="G54" s="50"/>
      <c r="H54" s="50"/>
      <c r="I54" s="50"/>
      <c r="J54" s="14"/>
    </row>
    <row r="55" spans="2:10" x14ac:dyDescent="0.4">
      <c r="B55" s="13"/>
      <c r="C55" s="24"/>
      <c r="D55" s="50"/>
      <c r="E55" s="50"/>
      <c r="F55" s="50"/>
      <c r="G55" s="50"/>
      <c r="H55" s="50"/>
      <c r="I55" s="50"/>
      <c r="J55" s="14"/>
    </row>
    <row r="56" spans="2:10" x14ac:dyDescent="0.4">
      <c r="B56" s="13"/>
      <c r="C56" s="24"/>
      <c r="D56" s="50"/>
      <c r="E56" s="50"/>
      <c r="F56" s="50"/>
      <c r="G56" s="50"/>
      <c r="H56" s="50"/>
      <c r="I56" s="50"/>
      <c r="J56" s="14"/>
    </row>
    <row r="57" spans="2:10" x14ac:dyDescent="0.4">
      <c r="B57" s="13"/>
      <c r="C57" s="24"/>
      <c r="D57" s="50"/>
      <c r="E57" s="50"/>
      <c r="F57" s="50"/>
      <c r="G57" s="50"/>
      <c r="H57" s="50"/>
      <c r="I57" s="50"/>
      <c r="J57" s="14"/>
    </row>
    <row r="58" spans="2:10" x14ac:dyDescent="0.4">
      <c r="B58" s="13"/>
      <c r="C58" s="24"/>
      <c r="D58" s="50"/>
      <c r="E58" s="50"/>
      <c r="F58" s="50"/>
      <c r="G58" s="50"/>
      <c r="H58" s="50"/>
      <c r="I58" s="50"/>
      <c r="J58" s="14"/>
    </row>
    <row r="59" spans="2:10" x14ac:dyDescent="0.4">
      <c r="B59" s="13"/>
      <c r="C59" s="24"/>
      <c r="D59" s="50"/>
      <c r="E59" s="50"/>
      <c r="F59" s="50"/>
      <c r="G59" s="50"/>
      <c r="H59" s="50"/>
      <c r="I59" s="50"/>
      <c r="J59" s="14"/>
    </row>
    <row r="60" spans="2:10" x14ac:dyDescent="0.4">
      <c r="B60" s="13"/>
      <c r="C60" s="24"/>
      <c r="D60" s="50"/>
      <c r="E60" s="50"/>
      <c r="F60" s="50"/>
      <c r="G60" s="50"/>
      <c r="H60" s="50"/>
      <c r="I60" s="50"/>
      <c r="J60" s="14"/>
    </row>
    <row r="61" spans="2:10" x14ac:dyDescent="0.4">
      <c r="B61" s="13"/>
      <c r="C61" s="24"/>
      <c r="D61" s="50"/>
      <c r="E61" s="50"/>
      <c r="F61" s="50"/>
      <c r="G61" s="50"/>
      <c r="H61" s="50"/>
      <c r="I61" s="50"/>
      <c r="J61" s="14"/>
    </row>
    <row r="62" spans="2:10" x14ac:dyDescent="0.4">
      <c r="B62" s="13"/>
      <c r="C62" s="24"/>
      <c r="D62" s="50"/>
      <c r="E62" s="50"/>
      <c r="F62" s="50"/>
      <c r="G62" s="50"/>
      <c r="H62" s="50"/>
      <c r="I62" s="50"/>
      <c r="J62" s="14"/>
    </row>
    <row r="63" spans="2:10" x14ac:dyDescent="0.4">
      <c r="B63" s="13"/>
      <c r="C63" s="24"/>
      <c r="D63" s="50"/>
      <c r="E63" s="50"/>
      <c r="F63" s="50"/>
      <c r="G63" s="50"/>
      <c r="H63" s="50"/>
      <c r="I63" s="50"/>
      <c r="J63" s="14"/>
    </row>
    <row r="64" spans="2:10" x14ac:dyDescent="0.4">
      <c r="B64" s="13"/>
      <c r="C64" s="24"/>
      <c r="D64" s="50"/>
      <c r="E64" s="50"/>
      <c r="F64" s="50"/>
      <c r="G64" s="50"/>
      <c r="H64" s="50"/>
      <c r="I64" s="50"/>
      <c r="J64" s="14"/>
    </row>
    <row r="65" spans="2:10" ht="18" thickBot="1" x14ac:dyDescent="0.45">
      <c r="B65" s="15"/>
      <c r="C65" s="16"/>
      <c r="D65" s="16"/>
      <c r="E65" s="16"/>
      <c r="F65" s="16"/>
      <c r="G65" s="16"/>
      <c r="H65" s="16"/>
      <c r="I65" s="16"/>
      <c r="J65" s="17"/>
    </row>
    <row r="66" spans="2:10" ht="18" thickBot="1" x14ac:dyDescent="0.45">
      <c r="B66" s="3" t="s">
        <v>13</v>
      </c>
      <c r="C66" s="10"/>
      <c r="D66" s="10"/>
      <c r="E66" s="10"/>
      <c r="F66" s="10"/>
      <c r="G66" s="10"/>
      <c r="H66" s="10"/>
      <c r="I66" s="10"/>
      <c r="J66" s="7"/>
    </row>
    <row r="67" spans="2:10" ht="18" thickBot="1" x14ac:dyDescent="0.45"/>
    <row r="68" spans="2:10" ht="18" thickBot="1" x14ac:dyDescent="0.45">
      <c r="B68" s="3" t="s">
        <v>0</v>
      </c>
      <c r="C68" s="68">
        <f>$F$2</f>
        <v>0</v>
      </c>
      <c r="D68" s="10"/>
      <c r="E68" s="6" t="s">
        <v>7</v>
      </c>
      <c r="F68" s="73" t="s">
        <v>534</v>
      </c>
      <c r="G68" s="7"/>
      <c r="H68" s="6" t="s">
        <v>111</v>
      </c>
      <c r="I68" s="10" t="s">
        <v>425</v>
      </c>
      <c r="J68" s="7"/>
    </row>
    <row r="69" spans="2:10" ht="18" thickBot="1" x14ac:dyDescent="0.45">
      <c r="B69" s="3" t="s">
        <v>44</v>
      </c>
      <c r="C69" s="67">
        <v>45665</v>
      </c>
      <c r="D69" s="51"/>
      <c r="E69" s="6" t="s">
        <v>45</v>
      </c>
      <c r="F69" s="67">
        <v>45665</v>
      </c>
      <c r="G69" s="51"/>
      <c r="H69" s="6" t="s">
        <v>46</v>
      </c>
      <c r="I69" s="70" t="s">
        <v>424</v>
      </c>
      <c r="J69" s="53"/>
    </row>
    <row r="70" spans="2:10" ht="18" thickBot="1" x14ac:dyDescent="0.45">
      <c r="B70" s="3" t="s">
        <v>10</v>
      </c>
      <c r="C70" s="56" t="s">
        <v>121</v>
      </c>
      <c r="D70" s="56"/>
      <c r="E70" s="56"/>
      <c r="F70" s="56"/>
      <c r="G70" s="56"/>
      <c r="H70" s="58"/>
      <c r="I70" s="56"/>
      <c r="J70" s="57"/>
    </row>
    <row r="71" spans="2:10" x14ac:dyDescent="0.4">
      <c r="B71" s="8" t="s">
        <v>11</v>
      </c>
      <c r="C71" s="20"/>
      <c r="D71" s="11"/>
      <c r="E71" s="11"/>
      <c r="F71" s="11"/>
      <c r="G71" s="11"/>
      <c r="H71" s="11"/>
      <c r="I71" s="11"/>
      <c r="J71" s="12"/>
    </row>
    <row r="72" spans="2:10" x14ac:dyDescent="0.4">
      <c r="B72" s="13"/>
      <c r="C72" s="24"/>
      <c r="D72" s="50"/>
      <c r="E72" s="50"/>
      <c r="F72" s="50"/>
      <c r="G72" s="50"/>
      <c r="H72" s="50"/>
      <c r="I72" s="50"/>
      <c r="J72" s="14"/>
    </row>
    <row r="73" spans="2:10" ht="18" thickBot="1" x14ac:dyDescent="0.45">
      <c r="B73" s="15"/>
      <c r="C73" s="16"/>
      <c r="D73" s="16"/>
      <c r="E73" s="50"/>
      <c r="F73" s="50"/>
      <c r="G73" s="50"/>
      <c r="H73" s="50"/>
      <c r="I73" s="50"/>
      <c r="J73" s="14"/>
    </row>
    <row r="74" spans="2:10" ht="18" thickBot="1" x14ac:dyDescent="0.45">
      <c r="B74" s="3" t="s">
        <v>13</v>
      </c>
      <c r="C74" s="10"/>
      <c r="D74" s="10"/>
      <c r="E74" s="10"/>
      <c r="F74" s="10"/>
      <c r="G74" s="10"/>
      <c r="H74" s="10"/>
      <c r="I74" s="10"/>
      <c r="J74" s="7"/>
    </row>
    <row r="75" spans="2:10" ht="18" thickBot="1" x14ac:dyDescent="0.45">
      <c r="B75" s="8" t="s">
        <v>58</v>
      </c>
      <c r="C75" s="63" t="s">
        <v>98</v>
      </c>
      <c r="D75" s="18" t="s">
        <v>113</v>
      </c>
      <c r="E75" s="19" t="s">
        <v>14</v>
      </c>
      <c r="F75" s="4">
        <v>45665</v>
      </c>
      <c r="G75" s="5"/>
      <c r="H75" s="6" t="s">
        <v>46</v>
      </c>
      <c r="I75" s="10" t="s">
        <v>424</v>
      </c>
      <c r="J75" s="7"/>
    </row>
    <row r="76" spans="2:10" x14ac:dyDescent="0.4">
      <c r="B76" s="13"/>
      <c r="C76" s="20"/>
      <c r="D76" s="21"/>
      <c r="E76" s="21"/>
      <c r="F76" s="21"/>
      <c r="G76" s="21"/>
      <c r="H76" s="21"/>
      <c r="I76" s="21"/>
      <c r="J76" s="22"/>
    </row>
    <row r="77" spans="2:10" x14ac:dyDescent="0.4">
      <c r="B77" s="13"/>
      <c r="C77" s="23" t="s">
        <v>211</v>
      </c>
      <c r="D77" s="24"/>
      <c r="E77" s="24"/>
      <c r="F77" s="24"/>
      <c r="G77" s="24"/>
      <c r="H77" s="24"/>
      <c r="I77" s="24"/>
      <c r="J77" s="25"/>
    </row>
    <row r="78" spans="2:10" x14ac:dyDescent="0.4">
      <c r="B78" s="13"/>
      <c r="C78" s="23" t="s">
        <v>427</v>
      </c>
      <c r="D78" s="24"/>
      <c r="E78" s="24"/>
      <c r="F78" s="24"/>
      <c r="G78" s="24"/>
      <c r="H78" s="24"/>
      <c r="I78" s="24"/>
      <c r="J78" s="25"/>
    </row>
    <row r="79" spans="2:10" x14ac:dyDescent="0.4">
      <c r="B79" s="13"/>
      <c r="C79" s="23" t="s">
        <v>211</v>
      </c>
      <c r="D79" s="24"/>
      <c r="E79" s="24"/>
      <c r="F79" s="24"/>
      <c r="G79" s="24"/>
      <c r="H79" s="24"/>
      <c r="I79" s="24"/>
      <c r="J79" s="25"/>
    </row>
    <row r="80" spans="2:10" x14ac:dyDescent="0.4">
      <c r="B80" s="13"/>
      <c r="C80" s="23"/>
      <c r="D80" s="24"/>
      <c r="E80" s="24"/>
      <c r="F80" s="24"/>
      <c r="G80" s="24"/>
      <c r="H80" s="24"/>
      <c r="I80" s="24"/>
      <c r="J80" s="25"/>
    </row>
    <row r="81" spans="2:10" x14ac:dyDescent="0.4">
      <c r="B81" s="13"/>
      <c r="C81" s="23"/>
      <c r="D81" s="24"/>
      <c r="E81" s="24"/>
      <c r="F81" s="24"/>
      <c r="G81" s="24"/>
      <c r="H81" s="24"/>
      <c r="I81" s="24"/>
      <c r="J81" s="25"/>
    </row>
    <row r="82" spans="2:10" x14ac:dyDescent="0.4">
      <c r="B82" s="13"/>
      <c r="C82" s="23"/>
      <c r="D82" s="24"/>
      <c r="E82" s="24"/>
      <c r="F82" s="24"/>
      <c r="G82" s="24"/>
      <c r="H82" s="24"/>
      <c r="I82" s="24"/>
      <c r="J82" s="25"/>
    </row>
    <row r="83" spans="2:10" x14ac:dyDescent="0.4">
      <c r="B83" s="13"/>
      <c r="C83" s="23"/>
      <c r="D83" s="24"/>
      <c r="E83" s="24"/>
      <c r="F83" s="24"/>
      <c r="G83" s="24"/>
      <c r="H83" s="24"/>
      <c r="I83" s="24"/>
      <c r="J83" s="25"/>
    </row>
    <row r="84" spans="2:10" x14ac:dyDescent="0.4">
      <c r="B84" s="13"/>
      <c r="C84" s="23" t="s">
        <v>428</v>
      </c>
      <c r="D84" s="24"/>
      <c r="E84" s="24"/>
      <c r="F84" s="24"/>
      <c r="G84" s="24"/>
      <c r="H84" s="24"/>
      <c r="I84" s="24"/>
      <c r="J84" s="25"/>
    </row>
    <row r="85" spans="2:10" hidden="1" x14ac:dyDescent="0.4">
      <c r="B85" s="13"/>
      <c r="C85" s="23" t="s">
        <v>214</v>
      </c>
      <c r="D85" s="24"/>
      <c r="E85" s="24"/>
      <c r="F85" s="24"/>
      <c r="G85" s="24"/>
      <c r="H85" s="24"/>
      <c r="I85" s="24"/>
      <c r="J85" s="25"/>
    </row>
    <row r="86" spans="2:10" hidden="1" x14ac:dyDescent="0.4">
      <c r="B86" s="13"/>
      <c r="C86" s="23"/>
      <c r="D86" s="24"/>
      <c r="E86" s="24"/>
      <c r="F86" s="24"/>
      <c r="G86" s="24"/>
      <c r="H86" s="24"/>
      <c r="I86" s="24"/>
      <c r="J86" s="25"/>
    </row>
    <row r="87" spans="2:10" hidden="1" x14ac:dyDescent="0.4">
      <c r="B87" s="13"/>
      <c r="C87" s="23" t="s">
        <v>429</v>
      </c>
      <c r="D87" s="24" t="s">
        <v>430</v>
      </c>
      <c r="E87" s="24"/>
      <c r="F87" s="24"/>
      <c r="G87" s="24"/>
      <c r="H87" s="24"/>
      <c r="I87" s="24"/>
      <c r="J87" s="25"/>
    </row>
    <row r="88" spans="2:10" hidden="1" x14ac:dyDescent="0.4">
      <c r="B88" s="13"/>
      <c r="C88" s="23"/>
      <c r="D88" s="24"/>
      <c r="E88" s="24" t="s">
        <v>431</v>
      </c>
      <c r="F88" s="24"/>
      <c r="G88" s="24"/>
      <c r="H88" s="24"/>
      <c r="I88" s="24"/>
      <c r="J88" s="25"/>
    </row>
    <row r="89" spans="2:10" hidden="1" x14ac:dyDescent="0.4">
      <c r="B89" s="13"/>
      <c r="C89" s="23"/>
      <c r="D89" s="24"/>
      <c r="E89" s="24"/>
      <c r="F89" s="24"/>
      <c r="G89" s="24"/>
      <c r="H89" s="24"/>
      <c r="I89" s="24"/>
      <c r="J89" s="25"/>
    </row>
    <row r="90" spans="2:10" hidden="1" x14ac:dyDescent="0.4">
      <c r="B90" s="13"/>
      <c r="C90" s="23"/>
      <c r="D90" s="24"/>
      <c r="E90" s="24" t="s">
        <v>432</v>
      </c>
      <c r="F90" s="24"/>
      <c r="G90" s="24"/>
      <c r="H90" s="24"/>
      <c r="I90" s="24"/>
      <c r="J90" s="25"/>
    </row>
    <row r="91" spans="2:10" hidden="1" x14ac:dyDescent="0.4">
      <c r="B91" s="13"/>
      <c r="C91" s="23"/>
      <c r="D91" s="24"/>
      <c r="E91" s="24"/>
      <c r="F91" s="24" t="s">
        <v>433</v>
      </c>
      <c r="G91" s="24"/>
      <c r="H91" s="24"/>
      <c r="I91" s="24"/>
      <c r="J91" s="25"/>
    </row>
    <row r="92" spans="2:10" hidden="1" x14ac:dyDescent="0.4">
      <c r="B92" s="13"/>
      <c r="C92" s="23"/>
      <c r="D92" s="24"/>
      <c r="E92" s="24"/>
      <c r="F92" s="24" t="s">
        <v>434</v>
      </c>
      <c r="G92" s="24"/>
      <c r="H92" s="24"/>
      <c r="I92" s="24"/>
      <c r="J92" s="25"/>
    </row>
    <row r="93" spans="2:10" hidden="1" x14ac:dyDescent="0.4">
      <c r="B93" s="13"/>
      <c r="C93" s="23"/>
      <c r="D93" s="24"/>
      <c r="E93" s="24"/>
      <c r="F93" s="24" t="s">
        <v>435</v>
      </c>
      <c r="G93" s="24"/>
      <c r="H93" s="24"/>
      <c r="I93" s="24"/>
      <c r="J93" s="25"/>
    </row>
    <row r="94" spans="2:10" hidden="1" x14ac:dyDescent="0.4">
      <c r="B94" s="13"/>
      <c r="C94" s="23"/>
      <c r="D94" s="24"/>
      <c r="E94" s="24" t="s">
        <v>246</v>
      </c>
      <c r="F94" s="24"/>
      <c r="G94" s="24"/>
      <c r="H94" s="24"/>
      <c r="I94" s="24"/>
      <c r="J94" s="25"/>
    </row>
    <row r="95" spans="2:10" hidden="1" x14ac:dyDescent="0.4">
      <c r="B95" s="13"/>
      <c r="C95" s="23"/>
      <c r="D95" s="24"/>
      <c r="E95" s="24"/>
      <c r="F95" s="24"/>
      <c r="G95" s="24"/>
      <c r="H95" s="24"/>
      <c r="I95" s="24"/>
      <c r="J95" s="25"/>
    </row>
    <row r="96" spans="2:10" hidden="1" x14ac:dyDescent="0.4">
      <c r="B96" s="13"/>
      <c r="C96" s="23"/>
      <c r="D96" s="24"/>
      <c r="E96" s="24" t="s">
        <v>436</v>
      </c>
      <c r="F96" s="24"/>
      <c r="G96" s="24"/>
      <c r="H96" s="24"/>
      <c r="I96" s="24"/>
      <c r="J96" s="25"/>
    </row>
    <row r="97" spans="2:10" hidden="1" x14ac:dyDescent="0.4">
      <c r="B97" s="13"/>
      <c r="C97" s="23"/>
      <c r="D97" s="24"/>
      <c r="E97" s="24"/>
      <c r="F97" s="24" t="s">
        <v>437</v>
      </c>
      <c r="G97" s="24"/>
      <c r="H97" s="24"/>
      <c r="I97" s="24"/>
      <c r="J97" s="25"/>
    </row>
    <row r="98" spans="2:10" hidden="1" x14ac:dyDescent="0.4">
      <c r="B98" s="13"/>
      <c r="C98" s="23"/>
      <c r="D98" s="24"/>
      <c r="E98" s="24"/>
      <c r="F98" s="24"/>
      <c r="G98" s="24" t="s">
        <v>438</v>
      </c>
      <c r="H98" s="24"/>
      <c r="I98" s="24"/>
      <c r="J98" s="25"/>
    </row>
    <row r="99" spans="2:10" hidden="1" x14ac:dyDescent="0.4">
      <c r="B99" s="13"/>
      <c r="C99" s="23"/>
      <c r="D99" s="24"/>
      <c r="E99" s="24"/>
      <c r="F99" s="24"/>
      <c r="G99" s="24" t="s">
        <v>439</v>
      </c>
      <c r="H99" s="24"/>
      <c r="I99" s="24"/>
      <c r="J99" s="25"/>
    </row>
    <row r="100" spans="2:10" hidden="1" x14ac:dyDescent="0.4">
      <c r="B100" s="13"/>
      <c r="C100" s="23"/>
      <c r="D100" s="24"/>
      <c r="E100" s="24"/>
      <c r="F100" s="24"/>
      <c r="G100" s="24"/>
      <c r="H100" s="24" t="s">
        <v>440</v>
      </c>
      <c r="I100" s="24"/>
      <c r="J100" s="25"/>
    </row>
    <row r="101" spans="2:10" hidden="1" x14ac:dyDescent="0.4">
      <c r="B101" s="13"/>
      <c r="C101" s="23"/>
      <c r="D101" s="24"/>
      <c r="E101" s="24"/>
      <c r="F101" s="24"/>
      <c r="G101" s="24" t="s">
        <v>441</v>
      </c>
      <c r="H101" s="24"/>
      <c r="I101" s="24"/>
      <c r="J101" s="25"/>
    </row>
    <row r="102" spans="2:10" hidden="1" x14ac:dyDescent="0.4">
      <c r="B102" s="13"/>
      <c r="C102" s="23"/>
      <c r="D102" s="24"/>
      <c r="E102" s="24"/>
      <c r="F102" s="24"/>
      <c r="G102" s="24" t="s">
        <v>442</v>
      </c>
      <c r="H102" s="24"/>
      <c r="I102" s="24"/>
      <c r="J102" s="25"/>
    </row>
    <row r="103" spans="2:10" hidden="1" x14ac:dyDescent="0.4">
      <c r="B103" s="13"/>
      <c r="C103" s="23"/>
      <c r="D103" s="24"/>
      <c r="E103" s="24"/>
      <c r="F103" s="24"/>
      <c r="G103" s="24" t="s">
        <v>443</v>
      </c>
      <c r="H103" s="24"/>
      <c r="I103" s="24"/>
      <c r="J103" s="25"/>
    </row>
    <row r="104" spans="2:10" hidden="1" x14ac:dyDescent="0.4">
      <c r="B104" s="13"/>
      <c r="C104" s="23"/>
      <c r="D104" s="24"/>
      <c r="E104" s="24"/>
      <c r="F104" s="24"/>
      <c r="G104" s="24" t="s">
        <v>444</v>
      </c>
      <c r="H104" s="24"/>
      <c r="I104" s="24"/>
      <c r="J104" s="25"/>
    </row>
    <row r="105" spans="2:10" hidden="1" x14ac:dyDescent="0.4">
      <c r="B105" s="13"/>
      <c r="C105" s="23"/>
      <c r="D105" s="24"/>
      <c r="E105" s="24"/>
      <c r="F105" s="24"/>
      <c r="G105" s="24"/>
      <c r="H105" s="24" t="s">
        <v>445</v>
      </c>
      <c r="I105" s="24"/>
      <c r="J105" s="25"/>
    </row>
    <row r="106" spans="2:10" hidden="1" x14ac:dyDescent="0.4">
      <c r="B106" s="13"/>
      <c r="C106" s="23"/>
      <c r="D106" s="24"/>
      <c r="E106" s="24"/>
      <c r="F106" s="24"/>
      <c r="G106" s="24"/>
      <c r="H106" s="24"/>
      <c r="I106" s="24" t="s">
        <v>446</v>
      </c>
      <c r="J106" s="25"/>
    </row>
    <row r="107" spans="2:10" hidden="1" x14ac:dyDescent="0.4">
      <c r="B107" s="13"/>
      <c r="C107" s="23"/>
      <c r="D107" s="24"/>
      <c r="E107" s="24"/>
      <c r="F107" s="24"/>
      <c r="G107" s="24"/>
      <c r="H107" s="24"/>
      <c r="I107" s="24" t="s">
        <v>447</v>
      </c>
      <c r="J107" s="25"/>
    </row>
    <row r="108" spans="2:10" hidden="1" x14ac:dyDescent="0.4">
      <c r="B108" s="13"/>
      <c r="C108" s="23"/>
      <c r="D108" s="24"/>
      <c r="E108" s="24"/>
      <c r="F108" s="24"/>
      <c r="G108" s="24"/>
      <c r="H108" s="24"/>
      <c r="I108" s="24" t="s">
        <v>448</v>
      </c>
      <c r="J108" s="25"/>
    </row>
    <row r="109" spans="2:10" hidden="1" x14ac:dyDescent="0.4">
      <c r="B109" s="13"/>
      <c r="C109" s="23"/>
      <c r="D109" s="24"/>
      <c r="E109" s="24"/>
      <c r="F109" s="24"/>
      <c r="G109" s="24"/>
      <c r="H109" s="24" t="s">
        <v>449</v>
      </c>
      <c r="I109" s="24"/>
      <c r="J109" s="25"/>
    </row>
    <row r="110" spans="2:10" hidden="1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hidden="1" x14ac:dyDescent="0.4">
      <c r="B111" s="13"/>
      <c r="C111" s="23"/>
      <c r="D111" s="24"/>
      <c r="E111" s="24"/>
      <c r="F111" s="24"/>
      <c r="G111" s="24"/>
      <c r="H111" s="24" t="s">
        <v>246</v>
      </c>
      <c r="I111" s="24"/>
      <c r="J111" s="25"/>
    </row>
    <row r="112" spans="2:10" hidden="1" x14ac:dyDescent="0.4">
      <c r="B112" s="13"/>
      <c r="C112" s="23"/>
      <c r="D112" s="24"/>
      <c r="E112" s="24"/>
      <c r="F112" s="24"/>
      <c r="G112" s="24"/>
      <c r="H112" s="24" t="s">
        <v>434</v>
      </c>
      <c r="I112" s="24"/>
      <c r="J112" s="25"/>
    </row>
    <row r="113" spans="2:10" hidden="1" x14ac:dyDescent="0.4">
      <c r="B113" s="13"/>
      <c r="C113" s="23"/>
      <c r="D113" s="24"/>
      <c r="E113" s="24"/>
      <c r="F113" s="24"/>
      <c r="G113" s="24" t="s">
        <v>441</v>
      </c>
      <c r="H113" s="24"/>
      <c r="I113" s="24"/>
      <c r="J113" s="25"/>
    </row>
    <row r="114" spans="2:10" hidden="1" x14ac:dyDescent="0.4">
      <c r="B114" s="13"/>
      <c r="C114" s="23"/>
      <c r="D114" s="24"/>
      <c r="E114" s="24"/>
      <c r="F114" s="24"/>
      <c r="G114" s="24" t="s">
        <v>450</v>
      </c>
      <c r="H114" s="24"/>
      <c r="I114" s="24"/>
      <c r="J114" s="25"/>
    </row>
    <row r="115" spans="2:10" hidden="1" x14ac:dyDescent="0.4">
      <c r="B115" s="13"/>
      <c r="C115" s="23"/>
      <c r="D115" s="24"/>
      <c r="E115" s="24"/>
      <c r="F115" s="24"/>
      <c r="G115" s="24"/>
      <c r="H115" s="24" t="s">
        <v>451</v>
      </c>
      <c r="I115" s="24"/>
      <c r="J115" s="25"/>
    </row>
    <row r="116" spans="2:10" hidden="1" x14ac:dyDescent="0.4">
      <c r="B116" s="13"/>
      <c r="C116" s="23"/>
      <c r="D116" s="24"/>
      <c r="E116" s="24"/>
      <c r="F116" s="24"/>
      <c r="G116" s="24"/>
      <c r="H116" s="24" t="s">
        <v>434</v>
      </c>
      <c r="I116" s="24"/>
      <c r="J116" s="25"/>
    </row>
    <row r="117" spans="2:10" hidden="1" x14ac:dyDescent="0.4">
      <c r="B117" s="13"/>
      <c r="C117" s="23"/>
      <c r="D117" s="24"/>
      <c r="E117" s="24"/>
      <c r="F117" s="24"/>
      <c r="G117" s="24" t="s">
        <v>246</v>
      </c>
      <c r="H117" s="24"/>
      <c r="I117" s="24"/>
      <c r="J117" s="25"/>
    </row>
    <row r="118" spans="2:10" hidden="1" x14ac:dyDescent="0.4">
      <c r="B118" s="13"/>
      <c r="C118" s="23"/>
      <c r="D118" s="24"/>
      <c r="E118" s="24"/>
      <c r="F118" s="24" t="s">
        <v>452</v>
      </c>
      <c r="G118" s="24"/>
      <c r="H118" s="24"/>
      <c r="I118" s="24"/>
      <c r="J118" s="25"/>
    </row>
    <row r="119" spans="2:10" hidden="1" x14ac:dyDescent="0.4">
      <c r="B119" s="13"/>
      <c r="C119" s="23"/>
      <c r="D119" s="24"/>
      <c r="E119" s="24" t="s">
        <v>449</v>
      </c>
      <c r="F119" s="24"/>
      <c r="G119" s="24"/>
      <c r="H119" s="24"/>
      <c r="I119" s="24"/>
      <c r="J119" s="25"/>
    </row>
    <row r="120" spans="2:10" hidden="1" x14ac:dyDescent="0.4">
      <c r="B120" s="13"/>
      <c r="C120" s="23"/>
      <c r="D120" s="24"/>
      <c r="E120" s="24"/>
      <c r="F120" s="24" t="s">
        <v>434</v>
      </c>
      <c r="G120" s="24"/>
      <c r="H120" s="24"/>
      <c r="I120" s="24"/>
      <c r="J120" s="25"/>
    </row>
    <row r="121" spans="2:10" hidden="1" x14ac:dyDescent="0.4">
      <c r="B121" s="13"/>
      <c r="C121" s="23"/>
      <c r="D121" s="24"/>
      <c r="E121" s="24" t="s">
        <v>246</v>
      </c>
      <c r="F121" s="24"/>
      <c r="G121" s="24"/>
      <c r="H121" s="24"/>
      <c r="I121" s="24"/>
      <c r="J121" s="25"/>
    </row>
    <row r="122" spans="2:10" hidden="1" x14ac:dyDescent="0.4">
      <c r="B122" s="13"/>
      <c r="C122" s="23"/>
      <c r="D122" s="24" t="s">
        <v>246</v>
      </c>
      <c r="E122" s="24"/>
      <c r="F122" s="24"/>
      <c r="G122" s="24"/>
      <c r="H122" s="24"/>
      <c r="I122" s="24"/>
      <c r="J122" s="25"/>
    </row>
    <row r="123" spans="2:10" hidden="1" x14ac:dyDescent="0.4">
      <c r="B123" s="13"/>
      <c r="C123" s="23"/>
      <c r="D123" s="24"/>
      <c r="E123" s="24"/>
      <c r="F123" s="24"/>
      <c r="G123" s="24"/>
      <c r="H123" s="24"/>
      <c r="I123" s="24"/>
      <c r="J123" s="25"/>
    </row>
    <row r="124" spans="2:10" hidden="1" x14ac:dyDescent="0.4">
      <c r="B124" s="13"/>
      <c r="C124" s="23"/>
      <c r="D124" s="24"/>
      <c r="E124" s="24"/>
      <c r="F124" s="24"/>
      <c r="G124" s="24"/>
      <c r="H124" s="24"/>
      <c r="I124" s="24"/>
      <c r="J124" s="25"/>
    </row>
    <row r="125" spans="2:10" hidden="1" x14ac:dyDescent="0.4">
      <c r="B125" s="13"/>
      <c r="C125" s="23"/>
      <c r="D125" s="24"/>
      <c r="E125" s="24"/>
      <c r="F125" s="24"/>
      <c r="G125" s="24"/>
      <c r="H125" s="24"/>
      <c r="I125" s="24"/>
      <c r="J125" s="25"/>
    </row>
    <row r="126" spans="2:10" hidden="1" x14ac:dyDescent="0.4">
      <c r="B126" s="13"/>
      <c r="C126" s="23"/>
      <c r="D126" s="24"/>
      <c r="E126" s="24"/>
      <c r="F126" s="24"/>
      <c r="G126" s="24"/>
      <c r="H126" s="24"/>
      <c r="I126" s="24"/>
      <c r="J126" s="25"/>
    </row>
    <row r="127" spans="2:10" hidden="1" x14ac:dyDescent="0.4">
      <c r="B127" s="13"/>
      <c r="C127" s="23" t="s">
        <v>453</v>
      </c>
      <c r="D127" s="24" t="s">
        <v>454</v>
      </c>
      <c r="E127" s="24"/>
      <c r="F127" s="24"/>
      <c r="G127" s="24"/>
      <c r="H127" s="24"/>
      <c r="I127" s="24"/>
      <c r="J127" s="25"/>
    </row>
    <row r="128" spans="2:10" hidden="1" x14ac:dyDescent="0.4">
      <c r="B128" s="13"/>
      <c r="C128" s="23" t="s">
        <v>214</v>
      </c>
      <c r="D128" s="24"/>
      <c r="E128" s="24"/>
      <c r="F128" s="24"/>
      <c r="G128" s="24"/>
      <c r="H128" s="24"/>
      <c r="I128" s="24"/>
      <c r="J128" s="25"/>
    </row>
    <row r="129" spans="2:10" hidden="1" x14ac:dyDescent="0.4">
      <c r="B129" s="13"/>
      <c r="C129" s="23"/>
      <c r="D129" s="24"/>
      <c r="E129" s="24"/>
      <c r="F129" s="24"/>
      <c r="G129" s="24"/>
      <c r="H129" s="24"/>
      <c r="I129" s="24"/>
      <c r="J129" s="25"/>
    </row>
    <row r="130" spans="2:10" hidden="1" x14ac:dyDescent="0.4">
      <c r="B130" s="13"/>
      <c r="C130" s="23" t="s">
        <v>455</v>
      </c>
      <c r="D130" s="24" t="s">
        <v>456</v>
      </c>
      <c r="E130" s="24"/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 t="s">
        <v>457</v>
      </c>
      <c r="E131" s="24"/>
      <c r="F131" s="24"/>
      <c r="G131" s="24"/>
      <c r="H131" s="24"/>
      <c r="I131" s="24"/>
      <c r="J131" s="25"/>
    </row>
    <row r="132" spans="2:10" hidden="1" x14ac:dyDescent="0.4">
      <c r="B132" s="13"/>
      <c r="C132" s="23"/>
      <c r="D132" s="24" t="s">
        <v>458</v>
      </c>
      <c r="E132" s="24"/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 t="s">
        <v>221</v>
      </c>
      <c r="E133" s="24"/>
      <c r="F133" s="24"/>
      <c r="G133" s="24"/>
      <c r="H133" s="24"/>
      <c r="I133" s="24"/>
      <c r="J133" s="25"/>
    </row>
    <row r="134" spans="2:10" hidden="1" x14ac:dyDescent="0.4">
      <c r="B134" s="13"/>
      <c r="C134" s="23"/>
      <c r="D134" s="24" t="s">
        <v>222</v>
      </c>
      <c r="E134" s="24"/>
      <c r="F134" s="24"/>
      <c r="G134" s="24"/>
      <c r="H134" s="24"/>
      <c r="I134" s="24"/>
      <c r="J134" s="25"/>
    </row>
    <row r="135" spans="2:10" hidden="1" x14ac:dyDescent="0.4">
      <c r="B135" s="13"/>
      <c r="C135" s="23"/>
      <c r="D135" s="24" t="s">
        <v>459</v>
      </c>
      <c r="E135" s="24"/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 t="s">
        <v>460</v>
      </c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 t="s">
        <v>461</v>
      </c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 t="s">
        <v>462</v>
      </c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 t="s">
        <v>246</v>
      </c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/>
      <c r="H141" s="24"/>
      <c r="I141" s="24"/>
      <c r="J141" s="25"/>
    </row>
    <row r="142" spans="2:10" hidden="1" x14ac:dyDescent="0.4">
      <c r="B142" s="13"/>
      <c r="C142" s="23"/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/>
      <c r="D143" s="24"/>
      <c r="E143" s="24"/>
      <c r="F143" s="24"/>
      <c r="G143" s="24"/>
      <c r="H143" s="24"/>
      <c r="I143" s="24"/>
      <c r="J143" s="25"/>
    </row>
    <row r="144" spans="2:10" hidden="1" x14ac:dyDescent="0.4">
      <c r="B144" s="13"/>
      <c r="C144" s="23" t="s">
        <v>453</v>
      </c>
      <c r="D144" s="24" t="s">
        <v>463</v>
      </c>
      <c r="E144" s="24"/>
      <c r="F144" s="24"/>
      <c r="G144" s="24"/>
      <c r="H144" s="24"/>
      <c r="I144" s="24"/>
      <c r="J144" s="25"/>
    </row>
    <row r="145" spans="2:10" hidden="1" x14ac:dyDescent="0.4">
      <c r="B145" s="13"/>
      <c r="C145" s="23" t="s">
        <v>214</v>
      </c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/>
      <c r="H146" s="24"/>
      <c r="I146" s="24"/>
      <c r="J146" s="25"/>
    </row>
    <row r="147" spans="2:10" hidden="1" x14ac:dyDescent="0.4">
      <c r="B147" s="13"/>
      <c r="C147" s="23" t="s">
        <v>464</v>
      </c>
      <c r="D147" s="24" t="s">
        <v>456</v>
      </c>
      <c r="E147" s="24"/>
      <c r="F147" s="24"/>
      <c r="G147" s="24"/>
      <c r="H147" s="24"/>
      <c r="I147" s="24"/>
      <c r="J147" s="25"/>
    </row>
    <row r="148" spans="2:10" hidden="1" x14ac:dyDescent="0.4">
      <c r="B148" s="13"/>
      <c r="C148" s="23"/>
      <c r="D148" s="24" t="s">
        <v>465</v>
      </c>
      <c r="E148" s="24"/>
      <c r="F148" s="24"/>
      <c r="G148" s="24"/>
      <c r="H148" s="24"/>
      <c r="I148" s="24"/>
      <c r="J148" s="25"/>
    </row>
    <row r="149" spans="2:10" hidden="1" x14ac:dyDescent="0.4">
      <c r="B149" s="13"/>
      <c r="C149" s="23"/>
      <c r="D149" s="24" t="s">
        <v>466</v>
      </c>
      <c r="E149" s="24"/>
      <c r="F149" s="24"/>
      <c r="G149" s="24"/>
      <c r="H149" s="24"/>
      <c r="I149" s="24"/>
      <c r="J149" s="25"/>
    </row>
    <row r="150" spans="2:10" hidden="1" x14ac:dyDescent="0.4">
      <c r="B150" s="13"/>
      <c r="C150" s="23"/>
      <c r="D150" s="24" t="s">
        <v>458</v>
      </c>
      <c r="E150" s="24"/>
      <c r="F150" s="24"/>
      <c r="G150" s="24"/>
      <c r="H150" s="24"/>
      <c r="I150" s="24"/>
      <c r="J150" s="25"/>
    </row>
    <row r="151" spans="2:10" hidden="1" x14ac:dyDescent="0.4">
      <c r="B151" s="13"/>
      <c r="C151" s="23"/>
      <c r="D151" s="24" t="s">
        <v>221</v>
      </c>
      <c r="E151" s="24"/>
      <c r="F151" s="24"/>
      <c r="G151" s="24"/>
      <c r="H151" s="24"/>
      <c r="I151" s="24"/>
      <c r="J151" s="25"/>
    </row>
    <row r="152" spans="2:10" hidden="1" x14ac:dyDescent="0.4">
      <c r="B152" s="13"/>
      <c r="C152" s="23"/>
      <c r="D152" s="24" t="s">
        <v>222</v>
      </c>
      <c r="E152" s="24"/>
      <c r="F152" s="24"/>
      <c r="G152" s="24"/>
      <c r="H152" s="24"/>
      <c r="I152" s="24"/>
      <c r="J152" s="25"/>
    </row>
    <row r="153" spans="2:10" hidden="1" x14ac:dyDescent="0.4">
      <c r="B153" s="13"/>
      <c r="C153" s="23"/>
      <c r="D153" s="24" t="s">
        <v>467</v>
      </c>
      <c r="E153" s="24"/>
      <c r="F153" s="24"/>
      <c r="G153" s="24"/>
      <c r="H153" s="24"/>
      <c r="I153" s="24"/>
      <c r="J153" s="25"/>
    </row>
    <row r="154" spans="2:10" hidden="1" x14ac:dyDescent="0.4">
      <c r="B154" s="13"/>
      <c r="C154" s="23"/>
      <c r="D154" s="24"/>
      <c r="E154" s="24" t="s">
        <v>468</v>
      </c>
      <c r="F154" s="24"/>
      <c r="G154" s="24"/>
      <c r="H154" s="24"/>
      <c r="I154" s="24"/>
      <c r="J154" s="25"/>
    </row>
    <row r="155" spans="2:10" hidden="1" x14ac:dyDescent="0.4">
      <c r="B155" s="13"/>
      <c r="C155" s="23"/>
      <c r="D155" s="24"/>
      <c r="E155" s="24" t="s">
        <v>469</v>
      </c>
      <c r="F155" s="24"/>
      <c r="G155" s="24"/>
      <c r="H155" s="24"/>
      <c r="I155" s="24"/>
      <c r="J155" s="25"/>
    </row>
    <row r="156" spans="2:10" hidden="1" x14ac:dyDescent="0.4">
      <c r="B156" s="13"/>
      <c r="C156" s="23"/>
      <c r="D156" s="24"/>
      <c r="E156" s="24"/>
      <c r="F156" s="24" t="s">
        <v>470</v>
      </c>
      <c r="G156" s="24"/>
      <c r="H156" s="24"/>
      <c r="I156" s="24"/>
      <c r="J156" s="25"/>
    </row>
    <row r="157" spans="2:10" hidden="1" x14ac:dyDescent="0.4">
      <c r="B157" s="13"/>
      <c r="C157" s="23"/>
      <c r="D157" s="24"/>
      <c r="E157" s="24" t="s">
        <v>246</v>
      </c>
      <c r="F157" s="24"/>
      <c r="G157" s="24"/>
      <c r="H157" s="24"/>
      <c r="I157" s="24"/>
      <c r="J157" s="25"/>
    </row>
    <row r="158" spans="2:10" hidden="1" x14ac:dyDescent="0.4">
      <c r="B158" s="13"/>
      <c r="C158" s="23"/>
      <c r="D158" s="24"/>
      <c r="E158" s="24" t="s">
        <v>471</v>
      </c>
      <c r="F158" s="24"/>
      <c r="G158" s="24"/>
      <c r="H158" s="24"/>
      <c r="I158" s="24"/>
      <c r="J158" s="25"/>
    </row>
    <row r="159" spans="2:10" hidden="1" x14ac:dyDescent="0.4">
      <c r="B159" s="13"/>
      <c r="C159" s="23"/>
      <c r="D159" s="24"/>
      <c r="E159" s="24"/>
      <c r="F159" s="24"/>
      <c r="G159" s="24"/>
      <c r="H159" s="24"/>
      <c r="I159" s="24"/>
      <c r="J159" s="25"/>
    </row>
    <row r="160" spans="2:10" hidden="1" x14ac:dyDescent="0.4">
      <c r="B160" s="13"/>
      <c r="C160" s="23"/>
      <c r="D160" s="24"/>
      <c r="E160" s="24" t="s">
        <v>472</v>
      </c>
      <c r="F160" s="24"/>
      <c r="G160" s="24"/>
      <c r="H160" s="24"/>
      <c r="I160" s="24"/>
      <c r="J160" s="25"/>
    </row>
    <row r="161" spans="2:10" hidden="1" x14ac:dyDescent="0.4">
      <c r="B161" s="13"/>
      <c r="C161" s="23"/>
      <c r="D161" s="24"/>
      <c r="E161" s="24" t="s">
        <v>473</v>
      </c>
      <c r="F161" s="24"/>
      <c r="G161" s="24"/>
      <c r="H161" s="24"/>
      <c r="I161" s="24"/>
      <c r="J161" s="25"/>
    </row>
    <row r="162" spans="2:10" hidden="1" x14ac:dyDescent="0.4">
      <c r="B162" s="13"/>
      <c r="C162" s="23"/>
      <c r="D162" s="24"/>
      <c r="E162" s="24"/>
      <c r="F162" s="24"/>
      <c r="G162" s="24"/>
      <c r="H162" s="24"/>
      <c r="I162" s="24"/>
      <c r="J162" s="25"/>
    </row>
    <row r="163" spans="2:10" hidden="1" x14ac:dyDescent="0.4">
      <c r="B163" s="13"/>
      <c r="C163" s="23"/>
      <c r="D163" s="24"/>
      <c r="E163" s="24" t="s">
        <v>474</v>
      </c>
      <c r="F163" s="24"/>
      <c r="G163" s="24"/>
      <c r="H163" s="24"/>
      <c r="I163" s="24"/>
      <c r="J163" s="25"/>
    </row>
    <row r="164" spans="2:10" hidden="1" x14ac:dyDescent="0.4">
      <c r="B164" s="13"/>
      <c r="C164" s="23"/>
      <c r="D164" s="24"/>
      <c r="E164" s="24" t="s">
        <v>475</v>
      </c>
      <c r="F164" s="24"/>
      <c r="G164" s="24"/>
      <c r="H164" s="24"/>
      <c r="I164" s="24"/>
      <c r="J164" s="25"/>
    </row>
    <row r="165" spans="2:10" hidden="1" x14ac:dyDescent="0.4">
      <c r="B165" s="13"/>
      <c r="C165" s="23"/>
      <c r="D165" s="24"/>
      <c r="E165" s="24"/>
      <c r="F165" s="24"/>
      <c r="G165" s="24"/>
      <c r="H165" s="24"/>
      <c r="I165" s="24"/>
      <c r="J165" s="25"/>
    </row>
    <row r="166" spans="2:10" hidden="1" x14ac:dyDescent="0.4">
      <c r="B166" s="13"/>
      <c r="C166" s="23"/>
      <c r="D166" s="24"/>
      <c r="E166" s="24" t="s">
        <v>476</v>
      </c>
      <c r="F166" s="24"/>
      <c r="G166" s="24"/>
      <c r="H166" s="24"/>
      <c r="I166" s="24"/>
      <c r="J166" s="25"/>
    </row>
    <row r="167" spans="2:10" hidden="1" x14ac:dyDescent="0.4">
      <c r="B167" s="13"/>
      <c r="C167" s="23"/>
      <c r="D167" s="24"/>
      <c r="E167" s="24" t="s">
        <v>477</v>
      </c>
      <c r="F167" s="24"/>
      <c r="G167" s="24"/>
      <c r="H167" s="24"/>
      <c r="I167" s="24"/>
      <c r="J167" s="25"/>
    </row>
    <row r="168" spans="2:10" hidden="1" x14ac:dyDescent="0.4">
      <c r="B168" s="13"/>
      <c r="C168" s="23"/>
      <c r="D168" s="24"/>
      <c r="E168" s="24"/>
      <c r="F168" s="24"/>
      <c r="G168" s="24"/>
      <c r="H168" s="24"/>
      <c r="I168" s="24"/>
      <c r="J168" s="25"/>
    </row>
    <row r="169" spans="2:10" hidden="1" x14ac:dyDescent="0.4">
      <c r="B169" s="13"/>
      <c r="C169" s="23"/>
      <c r="D169" s="24"/>
      <c r="E169" s="24" t="s">
        <v>478</v>
      </c>
      <c r="F169" s="24"/>
      <c r="G169" s="24"/>
      <c r="H169" s="24"/>
      <c r="I169" s="24"/>
      <c r="J169" s="25"/>
    </row>
    <row r="170" spans="2:10" hidden="1" x14ac:dyDescent="0.4">
      <c r="B170" s="13"/>
      <c r="C170" s="23"/>
      <c r="D170" s="24" t="s">
        <v>246</v>
      </c>
      <c r="E170" s="24"/>
      <c r="F170" s="24"/>
      <c r="G170" s="24"/>
      <c r="H170" s="24"/>
      <c r="I170" s="24"/>
      <c r="J170" s="25"/>
    </row>
    <row r="171" spans="2:10" hidden="1" x14ac:dyDescent="0.4">
      <c r="B171" s="13"/>
      <c r="C171" s="23"/>
      <c r="D171" s="24"/>
      <c r="E171" s="24"/>
      <c r="F171" s="24"/>
      <c r="G171" s="24"/>
      <c r="H171" s="24"/>
      <c r="I171" s="24"/>
      <c r="J171" s="25"/>
    </row>
    <row r="172" spans="2:10" hidden="1" x14ac:dyDescent="0.4">
      <c r="B172" s="13"/>
      <c r="C172" s="23"/>
      <c r="D172" s="24"/>
      <c r="E172" s="24"/>
      <c r="F172" s="24"/>
      <c r="G172" s="24"/>
      <c r="H172" s="24"/>
      <c r="I172" s="24"/>
      <c r="J172" s="25"/>
    </row>
    <row r="173" spans="2:10" hidden="1" x14ac:dyDescent="0.4">
      <c r="B173" s="13"/>
      <c r="C173" s="23"/>
      <c r="D173" s="24"/>
      <c r="E173" s="24"/>
      <c r="F173" s="24"/>
      <c r="G173" s="24"/>
      <c r="H173" s="24"/>
      <c r="I173" s="24"/>
      <c r="J173" s="25"/>
    </row>
    <row r="174" spans="2:10" hidden="1" x14ac:dyDescent="0.4">
      <c r="B174" s="13"/>
      <c r="C174" s="23"/>
      <c r="D174" s="24"/>
      <c r="E174" s="24"/>
      <c r="F174" s="24"/>
      <c r="G174" s="24"/>
      <c r="H174" s="24"/>
      <c r="I174" s="24"/>
      <c r="J174" s="25"/>
    </row>
    <row r="175" spans="2:10" hidden="1" x14ac:dyDescent="0.4">
      <c r="B175" s="13"/>
      <c r="C175" s="23" t="s">
        <v>211</v>
      </c>
      <c r="D175" s="24"/>
      <c r="E175" s="24"/>
      <c r="F175" s="24"/>
      <c r="G175" s="24"/>
      <c r="H175" s="24"/>
      <c r="I175" s="24"/>
      <c r="J175" s="25"/>
    </row>
    <row r="176" spans="2:10" hidden="1" x14ac:dyDescent="0.4">
      <c r="B176" s="13"/>
      <c r="C176" s="23" t="s">
        <v>479</v>
      </c>
      <c r="D176" s="24"/>
      <c r="E176" s="24"/>
      <c r="F176" s="24"/>
      <c r="G176" s="24"/>
      <c r="H176" s="24"/>
      <c r="I176" s="24"/>
      <c r="J176" s="25"/>
    </row>
    <row r="177" spans="2:10" hidden="1" x14ac:dyDescent="0.4">
      <c r="B177" s="13"/>
      <c r="C177" s="23" t="s">
        <v>480</v>
      </c>
      <c r="D177" s="24"/>
      <c r="E177" s="24"/>
      <c r="F177" s="24"/>
      <c r="G177" s="24"/>
      <c r="H177" s="24"/>
      <c r="I177" s="24"/>
      <c r="J177" s="25"/>
    </row>
    <row r="178" spans="2:10" hidden="1" x14ac:dyDescent="0.4">
      <c r="B178" s="13"/>
      <c r="C178" s="23"/>
      <c r="D178" s="24"/>
      <c r="E178" s="24"/>
      <c r="F178" s="24"/>
      <c r="G178" s="24"/>
      <c r="H178" s="24"/>
      <c r="I178" s="24"/>
      <c r="J178" s="25"/>
    </row>
    <row r="179" spans="2:10" hidden="1" x14ac:dyDescent="0.4">
      <c r="B179" s="13"/>
      <c r="C179" s="23"/>
      <c r="D179" s="24"/>
      <c r="E179" s="24"/>
      <c r="F179" s="24"/>
      <c r="G179" s="24"/>
      <c r="H179" s="24"/>
      <c r="I179" s="24"/>
      <c r="J179" s="25"/>
    </row>
    <row r="180" spans="2:10" hidden="1" x14ac:dyDescent="0.4">
      <c r="B180" s="13"/>
      <c r="C180" s="23"/>
      <c r="D180" s="24"/>
      <c r="E180" s="24"/>
      <c r="F180" s="24"/>
      <c r="G180" s="24"/>
      <c r="H180" s="24"/>
      <c r="I180" s="24"/>
      <c r="J180" s="25"/>
    </row>
    <row r="181" spans="2:10" hidden="1" x14ac:dyDescent="0.4">
      <c r="B181" s="13"/>
      <c r="C181" s="23" t="s">
        <v>453</v>
      </c>
      <c r="D181" s="24" t="s">
        <v>481</v>
      </c>
      <c r="E181" s="24"/>
      <c r="F181" s="24"/>
      <c r="G181" s="24"/>
      <c r="H181" s="24"/>
      <c r="I181" s="24"/>
      <c r="J181" s="25"/>
    </row>
    <row r="182" spans="2:10" hidden="1" x14ac:dyDescent="0.4">
      <c r="B182" s="13"/>
      <c r="C182" s="23" t="s">
        <v>214</v>
      </c>
      <c r="D182" s="24"/>
      <c r="E182" s="24"/>
      <c r="F182" s="24"/>
      <c r="G182" s="24"/>
      <c r="H182" s="24"/>
      <c r="I182" s="24"/>
      <c r="J182" s="25"/>
    </row>
    <row r="183" spans="2:10" hidden="1" x14ac:dyDescent="0.4">
      <c r="B183" s="13"/>
      <c r="C183" s="23"/>
      <c r="D183" s="24"/>
      <c r="E183" s="24"/>
      <c r="F183" s="24"/>
      <c r="G183" s="24"/>
      <c r="H183" s="24"/>
      <c r="I183" s="24"/>
      <c r="J183" s="25"/>
    </row>
    <row r="184" spans="2:10" hidden="1" x14ac:dyDescent="0.4">
      <c r="B184" s="13"/>
      <c r="C184" s="23"/>
      <c r="D184" s="24"/>
      <c r="E184" s="24"/>
      <c r="F184" s="24"/>
      <c r="G184" s="24"/>
      <c r="H184" s="24"/>
      <c r="I184" s="24"/>
      <c r="J184" s="25"/>
    </row>
    <row r="185" spans="2:10" hidden="1" x14ac:dyDescent="0.4">
      <c r="B185" s="13"/>
      <c r="C185" s="23" t="s">
        <v>249</v>
      </c>
      <c r="D185" s="24" t="s">
        <v>482</v>
      </c>
      <c r="E185" s="24"/>
      <c r="F185" s="24"/>
      <c r="G185" s="24"/>
      <c r="H185" s="24"/>
      <c r="I185" s="24"/>
      <c r="J185" s="25"/>
    </row>
    <row r="186" spans="2:10" hidden="1" x14ac:dyDescent="0.4">
      <c r="B186" s="13"/>
      <c r="C186" s="23"/>
      <c r="D186" s="24"/>
      <c r="E186" s="24" t="s">
        <v>483</v>
      </c>
      <c r="F186" s="24"/>
      <c r="G186" s="24"/>
      <c r="H186" s="24"/>
      <c r="I186" s="24"/>
      <c r="J186" s="25"/>
    </row>
    <row r="187" spans="2:10" hidden="1" x14ac:dyDescent="0.4">
      <c r="B187" s="13"/>
      <c r="C187" s="23"/>
      <c r="D187" s="24" t="s">
        <v>246</v>
      </c>
      <c r="E187" s="24"/>
      <c r="F187" s="24"/>
      <c r="G187" s="24"/>
      <c r="H187" s="24"/>
      <c r="I187" s="24"/>
      <c r="J187" s="25"/>
    </row>
    <row r="188" spans="2:10" hidden="1" x14ac:dyDescent="0.4">
      <c r="B188" s="13"/>
      <c r="C188" s="23"/>
      <c r="D188" s="24"/>
      <c r="E188" s="24"/>
      <c r="F188" s="24"/>
      <c r="G188" s="24"/>
      <c r="H188" s="24"/>
      <c r="I188" s="24"/>
      <c r="J188" s="25"/>
    </row>
    <row r="189" spans="2:10" hidden="1" x14ac:dyDescent="0.4">
      <c r="B189" s="13"/>
      <c r="C189" s="23"/>
      <c r="D189" s="24"/>
      <c r="E189" s="24"/>
      <c r="F189" s="24"/>
      <c r="G189" s="24"/>
      <c r="H189" s="24"/>
      <c r="I189" s="24"/>
      <c r="J189" s="25"/>
    </row>
    <row r="190" spans="2:10" hidden="1" x14ac:dyDescent="0.4">
      <c r="B190" s="13"/>
      <c r="C190" s="23"/>
      <c r="D190" s="24"/>
      <c r="E190" s="24"/>
      <c r="F190" s="24"/>
      <c r="G190" s="24"/>
      <c r="H190" s="24"/>
      <c r="I190" s="24"/>
      <c r="J190" s="25"/>
    </row>
    <row r="191" spans="2:10" hidden="1" x14ac:dyDescent="0.4">
      <c r="B191" s="13"/>
      <c r="C191" s="23"/>
      <c r="D191" s="24"/>
      <c r="E191" s="24"/>
      <c r="F191" s="24"/>
      <c r="G191" s="24"/>
      <c r="H191" s="24"/>
      <c r="I191" s="24"/>
      <c r="J191" s="25"/>
    </row>
    <row r="192" spans="2:10" hidden="1" x14ac:dyDescent="0.4">
      <c r="B192" s="13"/>
      <c r="C192" s="23"/>
      <c r="D192" s="24"/>
      <c r="E192" s="24"/>
      <c r="F192" s="24"/>
      <c r="G192" s="24"/>
      <c r="H192" s="24"/>
      <c r="I192" s="24"/>
      <c r="J192" s="25"/>
    </row>
    <row r="193" spans="2:10" hidden="1" x14ac:dyDescent="0.4">
      <c r="B193" s="13"/>
      <c r="C193" s="23" t="s">
        <v>484</v>
      </c>
      <c r="D193" s="24"/>
      <c r="E193" s="24"/>
      <c r="F193" s="24"/>
      <c r="G193" s="24"/>
      <c r="H193" s="24"/>
      <c r="I193" s="24"/>
      <c r="J193" s="25"/>
    </row>
    <row r="194" spans="2:10" hidden="1" x14ac:dyDescent="0.4">
      <c r="B194" s="13"/>
      <c r="C194" s="23" t="s">
        <v>214</v>
      </c>
      <c r="D194" s="24"/>
      <c r="E194" s="24"/>
      <c r="F194" s="24"/>
      <c r="G194" s="24"/>
      <c r="H194" s="24"/>
      <c r="I194" s="24"/>
      <c r="J194" s="25"/>
    </row>
    <row r="195" spans="2:10" hidden="1" x14ac:dyDescent="0.4">
      <c r="B195" s="13"/>
      <c r="C195" s="23"/>
      <c r="D195" s="24"/>
      <c r="E195" s="24"/>
      <c r="F195" s="24"/>
      <c r="G195" s="24"/>
      <c r="H195" s="24"/>
      <c r="I195" s="24"/>
      <c r="J195" s="25"/>
    </row>
    <row r="196" spans="2:10" hidden="1" x14ac:dyDescent="0.4">
      <c r="B196" s="13"/>
      <c r="C196" s="23"/>
      <c r="D196" s="24"/>
      <c r="E196" s="24"/>
      <c r="F196" s="24"/>
      <c r="G196" s="24"/>
      <c r="H196" s="24"/>
      <c r="I196" s="24"/>
      <c r="J196" s="25"/>
    </row>
    <row r="197" spans="2:10" hidden="1" x14ac:dyDescent="0.4">
      <c r="B197" s="13"/>
      <c r="C197" s="23" t="s">
        <v>485</v>
      </c>
      <c r="D197" s="24" t="s">
        <v>486</v>
      </c>
      <c r="E197" s="24"/>
      <c r="F197" s="24"/>
      <c r="G197" s="24"/>
      <c r="H197" s="24"/>
      <c r="I197" s="24"/>
      <c r="J197" s="25"/>
    </row>
    <row r="198" spans="2:10" hidden="1" x14ac:dyDescent="0.4">
      <c r="B198" s="13"/>
      <c r="C198" s="23"/>
      <c r="D198" s="24"/>
      <c r="E198" s="24" t="s">
        <v>487</v>
      </c>
      <c r="F198" s="24"/>
      <c r="G198" s="24"/>
      <c r="H198" s="24"/>
      <c r="I198" s="24"/>
      <c r="J198" s="25"/>
    </row>
    <row r="199" spans="2:10" hidden="1" x14ac:dyDescent="0.4">
      <c r="B199" s="13"/>
      <c r="C199" s="23"/>
      <c r="D199" s="24" t="s">
        <v>488</v>
      </c>
      <c r="E199" s="24"/>
      <c r="F199" s="24"/>
      <c r="G199" s="24"/>
      <c r="H199" s="24"/>
      <c r="I199" s="24"/>
      <c r="J199" s="25"/>
    </row>
    <row r="200" spans="2:10" hidden="1" x14ac:dyDescent="0.4">
      <c r="B200" s="13"/>
      <c r="C200" s="23"/>
      <c r="D200" s="24"/>
      <c r="E200" s="24"/>
      <c r="F200" s="24"/>
      <c r="G200" s="24"/>
      <c r="H200" s="24"/>
      <c r="I200" s="24"/>
      <c r="J200" s="25"/>
    </row>
    <row r="201" spans="2:10" hidden="1" x14ac:dyDescent="0.4">
      <c r="B201" s="13"/>
      <c r="C201" s="23"/>
      <c r="D201" s="24"/>
      <c r="E201" s="24"/>
      <c r="F201" s="24"/>
      <c r="G201" s="24"/>
      <c r="H201" s="24"/>
      <c r="I201" s="24"/>
      <c r="J201" s="25"/>
    </row>
    <row r="202" spans="2:10" hidden="1" x14ac:dyDescent="0.4">
      <c r="B202" s="13"/>
      <c r="C202" s="23"/>
      <c r="D202" s="24"/>
      <c r="E202" s="24"/>
      <c r="F202" s="24"/>
      <c r="G202" s="24"/>
      <c r="H202" s="24"/>
      <c r="I202" s="24"/>
      <c r="J202" s="25"/>
    </row>
    <row r="203" spans="2:10" hidden="1" x14ac:dyDescent="0.4">
      <c r="B203" s="13"/>
      <c r="C203" s="23"/>
      <c r="D203" s="24"/>
      <c r="E203" s="24"/>
      <c r="F203" s="24"/>
      <c r="G203" s="24"/>
      <c r="H203" s="24"/>
      <c r="I203" s="24"/>
      <c r="J203" s="25"/>
    </row>
    <row r="204" spans="2:10" hidden="1" x14ac:dyDescent="0.4">
      <c r="B204" s="13"/>
      <c r="C204" s="23" t="s">
        <v>211</v>
      </c>
      <c r="D204" s="24"/>
      <c r="E204" s="24"/>
      <c r="F204" s="24"/>
      <c r="G204" s="24"/>
      <c r="H204" s="24"/>
      <c r="I204" s="24"/>
      <c r="J204" s="25"/>
    </row>
    <row r="205" spans="2:10" hidden="1" x14ac:dyDescent="0.4">
      <c r="B205" s="13"/>
      <c r="C205" s="23" t="s">
        <v>489</v>
      </c>
      <c r="D205" s="24"/>
      <c r="E205" s="24"/>
      <c r="F205" s="24"/>
      <c r="G205" s="24"/>
      <c r="H205" s="24"/>
      <c r="I205" s="24"/>
      <c r="J205" s="25"/>
    </row>
    <row r="206" spans="2:10" hidden="1" x14ac:dyDescent="0.4">
      <c r="B206" s="13"/>
      <c r="C206" s="23" t="s">
        <v>490</v>
      </c>
      <c r="D206" s="24"/>
      <c r="E206" s="24"/>
      <c r="F206" s="24"/>
      <c r="G206" s="24"/>
      <c r="H206" s="24"/>
      <c r="I206" s="24"/>
      <c r="J206" s="25"/>
    </row>
    <row r="207" spans="2:10" hidden="1" x14ac:dyDescent="0.4">
      <c r="B207" s="13"/>
      <c r="C207" s="23"/>
      <c r="D207" s="24"/>
      <c r="E207" s="24"/>
      <c r="F207" s="24"/>
      <c r="G207" s="24"/>
      <c r="H207" s="24"/>
      <c r="I207" s="24"/>
      <c r="J207" s="25"/>
    </row>
    <row r="208" spans="2:10" hidden="1" x14ac:dyDescent="0.4">
      <c r="B208" s="13"/>
      <c r="C208" s="23"/>
      <c r="D208" s="24"/>
      <c r="E208" s="24"/>
      <c r="F208" s="24"/>
      <c r="G208" s="24"/>
      <c r="H208" s="24"/>
      <c r="I208" s="24"/>
      <c r="J208" s="25"/>
    </row>
    <row r="209" spans="2:10" hidden="1" x14ac:dyDescent="0.4">
      <c r="B209" s="13"/>
      <c r="C209" s="23"/>
      <c r="D209" s="24"/>
      <c r="E209" s="24"/>
      <c r="F209" s="24"/>
      <c r="G209" s="24"/>
      <c r="H209" s="24"/>
      <c r="I209" s="24"/>
      <c r="J209" s="25"/>
    </row>
    <row r="210" spans="2:10" hidden="1" x14ac:dyDescent="0.4">
      <c r="B210" s="13"/>
      <c r="C210" s="23" t="s">
        <v>453</v>
      </c>
      <c r="D210" s="24" t="s">
        <v>481</v>
      </c>
      <c r="E210" s="24"/>
      <c r="F210" s="24"/>
      <c r="G210" s="24"/>
      <c r="H210" s="24"/>
      <c r="I210" s="24"/>
      <c r="J210" s="25"/>
    </row>
    <row r="211" spans="2:10" hidden="1" x14ac:dyDescent="0.4">
      <c r="B211" s="13"/>
      <c r="C211" s="23" t="s">
        <v>214</v>
      </c>
      <c r="D211" s="24"/>
      <c r="E211" s="24"/>
      <c r="F211" s="24"/>
      <c r="G211" s="24"/>
      <c r="H211" s="24"/>
      <c r="I211" s="24"/>
      <c r="J211" s="25"/>
    </row>
    <row r="212" spans="2:10" hidden="1" x14ac:dyDescent="0.4">
      <c r="B212" s="13"/>
      <c r="C212" s="23"/>
      <c r="D212" s="24"/>
      <c r="E212" s="24"/>
      <c r="F212" s="24"/>
      <c r="G212" s="24"/>
      <c r="H212" s="24"/>
      <c r="I212" s="24"/>
      <c r="J212" s="25"/>
    </row>
    <row r="213" spans="2:10" hidden="1" x14ac:dyDescent="0.4">
      <c r="B213" s="13"/>
      <c r="C213" s="23"/>
      <c r="D213" s="24"/>
      <c r="E213" s="24"/>
      <c r="F213" s="24"/>
      <c r="G213" s="24"/>
      <c r="H213" s="24"/>
      <c r="I213" s="24"/>
      <c r="J213" s="25"/>
    </row>
    <row r="214" spans="2:10" hidden="1" x14ac:dyDescent="0.4">
      <c r="B214" s="13"/>
      <c r="C214" s="23" t="s">
        <v>491</v>
      </c>
      <c r="D214" s="24" t="s">
        <v>492</v>
      </c>
      <c r="E214" s="24"/>
      <c r="F214" s="24"/>
      <c r="G214" s="24"/>
      <c r="H214" s="24"/>
      <c r="I214" s="24"/>
      <c r="J214" s="25"/>
    </row>
    <row r="215" spans="2:10" hidden="1" x14ac:dyDescent="0.4">
      <c r="B215" s="13"/>
      <c r="C215" s="23"/>
      <c r="D215" s="24"/>
      <c r="E215" s="24" t="s">
        <v>493</v>
      </c>
      <c r="F215" s="24"/>
      <c r="G215" s="24"/>
      <c r="H215" s="24"/>
      <c r="I215" s="24"/>
      <c r="J215" s="25"/>
    </row>
    <row r="216" spans="2:10" hidden="1" x14ac:dyDescent="0.4">
      <c r="B216" s="13"/>
      <c r="C216" s="23"/>
      <c r="D216" s="24" t="s">
        <v>246</v>
      </c>
      <c r="E216" s="24"/>
      <c r="F216" s="24"/>
      <c r="G216" s="24"/>
      <c r="H216" s="24"/>
      <c r="I216" s="24"/>
      <c r="J216" s="25"/>
    </row>
    <row r="217" spans="2:10" hidden="1" x14ac:dyDescent="0.4">
      <c r="B217" s="13"/>
      <c r="C217" s="23"/>
      <c r="D217" s="24"/>
      <c r="E217" s="24"/>
      <c r="F217" s="24"/>
      <c r="G217" s="24"/>
      <c r="H217" s="24"/>
      <c r="I217" s="24"/>
      <c r="J217" s="25"/>
    </row>
    <row r="218" spans="2:10" hidden="1" x14ac:dyDescent="0.4">
      <c r="B218" s="13"/>
      <c r="C218" s="23"/>
      <c r="D218" s="24"/>
      <c r="E218" s="24"/>
      <c r="F218" s="24"/>
      <c r="G218" s="24"/>
      <c r="H218" s="24"/>
      <c r="I218" s="24"/>
      <c r="J218" s="25"/>
    </row>
    <row r="219" spans="2:10" hidden="1" x14ac:dyDescent="0.4">
      <c r="B219" s="13"/>
      <c r="C219" s="23"/>
      <c r="D219" s="24"/>
      <c r="E219" s="24"/>
      <c r="F219" s="24"/>
      <c r="G219" s="24"/>
      <c r="H219" s="24"/>
      <c r="I219" s="24"/>
      <c r="J219" s="25"/>
    </row>
    <row r="220" spans="2:10" hidden="1" x14ac:dyDescent="0.4">
      <c r="B220" s="13"/>
      <c r="C220" s="23"/>
      <c r="D220" s="24"/>
      <c r="E220" s="24"/>
      <c r="F220" s="24"/>
      <c r="G220" s="24"/>
      <c r="H220" s="24"/>
      <c r="I220" s="24"/>
      <c r="J220" s="25"/>
    </row>
    <row r="221" spans="2:10" hidden="1" x14ac:dyDescent="0.4">
      <c r="B221" s="13"/>
      <c r="C221" s="23"/>
      <c r="D221" s="24"/>
      <c r="E221" s="24"/>
      <c r="F221" s="24"/>
      <c r="G221" s="24"/>
      <c r="H221" s="24"/>
      <c r="I221" s="24"/>
      <c r="J221" s="25"/>
    </row>
    <row r="222" spans="2:10" hidden="1" x14ac:dyDescent="0.4">
      <c r="B222" s="13"/>
      <c r="C222" s="23" t="s">
        <v>484</v>
      </c>
      <c r="D222" s="24"/>
      <c r="E222" s="24"/>
      <c r="F222" s="24"/>
      <c r="G222" s="24"/>
      <c r="H222" s="24"/>
      <c r="I222" s="24"/>
      <c r="J222" s="25"/>
    </row>
    <row r="223" spans="2:10" hidden="1" x14ac:dyDescent="0.4">
      <c r="B223" s="13"/>
      <c r="C223" s="23" t="s">
        <v>214</v>
      </c>
      <c r="D223" s="24"/>
      <c r="E223" s="24"/>
      <c r="F223" s="24"/>
      <c r="G223" s="24"/>
      <c r="H223" s="24"/>
      <c r="I223" s="24"/>
      <c r="J223" s="25"/>
    </row>
    <row r="224" spans="2:10" hidden="1" x14ac:dyDescent="0.4">
      <c r="B224" s="13"/>
      <c r="C224" s="23"/>
      <c r="D224" s="24"/>
      <c r="E224" s="24"/>
      <c r="F224" s="24"/>
      <c r="G224" s="24"/>
      <c r="H224" s="24"/>
      <c r="I224" s="24"/>
      <c r="J224" s="25"/>
    </row>
    <row r="225" spans="2:10" hidden="1" x14ac:dyDescent="0.4">
      <c r="B225" s="13"/>
      <c r="C225" s="23"/>
      <c r="D225" s="24"/>
      <c r="E225" s="24"/>
      <c r="F225" s="24"/>
      <c r="G225" s="24"/>
      <c r="H225" s="24"/>
      <c r="I225" s="24"/>
      <c r="J225" s="25"/>
    </row>
    <row r="226" spans="2:10" hidden="1" x14ac:dyDescent="0.4">
      <c r="B226" s="13"/>
      <c r="C226" s="23" t="s">
        <v>494</v>
      </c>
      <c r="D226" s="24" t="s">
        <v>495</v>
      </c>
      <c r="E226" s="24"/>
      <c r="F226" s="24"/>
      <c r="G226" s="24"/>
      <c r="H226" s="24"/>
      <c r="I226" s="24"/>
      <c r="J226" s="25"/>
    </row>
    <row r="227" spans="2:10" hidden="1" x14ac:dyDescent="0.4">
      <c r="B227" s="13"/>
      <c r="C227" s="23"/>
      <c r="D227" s="24"/>
      <c r="E227" s="24" t="s">
        <v>496</v>
      </c>
      <c r="F227" s="24"/>
      <c r="G227" s="24"/>
      <c r="H227" s="24"/>
      <c r="I227" s="24"/>
      <c r="J227" s="25"/>
    </row>
    <row r="228" spans="2:10" hidden="1" x14ac:dyDescent="0.4">
      <c r="B228" s="13"/>
      <c r="C228" s="23"/>
      <c r="D228" s="24"/>
      <c r="E228" s="24"/>
      <c r="F228" s="24" t="s">
        <v>497</v>
      </c>
      <c r="G228" s="24"/>
      <c r="H228" s="24"/>
      <c r="I228" s="24"/>
      <c r="J228" s="25"/>
    </row>
    <row r="229" spans="2:10" hidden="1" x14ac:dyDescent="0.4">
      <c r="B229" s="13"/>
      <c r="C229" s="23"/>
      <c r="D229" s="24"/>
      <c r="E229" s="24"/>
      <c r="F229" s="24" t="s">
        <v>498</v>
      </c>
      <c r="G229" s="24"/>
      <c r="H229" s="24"/>
      <c r="I229" s="24"/>
      <c r="J229" s="25"/>
    </row>
    <row r="230" spans="2:10" hidden="1" x14ac:dyDescent="0.4">
      <c r="B230" s="13"/>
      <c r="C230" s="23"/>
      <c r="D230" s="24"/>
      <c r="E230" s="24"/>
      <c r="F230" s="24" t="s">
        <v>499</v>
      </c>
      <c r="G230" s="24"/>
      <c r="H230" s="24"/>
      <c r="I230" s="24"/>
      <c r="J230" s="25"/>
    </row>
    <row r="231" spans="2:10" hidden="1" x14ac:dyDescent="0.4">
      <c r="B231" s="13"/>
      <c r="C231" s="23"/>
      <c r="D231" s="24"/>
      <c r="E231" s="24"/>
      <c r="F231" s="24" t="s">
        <v>500</v>
      </c>
      <c r="G231" s="24"/>
      <c r="H231" s="24"/>
      <c r="I231" s="24"/>
      <c r="J231" s="25"/>
    </row>
    <row r="232" spans="2:10" hidden="1" x14ac:dyDescent="0.4">
      <c r="B232" s="13"/>
      <c r="C232" s="23"/>
      <c r="D232" s="24"/>
      <c r="E232" s="24"/>
      <c r="F232" s="24" t="s">
        <v>501</v>
      </c>
      <c r="G232" s="24"/>
      <c r="H232" s="24"/>
      <c r="I232" s="24"/>
      <c r="J232" s="25"/>
    </row>
    <row r="233" spans="2:10" hidden="1" x14ac:dyDescent="0.4">
      <c r="B233" s="13"/>
      <c r="C233" s="23"/>
      <c r="D233" s="24"/>
      <c r="E233" s="24"/>
      <c r="F233" s="24" t="s">
        <v>502</v>
      </c>
      <c r="G233" s="24"/>
      <c r="H233" s="24"/>
      <c r="I233" s="24"/>
      <c r="J233" s="25"/>
    </row>
    <row r="234" spans="2:10" hidden="1" x14ac:dyDescent="0.4">
      <c r="B234" s="13"/>
      <c r="C234" s="23"/>
      <c r="D234" s="24"/>
      <c r="E234" s="24"/>
      <c r="F234" s="24" t="s">
        <v>503</v>
      </c>
      <c r="G234" s="24"/>
      <c r="H234" s="24"/>
      <c r="I234" s="24"/>
      <c r="J234" s="25"/>
    </row>
    <row r="235" spans="2:10" hidden="1" x14ac:dyDescent="0.4">
      <c r="B235" s="13"/>
      <c r="C235" s="23"/>
      <c r="D235" s="24"/>
      <c r="E235" s="24"/>
      <c r="F235" s="24" t="s">
        <v>504</v>
      </c>
      <c r="G235" s="24"/>
      <c r="H235" s="24"/>
      <c r="I235" s="24"/>
      <c r="J235" s="25"/>
    </row>
    <row r="236" spans="2:10" hidden="1" x14ac:dyDescent="0.4">
      <c r="B236" s="13"/>
      <c r="C236" s="23"/>
      <c r="D236" s="24"/>
      <c r="E236" s="24"/>
      <c r="F236" s="24" t="s">
        <v>505</v>
      </c>
      <c r="G236" s="24"/>
      <c r="H236" s="24"/>
      <c r="I236" s="24"/>
      <c r="J236" s="25"/>
    </row>
    <row r="237" spans="2:10" hidden="1" x14ac:dyDescent="0.4">
      <c r="B237" s="13"/>
      <c r="C237" s="23"/>
      <c r="D237" s="24"/>
      <c r="E237" s="24"/>
      <c r="F237" s="24" t="s">
        <v>506</v>
      </c>
      <c r="G237" s="24"/>
      <c r="H237" s="24"/>
      <c r="I237" s="24"/>
      <c r="J237" s="25"/>
    </row>
    <row r="238" spans="2:10" hidden="1" x14ac:dyDescent="0.4">
      <c r="B238" s="13"/>
      <c r="C238" s="23"/>
      <c r="D238" s="24"/>
      <c r="E238" s="24"/>
      <c r="F238" s="24" t="s">
        <v>507</v>
      </c>
      <c r="G238" s="24"/>
      <c r="H238" s="24"/>
      <c r="I238" s="24"/>
      <c r="J238" s="25"/>
    </row>
    <row r="239" spans="2:10" hidden="1" x14ac:dyDescent="0.4">
      <c r="B239" s="13"/>
      <c r="C239" s="23"/>
      <c r="D239" s="24"/>
      <c r="E239" s="24"/>
      <c r="F239" s="24" t="s">
        <v>508</v>
      </c>
      <c r="G239" s="24"/>
      <c r="H239" s="24"/>
      <c r="I239" s="24"/>
      <c r="J239" s="25"/>
    </row>
    <row r="240" spans="2:10" hidden="1" x14ac:dyDescent="0.4">
      <c r="B240" s="13"/>
      <c r="C240" s="23"/>
      <c r="D240" s="24"/>
      <c r="E240" s="24"/>
      <c r="F240" s="24" t="s">
        <v>509</v>
      </c>
      <c r="G240" s="24"/>
      <c r="H240" s="24"/>
      <c r="I240" s="24"/>
      <c r="J240" s="25"/>
    </row>
    <row r="241" spans="2:10" hidden="1" x14ac:dyDescent="0.4">
      <c r="B241" s="13"/>
      <c r="C241" s="23"/>
      <c r="D241" s="24"/>
      <c r="E241" s="24"/>
      <c r="F241" s="24" t="s">
        <v>510</v>
      </c>
      <c r="G241" s="24"/>
      <c r="H241" s="24"/>
      <c r="I241" s="24"/>
      <c r="J241" s="25"/>
    </row>
    <row r="242" spans="2:10" hidden="1" x14ac:dyDescent="0.4">
      <c r="B242" s="13"/>
      <c r="C242" s="23"/>
      <c r="D242" s="24"/>
      <c r="E242" s="24"/>
      <c r="F242" s="24" t="s">
        <v>511</v>
      </c>
      <c r="G242" s="24"/>
      <c r="H242" s="24"/>
      <c r="I242" s="24"/>
      <c r="J242" s="25"/>
    </row>
    <row r="243" spans="2:10" hidden="1" x14ac:dyDescent="0.4">
      <c r="B243" s="13"/>
      <c r="C243" s="23"/>
      <c r="D243" s="24"/>
      <c r="E243" s="24"/>
      <c r="F243" s="24" t="s">
        <v>512</v>
      </c>
      <c r="G243" s="24"/>
      <c r="H243" s="24"/>
      <c r="I243" s="24"/>
      <c r="J243" s="25"/>
    </row>
    <row r="244" spans="2:10" hidden="1" x14ac:dyDescent="0.4">
      <c r="B244" s="13"/>
      <c r="C244" s="23"/>
      <c r="D244" s="24"/>
      <c r="E244" s="24"/>
      <c r="F244" s="24" t="s">
        <v>513</v>
      </c>
      <c r="G244" s="24"/>
      <c r="H244" s="24"/>
      <c r="I244" s="24"/>
      <c r="J244" s="25"/>
    </row>
    <row r="245" spans="2:10" hidden="1" x14ac:dyDescent="0.4">
      <c r="B245" s="13"/>
      <c r="C245" s="23"/>
      <c r="D245" s="24"/>
      <c r="E245" s="24" t="s">
        <v>406</v>
      </c>
      <c r="F245" s="24"/>
      <c r="G245" s="24"/>
      <c r="H245" s="24"/>
      <c r="I245" s="24"/>
      <c r="J245" s="25"/>
    </row>
    <row r="246" spans="2:10" hidden="1" x14ac:dyDescent="0.4">
      <c r="B246" s="13"/>
      <c r="C246" s="23"/>
      <c r="D246" s="24"/>
      <c r="E246" s="24" t="s">
        <v>514</v>
      </c>
      <c r="F246" s="24"/>
      <c r="G246" s="24"/>
      <c r="H246" s="24"/>
      <c r="I246" s="24"/>
      <c r="J246" s="25"/>
    </row>
    <row r="247" spans="2:10" hidden="1" x14ac:dyDescent="0.4">
      <c r="B247" s="13"/>
      <c r="C247" s="23"/>
      <c r="D247" s="24"/>
      <c r="E247" s="24"/>
      <c r="F247" s="24" t="s">
        <v>498</v>
      </c>
      <c r="G247" s="24"/>
      <c r="H247" s="24"/>
      <c r="I247" s="24"/>
      <c r="J247" s="25"/>
    </row>
    <row r="248" spans="2:10" hidden="1" x14ac:dyDescent="0.4">
      <c r="B248" s="13"/>
      <c r="C248" s="23"/>
      <c r="D248" s="24"/>
      <c r="E248" s="24"/>
      <c r="F248" s="24" t="s">
        <v>499</v>
      </c>
      <c r="G248" s="24"/>
      <c r="H248" s="24"/>
      <c r="I248" s="24"/>
      <c r="J248" s="25"/>
    </row>
    <row r="249" spans="2:10" hidden="1" x14ac:dyDescent="0.4">
      <c r="B249" s="13"/>
      <c r="C249" s="23"/>
      <c r="D249" s="24"/>
      <c r="E249" s="24"/>
      <c r="F249" s="24" t="s">
        <v>500</v>
      </c>
      <c r="G249" s="24"/>
      <c r="H249" s="24"/>
      <c r="I249" s="24"/>
      <c r="J249" s="25"/>
    </row>
    <row r="250" spans="2:10" hidden="1" x14ac:dyDescent="0.4">
      <c r="B250" s="13"/>
      <c r="C250" s="23"/>
      <c r="D250" s="24"/>
      <c r="E250" s="24"/>
      <c r="F250" s="24" t="s">
        <v>501</v>
      </c>
      <c r="G250" s="24"/>
      <c r="H250" s="24"/>
      <c r="I250" s="24"/>
      <c r="J250" s="25"/>
    </row>
    <row r="251" spans="2:10" hidden="1" x14ac:dyDescent="0.4">
      <c r="B251" s="13"/>
      <c r="C251" s="23"/>
      <c r="D251" s="24"/>
      <c r="E251" s="24"/>
      <c r="F251" s="24" t="s">
        <v>502</v>
      </c>
      <c r="G251" s="24"/>
      <c r="H251" s="24"/>
      <c r="I251" s="24"/>
      <c r="J251" s="25"/>
    </row>
    <row r="252" spans="2:10" hidden="1" x14ac:dyDescent="0.4">
      <c r="B252" s="13"/>
      <c r="C252" s="23"/>
      <c r="D252" s="24"/>
      <c r="E252" s="24"/>
      <c r="F252" s="24" t="s">
        <v>503</v>
      </c>
      <c r="G252" s="24"/>
      <c r="H252" s="24"/>
      <c r="I252" s="24"/>
      <c r="J252" s="25"/>
    </row>
    <row r="253" spans="2:10" hidden="1" x14ac:dyDescent="0.4">
      <c r="B253" s="13"/>
      <c r="C253" s="23"/>
      <c r="D253" s="24"/>
      <c r="E253" s="24"/>
      <c r="F253" s="24" t="s">
        <v>504</v>
      </c>
      <c r="G253" s="24"/>
      <c r="H253" s="24"/>
      <c r="I253" s="24"/>
      <c r="J253" s="25"/>
    </row>
    <row r="254" spans="2:10" hidden="1" x14ac:dyDescent="0.4">
      <c r="B254" s="13"/>
      <c r="C254" s="23"/>
      <c r="D254" s="24"/>
      <c r="E254" s="24"/>
      <c r="F254" s="24" t="s">
        <v>505</v>
      </c>
      <c r="G254" s="24"/>
      <c r="H254" s="24"/>
      <c r="I254" s="24"/>
      <c r="J254" s="25"/>
    </row>
    <row r="255" spans="2:10" hidden="1" x14ac:dyDescent="0.4">
      <c r="B255" s="13"/>
      <c r="C255" s="23"/>
      <c r="D255" s="24"/>
      <c r="E255" s="24"/>
      <c r="F255" s="24" t="s">
        <v>506</v>
      </c>
      <c r="G255" s="24"/>
      <c r="H255" s="24"/>
      <c r="I255" s="24"/>
      <c r="J255" s="25"/>
    </row>
    <row r="256" spans="2:10" hidden="1" x14ac:dyDescent="0.4">
      <c r="B256" s="13"/>
      <c r="C256" s="23"/>
      <c r="D256" s="24"/>
      <c r="E256" s="24"/>
      <c r="F256" s="24" t="s">
        <v>507</v>
      </c>
      <c r="G256" s="24"/>
      <c r="H256" s="24"/>
      <c r="I256" s="24"/>
      <c r="J256" s="25"/>
    </row>
    <row r="257" spans="2:10" hidden="1" x14ac:dyDescent="0.4">
      <c r="B257" s="13"/>
      <c r="C257" s="23"/>
      <c r="D257" s="24"/>
      <c r="E257" s="24"/>
      <c r="F257" s="24" t="s">
        <v>508</v>
      </c>
      <c r="G257" s="24"/>
      <c r="H257" s="24"/>
      <c r="I257" s="24"/>
      <c r="J257" s="25"/>
    </row>
    <row r="258" spans="2:10" hidden="1" x14ac:dyDescent="0.4">
      <c r="B258" s="13"/>
      <c r="C258" s="23"/>
      <c r="D258" s="24"/>
      <c r="E258" s="24"/>
      <c r="F258" s="24" t="s">
        <v>509</v>
      </c>
      <c r="G258" s="24"/>
      <c r="H258" s="24"/>
      <c r="I258" s="24"/>
      <c r="J258" s="25"/>
    </row>
    <row r="259" spans="2:10" hidden="1" x14ac:dyDescent="0.4">
      <c r="B259" s="13"/>
      <c r="C259" s="23"/>
      <c r="D259" s="24"/>
      <c r="E259" s="24"/>
      <c r="F259" s="24" t="s">
        <v>510</v>
      </c>
      <c r="G259" s="24"/>
      <c r="H259" s="24"/>
      <c r="I259" s="24"/>
      <c r="J259" s="25"/>
    </row>
    <row r="260" spans="2:10" hidden="1" x14ac:dyDescent="0.4">
      <c r="B260" s="13"/>
      <c r="C260" s="23"/>
      <c r="D260" s="24"/>
      <c r="E260" s="24"/>
      <c r="F260" s="24" t="s">
        <v>511</v>
      </c>
      <c r="G260" s="24"/>
      <c r="H260" s="24"/>
      <c r="I260" s="24"/>
      <c r="J260" s="25"/>
    </row>
    <row r="261" spans="2:10" hidden="1" x14ac:dyDescent="0.4">
      <c r="B261" s="13"/>
      <c r="C261" s="23"/>
      <c r="D261" s="24"/>
      <c r="E261" s="24"/>
      <c r="F261" s="24" t="s">
        <v>512</v>
      </c>
      <c r="G261" s="24"/>
      <c r="H261" s="24"/>
      <c r="I261" s="24"/>
      <c r="J261" s="25"/>
    </row>
    <row r="262" spans="2:10" hidden="1" x14ac:dyDescent="0.4">
      <c r="B262" s="13"/>
      <c r="C262" s="23"/>
      <c r="D262" s="24"/>
      <c r="E262" s="24"/>
      <c r="F262" s="24" t="s">
        <v>513</v>
      </c>
      <c r="G262" s="24"/>
      <c r="H262" s="24"/>
      <c r="I262" s="24"/>
      <c r="J262" s="25"/>
    </row>
    <row r="263" spans="2:10" hidden="1" x14ac:dyDescent="0.4">
      <c r="B263" s="13"/>
      <c r="C263" s="23"/>
      <c r="D263" s="24"/>
      <c r="E263" s="24" t="s">
        <v>515</v>
      </c>
      <c r="F263" s="24"/>
      <c r="G263" s="24"/>
      <c r="H263" s="24"/>
      <c r="I263" s="24"/>
      <c r="J263" s="25"/>
    </row>
    <row r="264" spans="2:10" hidden="1" x14ac:dyDescent="0.4">
      <c r="B264" s="13"/>
      <c r="C264" s="23"/>
      <c r="D264" s="24"/>
      <c r="E264" s="24" t="s">
        <v>516</v>
      </c>
      <c r="F264" s="24"/>
      <c r="G264" s="24"/>
      <c r="H264" s="24"/>
      <c r="I264" s="24"/>
      <c r="J264" s="25"/>
    </row>
    <row r="265" spans="2:10" hidden="1" x14ac:dyDescent="0.4">
      <c r="B265" s="13"/>
      <c r="C265" s="23"/>
      <c r="D265" s="24" t="s">
        <v>517</v>
      </c>
      <c r="E265" s="24"/>
      <c r="F265" s="24"/>
      <c r="G265" s="24"/>
      <c r="H265" s="24"/>
      <c r="I265" s="24"/>
      <c r="J265" s="25"/>
    </row>
    <row r="266" spans="2:10" hidden="1" x14ac:dyDescent="0.4">
      <c r="B266" s="13"/>
      <c r="C266" s="23"/>
      <c r="D266" s="24"/>
      <c r="E266" s="24"/>
      <c r="F266" s="24"/>
      <c r="G266" s="24"/>
      <c r="H266" s="24"/>
      <c r="I266" s="24"/>
      <c r="J266" s="25"/>
    </row>
    <row r="267" spans="2:10" hidden="1" x14ac:dyDescent="0.4">
      <c r="B267" s="13"/>
      <c r="C267" s="23"/>
      <c r="D267" s="24"/>
      <c r="E267" s="24"/>
      <c r="F267" s="24"/>
      <c r="G267" s="24"/>
      <c r="H267" s="24"/>
      <c r="I267" s="24"/>
      <c r="J267" s="25"/>
    </row>
    <row r="268" spans="2:10" hidden="1" x14ac:dyDescent="0.4">
      <c r="B268" s="13"/>
      <c r="C268" s="23"/>
      <c r="D268" s="24"/>
      <c r="E268" s="24"/>
      <c r="F268" s="24"/>
      <c r="G268" s="24"/>
      <c r="H268" s="24"/>
      <c r="I268" s="24"/>
      <c r="J268" s="25"/>
    </row>
    <row r="269" spans="2:10" hidden="1" x14ac:dyDescent="0.4">
      <c r="B269" s="13"/>
      <c r="C269" s="23"/>
      <c r="D269" s="24"/>
      <c r="E269" s="24"/>
      <c r="F269" s="24"/>
      <c r="G269" s="24"/>
      <c r="H269" s="24"/>
      <c r="I269" s="24"/>
      <c r="J269" s="25"/>
    </row>
    <row r="270" spans="2:10" hidden="1" x14ac:dyDescent="0.4">
      <c r="B270" s="13"/>
      <c r="C270" s="23"/>
      <c r="D270" s="24"/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 t="s">
        <v>211</v>
      </c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 t="s">
        <v>518</v>
      </c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 t="s">
        <v>519</v>
      </c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 t="s">
        <v>214</v>
      </c>
      <c r="D274" s="24"/>
      <c r="E274" s="24"/>
      <c r="F274" s="24"/>
      <c r="G274" s="24"/>
      <c r="H274" s="24"/>
      <c r="I274" s="24"/>
      <c r="J274" s="25"/>
    </row>
    <row r="275" spans="2:10" hidden="1" x14ac:dyDescent="0.4">
      <c r="B275" s="13"/>
      <c r="C275" s="23"/>
      <c r="D275" s="24"/>
      <c r="E275" s="24"/>
      <c r="F275" s="24"/>
      <c r="G275" s="24"/>
      <c r="H275" s="24"/>
      <c r="I275" s="24"/>
      <c r="J275" s="25"/>
    </row>
    <row r="276" spans="2:10" hidden="1" x14ac:dyDescent="0.4">
      <c r="B276" s="13"/>
      <c r="C276" s="23"/>
      <c r="D276" s="24"/>
      <c r="E276" s="24"/>
      <c r="F276" s="24"/>
      <c r="G276" s="24"/>
      <c r="H276" s="24"/>
      <c r="I276" s="24"/>
      <c r="J276" s="25"/>
    </row>
    <row r="277" spans="2:10" hidden="1" x14ac:dyDescent="0.4">
      <c r="B277" s="13"/>
      <c r="C277" s="23"/>
      <c r="D277" s="24"/>
      <c r="E277" s="24"/>
      <c r="F277" s="24"/>
      <c r="G277" s="24"/>
      <c r="H277" s="24"/>
      <c r="I277" s="24"/>
      <c r="J277" s="25"/>
    </row>
    <row r="278" spans="2:10" hidden="1" x14ac:dyDescent="0.4">
      <c r="B278" s="13"/>
      <c r="C278" s="23" t="s">
        <v>453</v>
      </c>
      <c r="D278" s="24" t="s">
        <v>481</v>
      </c>
      <c r="E278" s="24"/>
      <c r="F278" s="24"/>
      <c r="G278" s="24"/>
      <c r="H278" s="24"/>
      <c r="I278" s="24"/>
      <c r="J278" s="25"/>
    </row>
    <row r="279" spans="2:10" hidden="1" x14ac:dyDescent="0.4">
      <c r="B279" s="13"/>
      <c r="C279" s="23" t="s">
        <v>214</v>
      </c>
      <c r="D279" s="24"/>
      <c r="E279" s="24"/>
      <c r="F279" s="24"/>
      <c r="G279" s="24"/>
      <c r="H279" s="24"/>
      <c r="I279" s="24"/>
      <c r="J279" s="25"/>
    </row>
    <row r="280" spans="2:10" hidden="1" x14ac:dyDescent="0.4">
      <c r="B280" s="13"/>
      <c r="C280" s="23"/>
      <c r="D280" s="24"/>
      <c r="E280" s="24"/>
      <c r="F280" s="24"/>
      <c r="G280" s="24"/>
      <c r="H280" s="24"/>
      <c r="I280" s="24"/>
      <c r="J280" s="25"/>
    </row>
    <row r="281" spans="2:10" hidden="1" x14ac:dyDescent="0.4">
      <c r="B281" s="13"/>
      <c r="C281" s="23" t="s">
        <v>520</v>
      </c>
      <c r="D281" s="24" t="s">
        <v>521</v>
      </c>
      <c r="E281" s="24"/>
      <c r="F281" s="24"/>
      <c r="G281" s="24"/>
      <c r="H281" s="24"/>
      <c r="I281" s="24"/>
      <c r="J281" s="25"/>
    </row>
    <row r="282" spans="2:10" hidden="1" x14ac:dyDescent="0.4">
      <c r="B282" s="13"/>
      <c r="C282" s="23"/>
      <c r="D282" s="24"/>
      <c r="E282" s="24" t="s">
        <v>522</v>
      </c>
      <c r="F282" s="24"/>
      <c r="G282" s="24"/>
      <c r="H282" s="24"/>
      <c r="I282" s="24"/>
      <c r="J282" s="25"/>
    </row>
    <row r="283" spans="2:10" hidden="1" x14ac:dyDescent="0.4">
      <c r="B283" s="13"/>
      <c r="C283" s="23"/>
      <c r="D283" s="24" t="s">
        <v>246</v>
      </c>
      <c r="E283" s="24"/>
      <c r="F283" s="24"/>
      <c r="G283" s="24"/>
      <c r="H283" s="24"/>
      <c r="I283" s="24"/>
      <c r="J283" s="25"/>
    </row>
    <row r="284" spans="2:10" hidden="1" x14ac:dyDescent="0.4">
      <c r="B284" s="13"/>
      <c r="C284" s="23"/>
      <c r="D284" s="24"/>
      <c r="E284" s="24"/>
      <c r="F284" s="24"/>
      <c r="G284" s="24"/>
      <c r="H284" s="24"/>
      <c r="I284" s="24"/>
      <c r="J284" s="25"/>
    </row>
    <row r="285" spans="2:10" hidden="1" x14ac:dyDescent="0.4">
      <c r="B285" s="13"/>
      <c r="C285" s="23"/>
      <c r="D285" s="24"/>
      <c r="E285" s="24"/>
      <c r="F285" s="24"/>
      <c r="G285" s="24"/>
      <c r="H285" s="24"/>
      <c r="I285" s="24"/>
      <c r="J285" s="25"/>
    </row>
    <row r="286" spans="2:10" hidden="1" x14ac:dyDescent="0.4">
      <c r="B286" s="13"/>
      <c r="C286" s="23"/>
      <c r="D286" s="24"/>
      <c r="E286" s="24"/>
      <c r="F286" s="24"/>
      <c r="G286" s="24"/>
      <c r="H286" s="24"/>
      <c r="I286" s="24"/>
      <c r="J286" s="25"/>
    </row>
    <row r="287" spans="2:10" hidden="1" x14ac:dyDescent="0.4">
      <c r="B287" s="13"/>
      <c r="C287" s="23"/>
      <c r="D287" s="24"/>
      <c r="E287" s="24"/>
      <c r="F287" s="24"/>
      <c r="G287" s="24"/>
      <c r="H287" s="24"/>
      <c r="I287" s="24"/>
      <c r="J287" s="25"/>
    </row>
    <row r="288" spans="2:10" hidden="1" x14ac:dyDescent="0.4">
      <c r="B288" s="13"/>
      <c r="C288" s="23" t="s">
        <v>484</v>
      </c>
      <c r="D288" s="24"/>
      <c r="E288" s="24"/>
      <c r="F288" s="24"/>
      <c r="G288" s="24"/>
      <c r="H288" s="24"/>
      <c r="I288" s="24"/>
      <c r="J288" s="25"/>
    </row>
    <row r="289" spans="2:10" hidden="1" x14ac:dyDescent="0.4">
      <c r="B289" s="13"/>
      <c r="C289" s="23" t="s">
        <v>214</v>
      </c>
      <c r="D289" s="24"/>
      <c r="E289" s="24"/>
      <c r="F289" s="24"/>
      <c r="G289" s="24"/>
      <c r="H289" s="24"/>
      <c r="I289" s="24"/>
      <c r="J289" s="25"/>
    </row>
    <row r="290" spans="2:10" hidden="1" x14ac:dyDescent="0.4">
      <c r="B290" s="13"/>
      <c r="C290" s="23"/>
      <c r="D290" s="24"/>
      <c r="E290" s="24"/>
      <c r="F290" s="24"/>
      <c r="G290" s="24"/>
      <c r="H290" s="24"/>
      <c r="I290" s="24"/>
      <c r="J290" s="25"/>
    </row>
    <row r="291" spans="2:10" hidden="1" x14ac:dyDescent="0.4">
      <c r="B291" s="13"/>
      <c r="C291" s="23" t="s">
        <v>523</v>
      </c>
      <c r="D291" s="24" t="s">
        <v>524</v>
      </c>
      <c r="E291" s="24"/>
      <c r="F291" s="24"/>
      <c r="G291" s="24"/>
      <c r="H291" s="24"/>
      <c r="I291" s="24"/>
      <c r="J291" s="25"/>
    </row>
    <row r="292" spans="2:10" hidden="1" x14ac:dyDescent="0.4">
      <c r="B292" s="13"/>
      <c r="C292" s="23"/>
      <c r="D292" s="24" t="s">
        <v>525</v>
      </c>
      <c r="E292" s="24"/>
      <c r="F292" s="24"/>
      <c r="G292" s="24"/>
      <c r="H292" s="24"/>
      <c r="I292" s="24"/>
      <c r="J292" s="25"/>
    </row>
    <row r="293" spans="2:10" hidden="1" x14ac:dyDescent="0.4">
      <c r="B293" s="13"/>
      <c r="C293" s="23"/>
      <c r="D293" s="24"/>
      <c r="E293" s="24" t="s">
        <v>526</v>
      </c>
      <c r="F293" s="24"/>
      <c r="G293" s="24"/>
      <c r="H293" s="24"/>
      <c r="I293" s="24"/>
      <c r="J293" s="25"/>
    </row>
    <row r="294" spans="2:10" hidden="1" x14ac:dyDescent="0.4">
      <c r="B294" s="13"/>
      <c r="C294" s="23"/>
      <c r="D294" s="24"/>
      <c r="E294" s="24" t="s">
        <v>527</v>
      </c>
      <c r="F294" s="24"/>
      <c r="G294" s="24"/>
      <c r="H294" s="24"/>
      <c r="I294" s="24"/>
      <c r="J294" s="25"/>
    </row>
    <row r="295" spans="2:10" hidden="1" x14ac:dyDescent="0.4">
      <c r="B295" s="13"/>
      <c r="C295" s="23"/>
      <c r="D295" s="24"/>
      <c r="E295" s="24"/>
      <c r="F295" s="24" t="s">
        <v>528</v>
      </c>
      <c r="G295" s="24"/>
      <c r="H295" s="24"/>
      <c r="I295" s="24"/>
      <c r="J295" s="25"/>
    </row>
    <row r="296" spans="2:10" hidden="1" x14ac:dyDescent="0.4">
      <c r="B296" s="13"/>
      <c r="C296" s="23"/>
      <c r="D296" s="24"/>
      <c r="E296" s="24"/>
      <c r="F296" s="24" t="s">
        <v>529</v>
      </c>
      <c r="G296" s="24"/>
      <c r="H296" s="24"/>
      <c r="I296" s="24"/>
      <c r="J296" s="25"/>
    </row>
    <row r="297" spans="2:10" hidden="1" x14ac:dyDescent="0.4">
      <c r="B297" s="13"/>
      <c r="C297" s="23"/>
      <c r="D297" s="24"/>
      <c r="E297" s="24"/>
      <c r="F297" s="24" t="s">
        <v>530</v>
      </c>
      <c r="G297" s="24"/>
      <c r="H297" s="24"/>
      <c r="I297" s="24"/>
      <c r="J297" s="25"/>
    </row>
    <row r="298" spans="2:10" hidden="1" x14ac:dyDescent="0.4">
      <c r="B298" s="13"/>
      <c r="C298" s="23"/>
      <c r="D298" s="24"/>
      <c r="E298" s="24" t="s">
        <v>531</v>
      </c>
      <c r="F298" s="24"/>
      <c r="G298" s="24"/>
      <c r="H298" s="24"/>
      <c r="I298" s="24"/>
      <c r="J298" s="25"/>
    </row>
    <row r="299" spans="2:10" hidden="1" x14ac:dyDescent="0.4">
      <c r="B299" s="13"/>
      <c r="C299" s="23"/>
      <c r="D299" s="24"/>
      <c r="E299" s="24" t="s">
        <v>272</v>
      </c>
      <c r="F299" s="24"/>
      <c r="G299" s="24"/>
      <c r="H299" s="24"/>
      <c r="I299" s="24"/>
      <c r="J299" s="25"/>
    </row>
    <row r="300" spans="2:10" hidden="1" x14ac:dyDescent="0.4">
      <c r="B300" s="13"/>
      <c r="C300" s="23"/>
      <c r="D300" s="24"/>
      <c r="E300" s="24"/>
      <c r="F300" s="24" t="s">
        <v>532</v>
      </c>
      <c r="G300" s="24"/>
      <c r="H300" s="24"/>
      <c r="I300" s="24"/>
      <c r="J300" s="25"/>
    </row>
    <row r="301" spans="2:10" hidden="1" x14ac:dyDescent="0.4">
      <c r="B301" s="13"/>
      <c r="C301" s="23"/>
      <c r="D301" s="24"/>
      <c r="E301" s="24" t="s">
        <v>304</v>
      </c>
      <c r="F301" s="24"/>
      <c r="G301" s="24"/>
      <c r="H301" s="24"/>
      <c r="I301" s="24"/>
      <c r="J301" s="25"/>
    </row>
    <row r="302" spans="2:10" hidden="1" x14ac:dyDescent="0.4">
      <c r="B302" s="26"/>
      <c r="C302" s="23"/>
      <c r="D302" s="24" t="s">
        <v>533</v>
      </c>
      <c r="E302" s="24"/>
      <c r="F302" s="24"/>
      <c r="G302" s="24"/>
      <c r="H302" s="24"/>
      <c r="I302" s="24"/>
      <c r="J302" s="25"/>
    </row>
    <row r="303" spans="2:10" ht="18" thickBot="1" x14ac:dyDescent="0.45">
      <c r="B303" s="27"/>
      <c r="C303" s="28"/>
      <c r="D303" s="29"/>
      <c r="E303" s="29"/>
      <c r="F303" s="29"/>
      <c r="G303" s="29"/>
      <c r="H303" s="29"/>
      <c r="I303" s="29"/>
      <c r="J303" s="30"/>
    </row>
    <row r="304" spans="2:10" ht="18" thickBot="1" x14ac:dyDescent="0.45">
      <c r="B304" s="8" t="s">
        <v>58</v>
      </c>
      <c r="C304" s="63" t="s">
        <v>98</v>
      </c>
      <c r="D304" s="18" t="s">
        <v>38</v>
      </c>
      <c r="E304" s="19" t="s">
        <v>14</v>
      </c>
      <c r="F304" s="4">
        <v>45665</v>
      </c>
      <c r="G304" s="5"/>
      <c r="H304" s="6" t="s">
        <v>46</v>
      </c>
      <c r="I304" s="10" t="s">
        <v>424</v>
      </c>
      <c r="J304" s="7"/>
    </row>
    <row r="305" spans="2:10" x14ac:dyDescent="0.4">
      <c r="B305" s="13"/>
      <c r="C305" s="20"/>
      <c r="D305" s="21"/>
      <c r="E305" s="21"/>
      <c r="F305" s="21"/>
      <c r="G305" s="21"/>
      <c r="H305" s="21"/>
      <c r="I305" s="21"/>
      <c r="J305" s="22"/>
    </row>
    <row r="306" spans="2:10" x14ac:dyDescent="0.4">
      <c r="B306" s="13"/>
      <c r="C306" s="23"/>
      <c r="D306" s="24" t="s">
        <v>524</v>
      </c>
      <c r="E306" s="24"/>
      <c r="F306" s="24"/>
      <c r="G306" s="24"/>
      <c r="H306" s="24"/>
      <c r="I306" s="24"/>
      <c r="J306" s="25"/>
    </row>
    <row r="307" spans="2:10" x14ac:dyDescent="0.4">
      <c r="B307" s="13"/>
      <c r="C307" s="23"/>
      <c r="D307" s="24" t="s">
        <v>525</v>
      </c>
      <c r="E307" s="24"/>
      <c r="F307" s="24"/>
      <c r="G307" s="24"/>
      <c r="H307" s="24"/>
      <c r="I307" s="24"/>
      <c r="J307" s="25"/>
    </row>
    <row r="308" spans="2:10" x14ac:dyDescent="0.4">
      <c r="B308" s="13"/>
      <c r="C308" s="23"/>
      <c r="D308" s="24"/>
      <c r="E308" s="24" t="s">
        <v>526</v>
      </c>
      <c r="F308" s="24"/>
      <c r="G308" s="24"/>
      <c r="H308" s="24"/>
      <c r="I308" s="24"/>
      <c r="J308" s="25"/>
    </row>
    <row r="309" spans="2:10" x14ac:dyDescent="0.4">
      <c r="B309" s="13"/>
      <c r="C309" s="23"/>
      <c r="D309" s="24"/>
      <c r="E309" s="24" t="s">
        <v>527</v>
      </c>
      <c r="F309" s="24"/>
      <c r="G309" s="24"/>
      <c r="H309" s="24"/>
      <c r="I309" s="24"/>
      <c r="J309" s="25"/>
    </row>
    <row r="310" spans="2:10" x14ac:dyDescent="0.4">
      <c r="B310" s="13"/>
      <c r="C310" s="23"/>
      <c r="D310" s="24"/>
      <c r="E310" s="24"/>
      <c r="F310" s="24" t="s">
        <v>528</v>
      </c>
      <c r="G310" s="24"/>
      <c r="H310" s="24"/>
      <c r="I310" s="24"/>
      <c r="J310" s="25"/>
    </row>
    <row r="311" spans="2:10" x14ac:dyDescent="0.4">
      <c r="B311" s="13"/>
      <c r="C311" s="23"/>
      <c r="D311" s="24"/>
      <c r="E311" s="24"/>
      <c r="F311" s="24" t="s">
        <v>529</v>
      </c>
      <c r="G311" s="24"/>
      <c r="H311" s="24"/>
      <c r="I311" s="24"/>
      <c r="J311" s="25"/>
    </row>
    <row r="312" spans="2:10" x14ac:dyDescent="0.4">
      <c r="B312" s="13"/>
      <c r="C312" s="23"/>
      <c r="D312" s="24"/>
      <c r="E312" s="24"/>
      <c r="F312" s="24" t="s">
        <v>530</v>
      </c>
      <c r="G312" s="24"/>
      <c r="H312" s="24"/>
      <c r="I312" s="24"/>
      <c r="J312" s="25"/>
    </row>
    <row r="313" spans="2:10" x14ac:dyDescent="0.4">
      <c r="B313" s="13"/>
      <c r="C313" s="23"/>
      <c r="D313" s="24"/>
      <c r="E313" s="24" t="s">
        <v>531</v>
      </c>
      <c r="F313" s="24"/>
      <c r="G313" s="24"/>
      <c r="H313" s="24"/>
      <c r="I313" s="24"/>
      <c r="J313" s="25"/>
    </row>
    <row r="314" spans="2:10" x14ac:dyDescent="0.4">
      <c r="B314" s="13"/>
      <c r="C314" s="23"/>
      <c r="D314" s="24"/>
      <c r="E314" s="24" t="s">
        <v>272</v>
      </c>
      <c r="F314" s="24"/>
      <c r="G314" s="24"/>
      <c r="H314" s="24"/>
      <c r="I314" s="24"/>
      <c r="J314" s="25"/>
    </row>
    <row r="315" spans="2:10" x14ac:dyDescent="0.4">
      <c r="B315" s="13"/>
      <c r="C315" s="23"/>
      <c r="D315" s="24"/>
      <c r="E315" s="24"/>
      <c r="F315" s="24" t="s">
        <v>532</v>
      </c>
      <c r="G315" s="24"/>
      <c r="H315" s="24"/>
      <c r="I315" s="24"/>
      <c r="J315" s="25"/>
    </row>
    <row r="316" spans="2:10" x14ac:dyDescent="0.4">
      <c r="B316" s="26"/>
      <c r="C316" s="23"/>
      <c r="D316" s="24"/>
      <c r="E316" s="24" t="s">
        <v>304</v>
      </c>
      <c r="F316" s="24"/>
      <c r="G316" s="24"/>
      <c r="H316" s="24"/>
      <c r="I316" s="24"/>
      <c r="J316" s="25"/>
    </row>
    <row r="317" spans="2:10" x14ac:dyDescent="0.4">
      <c r="B317" s="26"/>
      <c r="C317" s="23"/>
      <c r="D317" s="24" t="s">
        <v>533</v>
      </c>
      <c r="E317" s="24"/>
      <c r="F317" s="24"/>
      <c r="G317" s="24"/>
      <c r="H317" s="24"/>
      <c r="I317" s="24"/>
      <c r="J317" s="25"/>
    </row>
    <row r="318" spans="2:10" ht="18" thickBot="1" x14ac:dyDescent="0.45">
      <c r="B318" s="27"/>
      <c r="C318" s="28"/>
      <c r="D318" s="29"/>
      <c r="E318" s="29"/>
      <c r="F318" s="29"/>
      <c r="G318" s="29"/>
      <c r="H318" s="29"/>
      <c r="I318" s="29"/>
      <c r="J318" s="30"/>
    </row>
    <row r="319" spans="2:10" ht="18" thickBot="1" x14ac:dyDescent="0.45">
      <c r="B319" s="3" t="s">
        <v>177</v>
      </c>
      <c r="C319" s="9" t="s">
        <v>49</v>
      </c>
      <c r="D319" s="56"/>
      <c r="E319" s="6" t="s">
        <v>134</v>
      </c>
      <c r="F319" s="54" t="s">
        <v>60</v>
      </c>
      <c r="G319" s="56"/>
      <c r="H319" s="6" t="s">
        <v>132</v>
      </c>
      <c r="I319" s="56" t="s">
        <v>423</v>
      </c>
      <c r="J319" s="7"/>
    </row>
    <row r="320" spans="2:10" ht="18" thickBot="1" x14ac:dyDescent="0.45">
      <c r="B320" s="3" t="s">
        <v>178</v>
      </c>
      <c r="C320" s="72"/>
      <c r="D320" s="56"/>
      <c r="E320" s="6" t="s">
        <v>134</v>
      </c>
      <c r="F320" s="54"/>
      <c r="G320" s="56"/>
      <c r="H320" s="6" t="s">
        <v>132</v>
      </c>
      <c r="I320" s="56"/>
      <c r="J320" s="7"/>
    </row>
    <row r="321" spans="2:10" x14ac:dyDescent="0.4">
      <c r="B321" s="31" t="s">
        <v>15</v>
      </c>
      <c r="C321" s="32" t="s">
        <v>411</v>
      </c>
      <c r="D321" s="33" t="s">
        <v>119</v>
      </c>
      <c r="E321" s="34" t="s">
        <v>426</v>
      </c>
      <c r="F321" s="35"/>
      <c r="G321" s="35"/>
      <c r="H321" s="35"/>
      <c r="I321" s="35"/>
      <c r="J321" s="36"/>
    </row>
    <row r="322" spans="2:10" x14ac:dyDescent="0.4">
      <c r="B322" s="26"/>
      <c r="C322" s="37"/>
      <c r="D322" s="59"/>
      <c r="E322" s="60"/>
      <c r="F322" s="24"/>
      <c r="G322" s="24"/>
      <c r="H322" s="24"/>
      <c r="I322" s="24"/>
      <c r="J322" s="25"/>
    </row>
    <row r="323" spans="2:10" x14ac:dyDescent="0.4">
      <c r="B323" s="26"/>
      <c r="C323" s="37"/>
      <c r="D323" s="38"/>
      <c r="E323" s="39"/>
      <c r="F323" s="40"/>
      <c r="G323" s="40"/>
      <c r="H323" s="40"/>
      <c r="I323" s="40"/>
      <c r="J323" s="41"/>
    </row>
    <row r="324" spans="2:10" x14ac:dyDescent="0.4">
      <c r="B324" s="26"/>
      <c r="C324" s="37"/>
      <c r="D324" s="59"/>
      <c r="E324" s="60"/>
      <c r="F324" s="24"/>
      <c r="G324" s="24"/>
      <c r="H324" s="24"/>
      <c r="I324" s="24"/>
      <c r="J324" s="25"/>
    </row>
    <row r="325" spans="2:10" ht="18" thickBot="1" x14ac:dyDescent="0.45">
      <c r="B325" s="27"/>
      <c r="C325" s="42"/>
      <c r="D325" s="61"/>
      <c r="E325" s="62"/>
      <c r="F325" s="29"/>
      <c r="G325" s="29"/>
      <c r="H325" s="29"/>
      <c r="I325" s="29"/>
      <c r="J325" s="30"/>
    </row>
    <row r="328" spans="2:10" ht="18" hidden="1" thickBot="1" x14ac:dyDescent="0.45">
      <c r="B328" s="8" t="s">
        <v>58</v>
      </c>
      <c r="C328" s="63" t="s">
        <v>98</v>
      </c>
      <c r="D328" s="18" t="s">
        <v>115</v>
      </c>
      <c r="E328" s="19" t="s">
        <v>14</v>
      </c>
      <c r="F328" s="4">
        <v>45630</v>
      </c>
      <c r="G328" s="5"/>
      <c r="H328" s="6" t="s">
        <v>123</v>
      </c>
      <c r="I328" s="10"/>
      <c r="J328" s="7"/>
    </row>
    <row r="329" spans="2:10" hidden="1" x14ac:dyDescent="0.4">
      <c r="B329" s="13"/>
      <c r="C329" s="20"/>
      <c r="D329" s="21"/>
      <c r="E329" s="21"/>
      <c r="F329" s="21"/>
      <c r="G329" s="21"/>
      <c r="H329" s="21"/>
      <c r="I329" s="21"/>
      <c r="J329" s="22"/>
    </row>
    <row r="330" spans="2:10" hidden="1" x14ac:dyDescent="0.4">
      <c r="B330" s="13"/>
      <c r="C330" s="23"/>
      <c r="D330" s="24"/>
      <c r="E330" s="24"/>
      <c r="F330" s="24"/>
      <c r="G330" s="24"/>
      <c r="H330" s="24"/>
      <c r="I330" s="24"/>
      <c r="J330" s="25"/>
    </row>
    <row r="331" spans="2:10" hidden="1" x14ac:dyDescent="0.4">
      <c r="B331" s="13"/>
      <c r="C331" s="23"/>
      <c r="D331" s="24"/>
      <c r="E331" s="24"/>
      <c r="F331" s="24"/>
      <c r="G331" s="24"/>
      <c r="H331" s="24"/>
      <c r="I331" s="24"/>
      <c r="J331" s="25"/>
    </row>
    <row r="332" spans="2:10" ht="18" hidden="1" thickBot="1" x14ac:dyDescent="0.45">
      <c r="B332" s="27"/>
      <c r="C332" s="28"/>
      <c r="D332" s="29"/>
      <c r="E332" s="29"/>
      <c r="F332" s="29"/>
      <c r="G332" s="29"/>
      <c r="H332" s="29"/>
      <c r="I332" s="29"/>
      <c r="J332" s="30"/>
    </row>
    <row r="333" spans="2:10" ht="18" hidden="1" thickBot="1" x14ac:dyDescent="0.45">
      <c r="B333" s="3" t="s">
        <v>13</v>
      </c>
      <c r="C333" s="65"/>
      <c r="D333" s="10"/>
      <c r="E333" s="10"/>
      <c r="F333" s="10"/>
      <c r="G333" s="10"/>
      <c r="H333" s="10"/>
      <c r="I333" s="10"/>
      <c r="J333" s="7"/>
    </row>
    <row r="334" spans="2:10" ht="18" hidden="1" thickBot="1" x14ac:dyDescent="0.45">
      <c r="B334" s="8" t="s">
        <v>58</v>
      </c>
      <c r="C334" s="63" t="s">
        <v>98</v>
      </c>
      <c r="D334" s="18" t="s">
        <v>115</v>
      </c>
      <c r="E334" s="19" t="s">
        <v>14</v>
      </c>
      <c r="F334" s="4">
        <v>45630</v>
      </c>
      <c r="G334" s="5"/>
      <c r="H334" s="6" t="s">
        <v>116</v>
      </c>
      <c r="I334" s="10"/>
      <c r="J334" s="7"/>
    </row>
    <row r="335" spans="2:10" hidden="1" x14ac:dyDescent="0.4">
      <c r="B335" s="13"/>
      <c r="C335" s="20"/>
      <c r="D335" s="21"/>
      <c r="E335" s="21"/>
      <c r="F335" s="21"/>
      <c r="G335" s="21"/>
      <c r="H335" s="21"/>
      <c r="I335" s="21"/>
      <c r="J335" s="22"/>
    </row>
    <row r="336" spans="2:10" hidden="1" x14ac:dyDescent="0.4">
      <c r="B336" s="13"/>
      <c r="C336" s="23"/>
      <c r="D336" s="24"/>
      <c r="E336" s="24"/>
      <c r="F336" s="24"/>
      <c r="G336" s="24"/>
      <c r="H336" s="24"/>
      <c r="I336" s="24"/>
      <c r="J336" s="25"/>
    </row>
    <row r="337" spans="2:10" hidden="1" x14ac:dyDescent="0.4">
      <c r="B337" s="13"/>
      <c r="C337" s="23"/>
      <c r="D337" s="24"/>
      <c r="E337" s="24"/>
      <c r="F337" s="24"/>
      <c r="G337" s="24"/>
      <c r="H337" s="24"/>
      <c r="I337" s="24"/>
      <c r="J337" s="25"/>
    </row>
    <row r="338" spans="2:10" hidden="1" x14ac:dyDescent="0.4">
      <c r="B338" s="13"/>
      <c r="C338" s="23"/>
      <c r="D338" s="24"/>
      <c r="E338" s="24"/>
      <c r="F338" s="24"/>
      <c r="G338" s="24"/>
      <c r="H338" s="24"/>
      <c r="I338" s="24"/>
      <c r="J338" s="25"/>
    </row>
    <row r="339" spans="2:10" hidden="1" x14ac:dyDescent="0.4">
      <c r="B339" s="13"/>
      <c r="C339" s="23"/>
      <c r="D339" s="24"/>
      <c r="E339" s="24"/>
      <c r="F339" s="24"/>
      <c r="G339" s="24"/>
      <c r="H339" s="24"/>
      <c r="I339" s="24"/>
      <c r="J339" s="25"/>
    </row>
    <row r="340" spans="2:10" hidden="1" x14ac:dyDescent="0.4">
      <c r="B340" s="13"/>
      <c r="C340" s="23"/>
      <c r="D340" s="24"/>
      <c r="E340" s="24"/>
      <c r="F340" s="24"/>
      <c r="G340" s="24"/>
      <c r="H340" s="24"/>
      <c r="I340" s="24"/>
      <c r="J340" s="25"/>
    </row>
    <row r="341" spans="2:10" hidden="1" x14ac:dyDescent="0.4">
      <c r="B341" s="13"/>
      <c r="C341" s="23"/>
      <c r="D341" s="24"/>
      <c r="E341" s="24"/>
      <c r="F341" s="24"/>
      <c r="G341" s="24"/>
      <c r="H341" s="24"/>
      <c r="I341" s="24"/>
      <c r="J341" s="25"/>
    </row>
    <row r="342" spans="2:10" ht="18" hidden="1" thickBot="1" x14ac:dyDescent="0.45">
      <c r="B342" s="27"/>
      <c r="C342" s="28"/>
      <c r="D342" s="29"/>
      <c r="E342" s="29"/>
      <c r="F342" s="29"/>
      <c r="G342" s="29"/>
      <c r="H342" s="29"/>
      <c r="I342" s="29"/>
      <c r="J342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5290AEA-B33E-46FD-B9CE-C61DB6262034}">
          <x14:formula1>
            <xm:f>콤보박스!$B$79:$B$97</xm:f>
          </x14:formula1>
          <xm:sqref>F6 F320</xm:sqref>
        </x14:dataValidation>
        <x14:dataValidation type="list" allowBlank="1" showInputMessage="1" showErrorMessage="1" xr:uid="{2C5E4025-7BAA-4231-B85D-0C5EA7273C51}">
          <x14:formula1>
            <xm:f>콤보박스!$B$70:$B$77</xm:f>
          </x14:formula1>
          <xm:sqref>C6 C320</xm:sqref>
        </x14:dataValidation>
        <x14:dataValidation type="list" allowBlank="1" showInputMessage="1" showErrorMessage="1" xr:uid="{5E885236-7C6A-4A4C-BFC4-14F75210CA14}">
          <x14:formula1>
            <xm:f>콤보박스!$B$24:$B$59</xm:f>
          </x14:formula1>
          <xm:sqref>F5 F319</xm:sqref>
        </x14:dataValidation>
        <x14:dataValidation type="list" allowBlank="1" showInputMessage="1" showErrorMessage="1" xr:uid="{CB7A716D-2D77-42FD-A224-F1D3BCCCC01D}">
          <x14:formula1>
            <xm:f>콤보박스!$B$12:$B$21</xm:f>
          </x14:formula1>
          <xm:sqref>C5 C319</xm:sqref>
        </x14:dataValidation>
        <x14:dataValidation type="list" allowBlank="1" showInputMessage="1" showErrorMessage="1" xr:uid="{9F7E5EB4-C0CE-42A0-9F75-28E61D5A913E}">
          <x14:formula1>
            <xm:f>콤보박스!$D$12:$D$14</xm:f>
          </x14:formula1>
          <xm:sqref>C3</xm:sqref>
        </x14:dataValidation>
        <x14:dataValidation type="list" allowBlank="1" showInputMessage="1" showErrorMessage="1" xr:uid="{0EAA83F1-3592-4924-9565-B701AC38A255}">
          <x14:formula1>
            <xm:f>콤보박스!$B$3:$B$10</xm:f>
          </x14:formula1>
          <xm:sqref>I3 F68</xm:sqref>
        </x14:dataValidation>
        <x14:dataValidation type="list" allowBlank="1" showInputMessage="1" showErrorMessage="1" xr:uid="{4C7E8AA3-03A2-4D7F-B5CF-988BF9F15D9D}">
          <x14:formula1>
            <xm:f>콤보박스!$D$16:$D$20</xm:f>
          </x14:formula1>
          <xm:sqref>C321:C325</xm:sqref>
        </x14:dataValidation>
        <x14:dataValidation type="list" allowBlank="1" showInputMessage="1" showErrorMessage="1" xr:uid="{73E15F09-53B2-4E9A-A406-E053FADECF63}">
          <x14:formula1>
            <xm:f>콤보박스!$D$2:$D$10</xm:f>
          </x14:formula1>
          <xm:sqref>D304 D334 D328 D75</xm:sqref>
        </x14:dataValidation>
        <x14:dataValidation type="list" allowBlank="1" showInputMessage="1" showErrorMessage="1" xr:uid="{AF262CF7-49F0-4AD1-A9DA-8970062A0EF9}">
          <x14:formula1>
            <xm:f>콤보박스!$D$24:$D$28</xm:f>
          </x14:formula1>
          <xm:sqref>D321:D324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8331A-879D-4818-9811-E6BFC5C797CF}">
  <sheetPr>
    <tabColor rgb="FF00B0F0"/>
  </sheetPr>
  <dimension ref="B1:K528"/>
  <sheetViews>
    <sheetView workbookViewId="0">
      <selection activeCell="E507" sqref="E507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 t="s">
        <v>188</v>
      </c>
      <c r="D2" s="55"/>
      <c r="E2" s="6" t="s">
        <v>127</v>
      </c>
      <c r="F2" s="68" t="s">
        <v>206</v>
      </c>
      <c r="G2" s="68"/>
      <c r="H2" s="6" t="s">
        <v>122</v>
      </c>
      <c r="I2" s="56" t="s">
        <v>207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189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189</v>
      </c>
      <c r="D4" s="10"/>
      <c r="E4" s="6" t="s">
        <v>168</v>
      </c>
      <c r="F4" s="68" t="s">
        <v>413</v>
      </c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414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208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190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191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192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/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 t="s">
        <v>193</v>
      </c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194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 t="s">
        <v>195</v>
      </c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 t="s">
        <v>196</v>
      </c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 t="s">
        <v>197</v>
      </c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 t="s">
        <v>198</v>
      </c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 t="s">
        <v>199</v>
      </c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 t="s">
        <v>200</v>
      </c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 t="s">
        <v>201</v>
      </c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 t="s">
        <v>202</v>
      </c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/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/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/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/>
      <c r="D34" s="50"/>
      <c r="E34" s="50"/>
      <c r="F34" s="50"/>
      <c r="G34" s="50"/>
      <c r="H34" s="50"/>
      <c r="I34" s="50"/>
      <c r="J34" s="14"/>
    </row>
    <row r="35" spans="2:10" x14ac:dyDescent="0.4">
      <c r="B35" s="13"/>
      <c r="C35" s="24"/>
      <c r="D35" s="50"/>
      <c r="E35" s="50"/>
      <c r="F35" s="50"/>
      <c r="G35" s="50"/>
      <c r="H35" s="50"/>
      <c r="I35" s="50"/>
      <c r="J35" s="14"/>
    </row>
    <row r="36" spans="2:10" x14ac:dyDescent="0.4">
      <c r="B36" s="13"/>
      <c r="C36" s="24"/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4"/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4"/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4"/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75"/>
      <c r="D41" s="76"/>
      <c r="E41" s="76"/>
      <c r="F41" s="76"/>
      <c r="G41" s="76"/>
      <c r="H41" s="76"/>
      <c r="I41" s="76"/>
      <c r="J41" s="77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x14ac:dyDescent="0.4">
      <c r="B43" s="13"/>
      <c r="C43" s="24" t="s">
        <v>203</v>
      </c>
      <c r="D43" s="50"/>
      <c r="E43" s="50"/>
      <c r="F43" s="50"/>
      <c r="G43" s="50"/>
      <c r="H43" s="50"/>
      <c r="I43" s="50"/>
      <c r="J43" s="14"/>
    </row>
    <row r="44" spans="2:10" x14ac:dyDescent="0.4">
      <c r="B44" s="13"/>
      <c r="C44" s="24"/>
      <c r="D44" s="50"/>
      <c r="E44" s="50"/>
      <c r="F44" s="50"/>
      <c r="G44" s="50"/>
      <c r="H44" s="50"/>
      <c r="I44" s="50"/>
      <c r="J44" s="14"/>
    </row>
    <row r="45" spans="2:10" x14ac:dyDescent="0.4">
      <c r="B45" s="13"/>
      <c r="C45" s="24" t="s">
        <v>204</v>
      </c>
      <c r="D45" s="50"/>
      <c r="E45" s="50"/>
      <c r="F45" s="50"/>
      <c r="G45" s="50"/>
      <c r="H45" s="50"/>
      <c r="I45" s="50"/>
      <c r="J45" s="14"/>
    </row>
    <row r="46" spans="2:10" x14ac:dyDescent="0.4">
      <c r="B46" s="13"/>
      <c r="C46" s="24"/>
      <c r="D46" s="50"/>
      <c r="E46" s="50"/>
      <c r="F46" s="50"/>
      <c r="G46" s="50"/>
      <c r="H46" s="50"/>
      <c r="I46" s="50"/>
      <c r="J46" s="14"/>
    </row>
    <row r="47" spans="2:10" x14ac:dyDescent="0.4">
      <c r="B47" s="13"/>
      <c r="C47" s="24" t="s">
        <v>205</v>
      </c>
      <c r="D47" s="50"/>
      <c r="E47" s="50"/>
      <c r="F47" s="50"/>
      <c r="G47" s="50"/>
      <c r="H47" s="50"/>
      <c r="I47" s="50"/>
      <c r="J47" s="14"/>
    </row>
    <row r="48" spans="2:10" x14ac:dyDescent="0.4">
      <c r="B48" s="13"/>
      <c r="C48" s="24"/>
      <c r="D48" s="50"/>
      <c r="E48" s="50"/>
      <c r="F48" s="50"/>
      <c r="G48" s="50"/>
      <c r="H48" s="50"/>
      <c r="I48" s="50"/>
      <c r="J48" s="14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x14ac:dyDescent="0.4">
      <c r="B50" s="13"/>
      <c r="C50" s="24"/>
      <c r="D50" s="50"/>
      <c r="E50" s="50"/>
      <c r="F50" s="50"/>
      <c r="G50" s="50"/>
      <c r="H50" s="50"/>
      <c r="I50" s="50"/>
      <c r="J50" s="14"/>
    </row>
    <row r="51" spans="2:10" x14ac:dyDescent="0.4">
      <c r="B51" s="13"/>
      <c r="C51" s="24"/>
      <c r="D51" s="50"/>
      <c r="E51" s="50"/>
      <c r="F51" s="50"/>
      <c r="G51" s="50"/>
      <c r="H51" s="50"/>
      <c r="I51" s="50"/>
      <c r="J51" s="14"/>
    </row>
    <row r="52" spans="2:10" x14ac:dyDescent="0.4">
      <c r="B52" s="13"/>
      <c r="C52" s="24"/>
      <c r="D52" s="50"/>
      <c r="E52" s="50"/>
      <c r="F52" s="50"/>
      <c r="G52" s="50"/>
      <c r="H52" s="50"/>
      <c r="I52" s="50"/>
      <c r="J52" s="14"/>
    </row>
    <row r="53" spans="2:10" x14ac:dyDescent="0.4">
      <c r="B53" s="13"/>
      <c r="C53" s="24"/>
      <c r="D53" s="50"/>
      <c r="E53" s="50"/>
      <c r="F53" s="50"/>
      <c r="G53" s="50"/>
      <c r="H53" s="50"/>
      <c r="I53" s="50"/>
      <c r="J53" s="14"/>
    </row>
    <row r="54" spans="2:10" x14ac:dyDescent="0.4">
      <c r="B54" s="13"/>
      <c r="C54" s="24"/>
      <c r="D54" s="50"/>
      <c r="E54" s="50"/>
      <c r="F54" s="50"/>
      <c r="G54" s="50"/>
      <c r="H54" s="50"/>
      <c r="I54" s="50"/>
      <c r="J54" s="14"/>
    </row>
    <row r="55" spans="2:10" x14ac:dyDescent="0.4">
      <c r="B55" s="13"/>
      <c r="C55" s="24"/>
      <c r="D55" s="50"/>
      <c r="E55" s="50"/>
      <c r="F55" s="50"/>
      <c r="G55" s="50"/>
      <c r="H55" s="50"/>
      <c r="I55" s="50"/>
      <c r="J55" s="14"/>
    </row>
    <row r="56" spans="2:10" x14ac:dyDescent="0.4">
      <c r="B56" s="13"/>
      <c r="C56" s="24"/>
      <c r="D56" s="50"/>
      <c r="E56" s="50"/>
      <c r="F56" s="50"/>
      <c r="G56" s="50"/>
      <c r="H56" s="50"/>
      <c r="I56" s="50"/>
      <c r="J56" s="14"/>
    </row>
    <row r="57" spans="2:10" x14ac:dyDescent="0.4">
      <c r="B57" s="13"/>
      <c r="C57" s="24"/>
      <c r="D57" s="50"/>
      <c r="E57" s="50"/>
      <c r="F57" s="50"/>
      <c r="G57" s="50"/>
      <c r="H57" s="50"/>
      <c r="I57" s="50"/>
      <c r="J57" s="14"/>
    </row>
    <row r="58" spans="2:10" x14ac:dyDescent="0.4">
      <c r="B58" s="13"/>
      <c r="C58" s="24"/>
      <c r="D58" s="50"/>
      <c r="E58" s="50"/>
      <c r="F58" s="50"/>
      <c r="G58" s="50"/>
      <c r="H58" s="50"/>
      <c r="I58" s="50"/>
      <c r="J58" s="14"/>
    </row>
    <row r="59" spans="2:10" x14ac:dyDescent="0.4">
      <c r="B59" s="13"/>
      <c r="C59" s="24"/>
      <c r="D59" s="50"/>
      <c r="E59" s="50"/>
      <c r="F59" s="50"/>
      <c r="G59" s="50"/>
      <c r="H59" s="50"/>
      <c r="I59" s="50"/>
      <c r="J59" s="14"/>
    </row>
    <row r="60" spans="2:10" x14ac:dyDescent="0.4">
      <c r="B60" s="13"/>
      <c r="C60" s="24"/>
      <c r="D60" s="50"/>
      <c r="E60" s="50"/>
      <c r="F60" s="50"/>
      <c r="G60" s="50"/>
      <c r="H60" s="50"/>
      <c r="I60" s="50"/>
      <c r="J60" s="14"/>
    </row>
    <row r="61" spans="2:10" x14ac:dyDescent="0.4">
      <c r="B61" s="13"/>
      <c r="C61" s="24"/>
      <c r="D61" s="50"/>
      <c r="E61" s="50"/>
      <c r="F61" s="50"/>
      <c r="G61" s="50"/>
      <c r="H61" s="50"/>
      <c r="I61" s="50"/>
      <c r="J61" s="14"/>
    </row>
    <row r="62" spans="2:10" x14ac:dyDescent="0.4">
      <c r="B62" s="13"/>
      <c r="C62" s="24"/>
      <c r="D62" s="50"/>
      <c r="E62" s="50"/>
      <c r="F62" s="50"/>
      <c r="G62" s="50"/>
      <c r="H62" s="50"/>
      <c r="I62" s="50"/>
      <c r="J62" s="14"/>
    </row>
    <row r="63" spans="2:10" x14ac:dyDescent="0.4">
      <c r="B63" s="13"/>
      <c r="C63" s="24"/>
      <c r="D63" s="50"/>
      <c r="E63" s="50"/>
      <c r="F63" s="50"/>
      <c r="G63" s="50"/>
      <c r="H63" s="50"/>
      <c r="I63" s="50"/>
      <c r="J63" s="14"/>
    </row>
    <row r="64" spans="2:10" x14ac:dyDescent="0.4">
      <c r="B64" s="13"/>
      <c r="C64" s="24"/>
      <c r="D64" s="50"/>
      <c r="E64" s="50"/>
      <c r="F64" s="50"/>
      <c r="G64" s="50"/>
      <c r="H64" s="50"/>
      <c r="I64" s="50"/>
      <c r="J64" s="14"/>
    </row>
    <row r="65" spans="2:10" x14ac:dyDescent="0.4">
      <c r="B65" s="13"/>
      <c r="C65" s="24"/>
      <c r="D65" s="50"/>
      <c r="E65" s="50"/>
      <c r="F65" s="50"/>
      <c r="G65" s="50"/>
      <c r="H65" s="50"/>
      <c r="I65" s="50"/>
      <c r="J65" s="14"/>
    </row>
    <row r="66" spans="2:10" x14ac:dyDescent="0.4">
      <c r="B66" s="13"/>
      <c r="C66" s="24"/>
      <c r="D66" s="50"/>
      <c r="E66" s="50"/>
      <c r="F66" s="50"/>
      <c r="G66" s="50"/>
      <c r="H66" s="50"/>
      <c r="I66" s="50"/>
      <c r="J66" s="14"/>
    </row>
    <row r="67" spans="2:10" x14ac:dyDescent="0.4">
      <c r="B67" s="13"/>
      <c r="C67" s="24"/>
      <c r="D67" s="50"/>
      <c r="E67" s="50"/>
      <c r="F67" s="50"/>
      <c r="G67" s="50"/>
      <c r="H67" s="50"/>
      <c r="I67" s="50"/>
      <c r="J67" s="14"/>
    </row>
    <row r="68" spans="2:10" x14ac:dyDescent="0.4">
      <c r="B68" s="13"/>
      <c r="C68" s="24"/>
      <c r="D68" s="50"/>
      <c r="E68" s="50"/>
      <c r="F68" s="50"/>
      <c r="G68" s="50"/>
      <c r="H68" s="50"/>
      <c r="I68" s="50"/>
      <c r="J68" s="14"/>
    </row>
    <row r="69" spans="2:10" x14ac:dyDescent="0.4">
      <c r="B69" s="13"/>
      <c r="C69" s="24"/>
      <c r="D69" s="50"/>
      <c r="E69" s="50"/>
      <c r="F69" s="50"/>
      <c r="G69" s="50"/>
      <c r="H69" s="50"/>
      <c r="I69" s="50"/>
      <c r="J69" s="14"/>
    </row>
    <row r="70" spans="2:10" x14ac:dyDescent="0.4">
      <c r="B70" s="13"/>
      <c r="C70" s="24"/>
      <c r="D70" s="50"/>
      <c r="E70" s="50"/>
      <c r="F70" s="50"/>
      <c r="G70" s="50"/>
      <c r="H70" s="50"/>
      <c r="I70" s="50"/>
      <c r="J70" s="14"/>
    </row>
    <row r="71" spans="2:10" x14ac:dyDescent="0.4">
      <c r="B71" s="13"/>
      <c r="C71" s="24"/>
      <c r="D71" s="50"/>
      <c r="E71" s="50"/>
      <c r="F71" s="50"/>
      <c r="G71" s="50"/>
      <c r="H71" s="50"/>
      <c r="I71" s="50"/>
      <c r="J71" s="14"/>
    </row>
    <row r="72" spans="2:10" x14ac:dyDescent="0.4">
      <c r="B72" s="13"/>
      <c r="C72" s="24"/>
      <c r="D72" s="50"/>
      <c r="E72" s="50"/>
      <c r="F72" s="50"/>
      <c r="G72" s="50"/>
      <c r="H72" s="50"/>
      <c r="I72" s="50"/>
      <c r="J72" s="14"/>
    </row>
    <row r="73" spans="2:10" x14ac:dyDescent="0.4">
      <c r="B73" s="13"/>
      <c r="C73" s="24"/>
      <c r="D73" s="50"/>
      <c r="E73" s="50"/>
      <c r="F73" s="50"/>
      <c r="G73" s="50"/>
      <c r="H73" s="50"/>
      <c r="I73" s="50"/>
      <c r="J73" s="14"/>
    </row>
    <row r="74" spans="2:10" x14ac:dyDescent="0.4">
      <c r="B74" s="13"/>
      <c r="C74" s="24"/>
      <c r="D74" s="50"/>
      <c r="E74" s="50"/>
      <c r="F74" s="50"/>
      <c r="G74" s="50"/>
      <c r="H74" s="50"/>
      <c r="I74" s="50"/>
      <c r="J74" s="14"/>
    </row>
    <row r="75" spans="2:10" x14ac:dyDescent="0.4">
      <c r="B75" s="13"/>
      <c r="C75" s="24"/>
      <c r="D75" s="50"/>
      <c r="E75" s="50"/>
      <c r="F75" s="50"/>
      <c r="G75" s="50"/>
      <c r="H75" s="50"/>
      <c r="I75" s="50"/>
      <c r="J75" s="14"/>
    </row>
    <row r="76" spans="2:10" x14ac:dyDescent="0.4">
      <c r="B76" s="13"/>
      <c r="C76" s="24"/>
      <c r="D76" s="50"/>
      <c r="E76" s="50"/>
      <c r="F76" s="50"/>
      <c r="G76" s="50"/>
      <c r="H76" s="50"/>
      <c r="I76" s="50"/>
      <c r="J76" s="14"/>
    </row>
    <row r="77" spans="2:10" x14ac:dyDescent="0.4">
      <c r="B77" s="13"/>
      <c r="C77" s="24"/>
      <c r="D77" s="50"/>
      <c r="E77" s="50"/>
      <c r="F77" s="50"/>
      <c r="G77" s="50"/>
      <c r="H77" s="50"/>
      <c r="I77" s="50"/>
      <c r="J77" s="14"/>
    </row>
    <row r="78" spans="2:10" x14ac:dyDescent="0.4">
      <c r="B78" s="13"/>
      <c r="C78" s="24"/>
      <c r="D78" s="50"/>
      <c r="E78" s="50"/>
      <c r="F78" s="50"/>
      <c r="G78" s="50"/>
      <c r="H78" s="50"/>
      <c r="I78" s="50"/>
      <c r="J78" s="14"/>
    </row>
    <row r="79" spans="2:10" ht="18" thickBot="1" x14ac:dyDescent="0.45">
      <c r="B79" s="15"/>
      <c r="C79" s="16"/>
      <c r="D79" s="16"/>
      <c r="E79" s="16"/>
      <c r="F79" s="16"/>
      <c r="G79" s="16"/>
      <c r="H79" s="16"/>
      <c r="I79" s="16"/>
      <c r="J79" s="17"/>
    </row>
    <row r="80" spans="2:10" ht="18" thickBot="1" x14ac:dyDescent="0.45">
      <c r="B80" s="3" t="s">
        <v>13</v>
      </c>
      <c r="C80" s="10"/>
      <c r="D80" s="10"/>
      <c r="E80" s="10"/>
      <c r="F80" s="10"/>
      <c r="G80" s="10"/>
      <c r="H80" s="10"/>
      <c r="I80" s="10"/>
      <c r="J80" s="7"/>
    </row>
    <row r="81" spans="2:10" ht="18" thickBot="1" x14ac:dyDescent="0.45"/>
    <row r="82" spans="2:10" ht="18" thickBot="1" x14ac:dyDescent="0.45">
      <c r="B82" s="3" t="s">
        <v>0</v>
      </c>
      <c r="C82" s="68" t="str">
        <f>$F$2</f>
        <v>SCTASK0076992</v>
      </c>
      <c r="D82" s="10"/>
      <c r="E82" s="6" t="s">
        <v>7</v>
      </c>
      <c r="F82" s="73" t="s">
        <v>534</v>
      </c>
      <c r="G82" s="7"/>
      <c r="H82" s="6" t="s">
        <v>111</v>
      </c>
      <c r="I82" s="10" t="s">
        <v>210</v>
      </c>
      <c r="J82" s="7"/>
    </row>
    <row r="83" spans="2:10" ht="18" thickBot="1" x14ac:dyDescent="0.45">
      <c r="B83" s="3" t="s">
        <v>44</v>
      </c>
      <c r="C83" s="52" t="s">
        <v>189</v>
      </c>
      <c r="D83" s="51"/>
      <c r="E83" s="6" t="s">
        <v>45</v>
      </c>
      <c r="F83" s="52" t="s">
        <v>413</v>
      </c>
      <c r="G83" s="51"/>
      <c r="H83" s="6" t="s">
        <v>46</v>
      </c>
      <c r="I83" s="70"/>
      <c r="J83" s="53"/>
    </row>
    <row r="84" spans="2:10" ht="18" thickBot="1" x14ac:dyDescent="0.45">
      <c r="B84" s="3" t="s">
        <v>10</v>
      </c>
      <c r="C84" s="56" t="s">
        <v>121</v>
      </c>
      <c r="D84" s="56"/>
      <c r="E84" s="56"/>
      <c r="F84" s="56"/>
      <c r="G84" s="56"/>
      <c r="H84" s="58"/>
      <c r="I84" s="56"/>
      <c r="J84" s="57"/>
    </row>
    <row r="85" spans="2:10" x14ac:dyDescent="0.4">
      <c r="B85" s="8" t="s">
        <v>11</v>
      </c>
      <c r="C85" s="20"/>
      <c r="D85" s="11"/>
      <c r="E85" s="11"/>
      <c r="F85" s="11"/>
      <c r="G85" s="11"/>
      <c r="H85" s="11"/>
      <c r="I85" s="11"/>
      <c r="J85" s="12"/>
    </row>
    <row r="86" spans="2:10" x14ac:dyDescent="0.4">
      <c r="B86" s="13"/>
      <c r="C86" s="24"/>
      <c r="D86" s="50"/>
      <c r="E86" s="50"/>
      <c r="F86" s="50"/>
      <c r="G86" s="50"/>
      <c r="H86" s="50"/>
      <c r="I86" s="50"/>
      <c r="J86" s="14"/>
    </row>
    <row r="87" spans="2:10" ht="18" thickBot="1" x14ac:dyDescent="0.45">
      <c r="B87" s="15"/>
      <c r="C87" s="16"/>
      <c r="D87" s="16"/>
      <c r="E87" s="50"/>
      <c r="F87" s="50"/>
      <c r="G87" s="50"/>
      <c r="H87" s="50"/>
      <c r="I87" s="50"/>
      <c r="J87" s="14"/>
    </row>
    <row r="88" spans="2:10" ht="18" thickBot="1" x14ac:dyDescent="0.45">
      <c r="B88" s="3" t="s">
        <v>13</v>
      </c>
      <c r="C88" s="10"/>
      <c r="D88" s="10"/>
      <c r="E88" s="10"/>
      <c r="F88" s="10"/>
      <c r="G88" s="10"/>
      <c r="H88" s="10"/>
      <c r="I88" s="10"/>
      <c r="J88" s="7"/>
    </row>
    <row r="89" spans="2:10" ht="18" thickBot="1" x14ac:dyDescent="0.45">
      <c r="B89" s="8" t="s">
        <v>58</v>
      </c>
      <c r="C89" s="63" t="s">
        <v>98</v>
      </c>
      <c r="D89" s="18" t="s">
        <v>113</v>
      </c>
      <c r="E89" s="19" t="s">
        <v>14</v>
      </c>
      <c r="F89" s="4">
        <v>45664</v>
      </c>
      <c r="G89" s="5"/>
      <c r="H89" s="6" t="s">
        <v>46</v>
      </c>
      <c r="I89" s="10" t="s">
        <v>535</v>
      </c>
      <c r="J89" s="7"/>
    </row>
    <row r="90" spans="2:10" x14ac:dyDescent="0.4">
      <c r="B90" s="13"/>
      <c r="C90" s="20" t="s">
        <v>211</v>
      </c>
      <c r="D90" s="21"/>
      <c r="E90" s="21"/>
      <c r="F90" s="21"/>
      <c r="G90" s="21"/>
      <c r="H90" s="21"/>
      <c r="I90" s="21"/>
      <c r="J90" s="22"/>
    </row>
    <row r="91" spans="2:10" x14ac:dyDescent="0.4">
      <c r="B91" s="13"/>
      <c r="C91" s="23" t="s">
        <v>212</v>
      </c>
      <c r="D91" s="24"/>
      <c r="E91" s="24"/>
      <c r="F91" s="24"/>
      <c r="G91" s="24"/>
      <c r="H91" s="24"/>
      <c r="I91" s="24"/>
      <c r="J91" s="25"/>
    </row>
    <row r="92" spans="2:10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 t="s">
        <v>213</v>
      </c>
      <c r="D94" s="24"/>
      <c r="E94" s="24"/>
      <c r="F94" s="24"/>
      <c r="G94" s="24"/>
      <c r="H94" s="24"/>
      <c r="I94" s="24"/>
      <c r="J94" s="25"/>
    </row>
    <row r="95" spans="2:10" x14ac:dyDescent="0.4">
      <c r="B95" s="13"/>
      <c r="C95" s="23" t="s">
        <v>214</v>
      </c>
      <c r="D95" s="24"/>
      <c r="E95" s="24"/>
      <c r="F95" s="24"/>
      <c r="G95" s="24"/>
      <c r="H95" s="24"/>
      <c r="I95" s="24"/>
      <c r="J95" s="25"/>
    </row>
    <row r="96" spans="2:10" x14ac:dyDescent="0.4">
      <c r="B96" s="13"/>
      <c r="C96" s="23"/>
      <c r="D96" s="24"/>
      <c r="E96" s="24"/>
      <c r="F96" s="24"/>
      <c r="G96" s="24"/>
      <c r="H96" s="24"/>
      <c r="I96" s="24"/>
      <c r="J96" s="25"/>
    </row>
    <row r="97" spans="2:10" x14ac:dyDescent="0.4">
      <c r="B97" s="13"/>
      <c r="C97" s="23"/>
      <c r="D97" s="24"/>
      <c r="E97" s="24"/>
      <c r="F97" s="24"/>
      <c r="G97" s="24"/>
      <c r="H97" s="24"/>
      <c r="I97" s="24"/>
      <c r="J97" s="25"/>
    </row>
    <row r="98" spans="2:10" x14ac:dyDescent="0.4">
      <c r="B98" s="13"/>
      <c r="C98" s="23" t="s">
        <v>215</v>
      </c>
      <c r="D98" s="24"/>
      <c r="E98" s="24"/>
      <c r="F98" s="24"/>
      <c r="G98" s="24"/>
      <c r="H98" s="24"/>
      <c r="I98" s="24"/>
      <c r="J98" s="25"/>
    </row>
    <row r="99" spans="2:10" x14ac:dyDescent="0.4">
      <c r="B99" s="13"/>
      <c r="C99" s="23" t="s">
        <v>214</v>
      </c>
      <c r="D99" s="24"/>
      <c r="E99" s="24"/>
      <c r="F99" s="24"/>
      <c r="G99" s="24"/>
      <c r="H99" s="24"/>
      <c r="I99" s="24"/>
      <c r="J99" s="25"/>
    </row>
    <row r="100" spans="2:10" x14ac:dyDescent="0.4">
      <c r="B100" s="13"/>
      <c r="C100" s="23"/>
      <c r="D100" s="24"/>
      <c r="E100" s="24"/>
      <c r="F100" s="24"/>
      <c r="G100" s="24"/>
      <c r="H100" s="24"/>
      <c r="I100" s="24"/>
      <c r="J100" s="25"/>
    </row>
    <row r="101" spans="2:10" x14ac:dyDescent="0.4">
      <c r="B101" s="13"/>
      <c r="C101" s="23" t="s">
        <v>216</v>
      </c>
      <c r="D101" s="24" t="s">
        <v>217</v>
      </c>
      <c r="E101" s="24"/>
      <c r="F101" s="24"/>
      <c r="G101" s="24"/>
      <c r="H101" s="24"/>
      <c r="I101" s="24"/>
      <c r="J101" s="25"/>
    </row>
    <row r="102" spans="2:10" x14ac:dyDescent="0.4">
      <c r="B102" s="13"/>
      <c r="C102" s="23"/>
      <c r="D102" s="24" t="s">
        <v>218</v>
      </c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 t="s">
        <v>219</v>
      </c>
      <c r="E103" s="24"/>
      <c r="F103" s="24"/>
      <c r="G103" s="24"/>
      <c r="H103" s="24"/>
      <c r="I103" s="24"/>
      <c r="J103" s="25"/>
    </row>
    <row r="104" spans="2:10" hidden="1" x14ac:dyDescent="0.4">
      <c r="B104" s="13"/>
      <c r="C104" s="23"/>
      <c r="D104" s="24" t="s">
        <v>220</v>
      </c>
      <c r="E104" s="24"/>
      <c r="F104" s="24"/>
      <c r="G104" s="24"/>
      <c r="H104" s="24"/>
      <c r="I104" s="24"/>
      <c r="J104" s="25"/>
    </row>
    <row r="105" spans="2:10" hidden="1" x14ac:dyDescent="0.4">
      <c r="B105" s="13"/>
      <c r="C105" s="23"/>
      <c r="D105" s="24" t="s">
        <v>221</v>
      </c>
      <c r="E105" s="24"/>
      <c r="F105" s="24"/>
      <c r="G105" s="24"/>
      <c r="H105" s="24"/>
      <c r="I105" s="24"/>
      <c r="J105" s="25"/>
    </row>
    <row r="106" spans="2:10" hidden="1" x14ac:dyDescent="0.4">
      <c r="B106" s="13"/>
      <c r="C106" s="23"/>
      <c r="D106" s="24" t="s">
        <v>222</v>
      </c>
      <c r="E106" s="24"/>
      <c r="F106" s="24"/>
      <c r="G106" s="24"/>
      <c r="H106" s="24"/>
      <c r="I106" s="24"/>
      <c r="J106" s="25"/>
    </row>
    <row r="107" spans="2:10" hidden="1" x14ac:dyDescent="0.4">
      <c r="B107" s="13"/>
      <c r="C107" s="23"/>
      <c r="D107" s="24" t="s">
        <v>223</v>
      </c>
      <c r="E107" s="24"/>
      <c r="F107" s="24"/>
      <c r="G107" s="24"/>
      <c r="H107" s="24"/>
      <c r="I107" s="24"/>
      <c r="J107" s="25"/>
    </row>
    <row r="108" spans="2:10" hidden="1" x14ac:dyDescent="0.4">
      <c r="B108" s="13"/>
      <c r="C108" s="23"/>
      <c r="D108" s="24" t="s">
        <v>224</v>
      </c>
      <c r="E108" s="24"/>
      <c r="F108" s="24"/>
      <c r="G108" s="24"/>
      <c r="H108" s="24"/>
      <c r="I108" s="24"/>
      <c r="J108" s="25"/>
    </row>
    <row r="109" spans="2:10" hidden="1" x14ac:dyDescent="0.4">
      <c r="B109" s="13"/>
      <c r="C109" s="23"/>
      <c r="D109" s="24"/>
      <c r="E109" s="24" t="s">
        <v>225</v>
      </c>
      <c r="F109" s="24" t="s">
        <v>226</v>
      </c>
      <c r="G109" s="24"/>
      <c r="H109" s="24"/>
      <c r="I109" s="24"/>
      <c r="J109" s="25"/>
    </row>
    <row r="110" spans="2:10" hidden="1" x14ac:dyDescent="0.4">
      <c r="B110" s="13"/>
      <c r="C110" s="23"/>
      <c r="D110" s="24"/>
      <c r="E110" s="24" t="s">
        <v>227</v>
      </c>
      <c r="F110" s="24"/>
      <c r="G110" s="24"/>
      <c r="H110" s="24"/>
      <c r="I110" s="24"/>
      <c r="J110" s="25"/>
    </row>
    <row r="111" spans="2:10" hidden="1" x14ac:dyDescent="0.4">
      <c r="B111" s="13"/>
      <c r="C111" s="23"/>
      <c r="D111" s="24"/>
      <c r="E111" s="24"/>
      <c r="F111" s="24"/>
      <c r="G111" s="24"/>
      <c r="H111" s="24"/>
      <c r="I111" s="24"/>
      <c r="J111" s="25"/>
    </row>
    <row r="112" spans="2:10" hidden="1" x14ac:dyDescent="0.4">
      <c r="B112" s="13"/>
      <c r="C112" s="23"/>
      <c r="D112" s="24"/>
      <c r="E112" s="24" t="s">
        <v>228</v>
      </c>
      <c r="F112" s="24"/>
      <c r="G112" s="24"/>
      <c r="H112" s="24"/>
      <c r="I112" s="24"/>
      <c r="J112" s="25"/>
    </row>
    <row r="113" spans="2:10" hidden="1" x14ac:dyDescent="0.4">
      <c r="B113" s="13"/>
      <c r="C113" s="23"/>
      <c r="D113" s="24"/>
      <c r="E113" s="24" t="s">
        <v>229</v>
      </c>
      <c r="F113" s="24"/>
      <c r="G113" s="24"/>
      <c r="H113" s="24"/>
      <c r="I113" s="24"/>
      <c r="J113" s="25"/>
    </row>
    <row r="114" spans="2:10" hidden="1" x14ac:dyDescent="0.4">
      <c r="B114" s="13"/>
      <c r="C114" s="23"/>
      <c r="D114" s="24"/>
      <c r="E114" s="24" t="s">
        <v>230</v>
      </c>
      <c r="F114" s="24"/>
      <c r="G114" s="24"/>
      <c r="H114" s="24"/>
      <c r="I114" s="24"/>
      <c r="J114" s="25"/>
    </row>
    <row r="115" spans="2:10" hidden="1" x14ac:dyDescent="0.4">
      <c r="B115" s="13"/>
      <c r="C115" s="23"/>
      <c r="D115" s="24"/>
      <c r="E115" s="24"/>
      <c r="F115" s="24"/>
      <c r="G115" s="24"/>
      <c r="H115" s="24"/>
      <c r="I115" s="24"/>
      <c r="J115" s="25"/>
    </row>
    <row r="116" spans="2:10" hidden="1" x14ac:dyDescent="0.4">
      <c r="B116" s="13"/>
      <c r="C116" s="23"/>
      <c r="D116" s="24"/>
      <c r="E116" s="24" t="s">
        <v>231</v>
      </c>
      <c r="F116" s="24"/>
      <c r="G116" s="24"/>
      <c r="H116" s="24"/>
      <c r="I116" s="24"/>
      <c r="J116" s="25"/>
    </row>
    <row r="117" spans="2:10" hidden="1" x14ac:dyDescent="0.4">
      <c r="B117" s="13"/>
      <c r="C117" s="23"/>
      <c r="D117" s="24"/>
      <c r="E117" s="24" t="s">
        <v>232</v>
      </c>
      <c r="F117" s="24"/>
      <c r="G117" s="24"/>
      <c r="H117" s="24"/>
      <c r="I117" s="24"/>
      <c r="J117" s="25"/>
    </row>
    <row r="118" spans="2:10" hidden="1" x14ac:dyDescent="0.4">
      <c r="B118" s="13"/>
      <c r="C118" s="23"/>
      <c r="D118" s="24"/>
      <c r="E118" s="24" t="s">
        <v>233</v>
      </c>
      <c r="F118" s="24"/>
      <c r="G118" s="24"/>
      <c r="H118" s="24"/>
      <c r="I118" s="24"/>
      <c r="J118" s="25"/>
    </row>
    <row r="119" spans="2:10" hidden="1" x14ac:dyDescent="0.4">
      <c r="B119" s="13"/>
      <c r="C119" s="23"/>
      <c r="D119" s="24"/>
      <c r="E119" s="24"/>
      <c r="F119" s="24"/>
      <c r="G119" s="24"/>
      <c r="H119" s="24"/>
      <c r="I119" s="24"/>
      <c r="J119" s="25"/>
    </row>
    <row r="120" spans="2:10" hidden="1" x14ac:dyDescent="0.4">
      <c r="B120" s="13"/>
      <c r="C120" s="23"/>
      <c r="D120" s="24"/>
      <c r="E120" s="24" t="s">
        <v>234</v>
      </c>
      <c r="F120" s="24"/>
      <c r="G120" s="24"/>
      <c r="H120" s="24"/>
      <c r="I120" s="24"/>
      <c r="J120" s="25"/>
    </row>
    <row r="121" spans="2:10" hidden="1" x14ac:dyDescent="0.4">
      <c r="B121" s="13"/>
      <c r="C121" s="23"/>
      <c r="D121" s="24"/>
      <c r="E121" s="24" t="s">
        <v>235</v>
      </c>
      <c r="F121" s="24"/>
      <c r="G121" s="24"/>
      <c r="H121" s="24"/>
      <c r="I121" s="24"/>
      <c r="J121" s="25"/>
    </row>
    <row r="122" spans="2:10" hidden="1" x14ac:dyDescent="0.4">
      <c r="B122" s="13"/>
      <c r="C122" s="23"/>
      <c r="D122" s="24"/>
      <c r="E122" s="24" t="s">
        <v>236</v>
      </c>
      <c r="F122" s="24"/>
      <c r="G122" s="24"/>
      <c r="H122" s="24"/>
      <c r="I122" s="24"/>
      <c r="J122" s="25"/>
    </row>
    <row r="123" spans="2:10" hidden="1" x14ac:dyDescent="0.4">
      <c r="B123" s="13"/>
      <c r="C123" s="23"/>
      <c r="D123" s="24"/>
      <c r="E123" s="24"/>
      <c r="F123" s="24"/>
      <c r="G123" s="24"/>
      <c r="H123" s="24"/>
      <c r="I123" s="24"/>
      <c r="J123" s="25"/>
    </row>
    <row r="124" spans="2:10" hidden="1" x14ac:dyDescent="0.4">
      <c r="B124" s="13"/>
      <c r="C124" s="23"/>
      <c r="D124" s="24"/>
      <c r="E124" s="24" t="s">
        <v>237</v>
      </c>
      <c r="F124" s="24"/>
      <c r="G124" s="24"/>
      <c r="H124" s="24"/>
      <c r="I124" s="24"/>
      <c r="J124" s="25"/>
    </row>
    <row r="125" spans="2:10" hidden="1" x14ac:dyDescent="0.4">
      <c r="B125" s="13"/>
      <c r="C125" s="23"/>
      <c r="D125" s="24"/>
      <c r="E125" s="24" t="s">
        <v>238</v>
      </c>
      <c r="F125" s="24"/>
      <c r="G125" s="24"/>
      <c r="H125" s="24"/>
      <c r="I125" s="24"/>
      <c r="J125" s="25"/>
    </row>
    <row r="126" spans="2:10" hidden="1" x14ac:dyDescent="0.4">
      <c r="B126" s="13"/>
      <c r="C126" s="23"/>
      <c r="D126" s="24"/>
      <c r="E126" s="24" t="s">
        <v>239</v>
      </c>
      <c r="F126" s="24"/>
      <c r="G126" s="24"/>
      <c r="H126" s="24"/>
      <c r="I126" s="24"/>
      <c r="J126" s="25"/>
    </row>
    <row r="127" spans="2:10" hidden="1" x14ac:dyDescent="0.4">
      <c r="B127" s="13"/>
      <c r="C127" s="23"/>
      <c r="D127" s="24"/>
      <c r="E127" s="24"/>
      <c r="F127" s="24"/>
      <c r="G127" s="24"/>
      <c r="H127" s="24"/>
      <c r="I127" s="24"/>
      <c r="J127" s="25"/>
    </row>
    <row r="128" spans="2:10" hidden="1" x14ac:dyDescent="0.4">
      <c r="B128" s="13"/>
      <c r="C128" s="23"/>
      <c r="D128" s="24"/>
      <c r="E128" s="24" t="s">
        <v>240</v>
      </c>
      <c r="F128" s="24"/>
      <c r="G128" s="24"/>
      <c r="H128" s="24"/>
      <c r="I128" s="24"/>
      <c r="J128" s="25"/>
    </row>
    <row r="129" spans="2:10" hidden="1" x14ac:dyDescent="0.4">
      <c r="B129" s="13"/>
      <c r="C129" s="23"/>
      <c r="D129" s="24"/>
      <c r="E129" s="24" t="s">
        <v>241</v>
      </c>
      <c r="F129" s="24"/>
      <c r="G129" s="24"/>
      <c r="H129" s="24"/>
      <c r="I129" s="24"/>
      <c r="J129" s="25"/>
    </row>
    <row r="130" spans="2:10" hidden="1" x14ac:dyDescent="0.4">
      <c r="B130" s="13"/>
      <c r="C130" s="23"/>
      <c r="D130" s="24"/>
      <c r="E130" s="24" t="s">
        <v>242</v>
      </c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/>
      <c r="E131" s="24"/>
      <c r="F131" s="24"/>
      <c r="G131" s="24"/>
      <c r="H131" s="24"/>
      <c r="I131" s="24"/>
      <c r="J131" s="25"/>
    </row>
    <row r="132" spans="2:10" hidden="1" x14ac:dyDescent="0.4">
      <c r="B132" s="13"/>
      <c r="C132" s="23"/>
      <c r="D132" s="24"/>
      <c r="E132" s="24" t="s">
        <v>243</v>
      </c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/>
      <c r="E133" s="24" t="s">
        <v>244</v>
      </c>
      <c r="F133" s="24"/>
      <c r="G133" s="24"/>
      <c r="H133" s="24"/>
      <c r="I133" s="24"/>
      <c r="J133" s="25"/>
    </row>
    <row r="134" spans="2:10" hidden="1" x14ac:dyDescent="0.4">
      <c r="B134" s="13"/>
      <c r="C134" s="23"/>
      <c r="D134" s="24"/>
      <c r="E134" s="24"/>
      <c r="F134" s="24"/>
      <c r="G134" s="24"/>
      <c r="H134" s="24"/>
      <c r="I134" s="24"/>
      <c r="J134" s="25"/>
    </row>
    <row r="135" spans="2:10" hidden="1" x14ac:dyDescent="0.4">
      <c r="B135" s="13"/>
      <c r="C135" s="23"/>
      <c r="D135" s="24"/>
      <c r="E135" s="24" t="s">
        <v>245</v>
      </c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 t="s">
        <v>246</v>
      </c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/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 t="s">
        <v>211</v>
      </c>
      <c r="D141" s="24"/>
      <c r="E141" s="24"/>
      <c r="F141" s="24"/>
      <c r="G141" s="24"/>
      <c r="H141" s="24"/>
      <c r="I141" s="24"/>
      <c r="J141" s="25"/>
    </row>
    <row r="142" spans="2:10" hidden="1" x14ac:dyDescent="0.4">
      <c r="B142" s="13"/>
      <c r="C142" s="23" t="s">
        <v>247</v>
      </c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 t="s">
        <v>214</v>
      </c>
      <c r="D143" s="24"/>
      <c r="E143" s="24"/>
      <c r="F143" s="24"/>
      <c r="G143" s="24"/>
      <c r="H143" s="24"/>
      <c r="I143" s="24"/>
      <c r="J143" s="25"/>
    </row>
    <row r="144" spans="2:10" hidden="1" x14ac:dyDescent="0.4">
      <c r="B144" s="13"/>
      <c r="C144" s="23"/>
      <c r="D144" s="24"/>
      <c r="E144" s="24"/>
      <c r="F144" s="24"/>
      <c r="G144" s="24"/>
      <c r="H144" s="24"/>
      <c r="I144" s="24"/>
      <c r="J144" s="25"/>
    </row>
    <row r="145" spans="2:10" hidden="1" x14ac:dyDescent="0.4">
      <c r="B145" s="13"/>
      <c r="C145" s="23"/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/>
      <c r="H146" s="24"/>
      <c r="I146" s="24"/>
      <c r="J146" s="25"/>
    </row>
    <row r="147" spans="2:10" hidden="1" x14ac:dyDescent="0.4">
      <c r="B147" s="13"/>
      <c r="C147" s="23"/>
      <c r="D147" s="24"/>
      <c r="E147" s="24"/>
      <c r="F147" s="24"/>
      <c r="G147" s="24"/>
      <c r="H147" s="24"/>
      <c r="I147" s="24"/>
      <c r="J147" s="25"/>
    </row>
    <row r="148" spans="2:10" hidden="1" x14ac:dyDescent="0.4">
      <c r="B148" s="13"/>
      <c r="C148" s="23" t="s">
        <v>248</v>
      </c>
      <c r="D148" s="24"/>
      <c r="E148" s="24"/>
      <c r="F148" s="24"/>
      <c r="G148" s="24"/>
      <c r="H148" s="24"/>
      <c r="I148" s="24"/>
      <c r="J148" s="25"/>
    </row>
    <row r="149" spans="2:10" hidden="1" x14ac:dyDescent="0.4">
      <c r="B149" s="13"/>
      <c r="C149" s="23" t="s">
        <v>214</v>
      </c>
      <c r="D149" s="24"/>
      <c r="E149" s="24"/>
      <c r="F149" s="24"/>
      <c r="G149" s="24"/>
      <c r="H149" s="24"/>
      <c r="I149" s="24"/>
      <c r="J149" s="25"/>
    </row>
    <row r="150" spans="2:10" hidden="1" x14ac:dyDescent="0.4">
      <c r="B150" s="13"/>
      <c r="C150" s="23"/>
      <c r="D150" s="24"/>
      <c r="E150" s="24"/>
      <c r="F150" s="24"/>
      <c r="G150" s="24"/>
      <c r="H150" s="24"/>
      <c r="I150" s="24"/>
      <c r="J150" s="25"/>
    </row>
    <row r="151" spans="2:10" hidden="1" x14ac:dyDescent="0.4">
      <c r="B151" s="13"/>
      <c r="C151" s="23" t="s">
        <v>249</v>
      </c>
      <c r="D151" s="24" t="s">
        <v>250</v>
      </c>
      <c r="E151" s="24"/>
      <c r="F151" s="24"/>
      <c r="G151" s="24"/>
      <c r="H151" s="24"/>
      <c r="I151" s="24"/>
      <c r="J151" s="25"/>
    </row>
    <row r="152" spans="2:10" hidden="1" x14ac:dyDescent="0.4">
      <c r="B152" s="13"/>
      <c r="C152" s="23"/>
      <c r="D152" s="24"/>
      <c r="E152" s="24" t="s">
        <v>251</v>
      </c>
      <c r="F152" s="24"/>
      <c r="G152" s="24"/>
      <c r="H152" s="24"/>
      <c r="I152" s="24"/>
      <c r="J152" s="25"/>
    </row>
    <row r="153" spans="2:10" hidden="1" x14ac:dyDescent="0.4">
      <c r="B153" s="13"/>
      <c r="C153" s="23"/>
      <c r="D153" s="24" t="s">
        <v>246</v>
      </c>
      <c r="E153" s="24"/>
      <c r="F153" s="24"/>
      <c r="G153" s="24"/>
      <c r="H153" s="24"/>
      <c r="I153" s="24"/>
      <c r="J153" s="25"/>
    </row>
    <row r="154" spans="2:10" hidden="1" x14ac:dyDescent="0.4">
      <c r="B154" s="13"/>
      <c r="C154" s="23"/>
      <c r="D154" s="24"/>
      <c r="E154" s="24"/>
      <c r="F154" s="24"/>
      <c r="G154" s="24"/>
      <c r="H154" s="24"/>
      <c r="I154" s="24"/>
      <c r="J154" s="25"/>
    </row>
    <row r="155" spans="2:10" hidden="1" x14ac:dyDescent="0.4">
      <c r="B155" s="13"/>
      <c r="C155" s="23"/>
      <c r="D155" s="24"/>
      <c r="E155" s="24"/>
      <c r="F155" s="24"/>
      <c r="G155" s="24"/>
      <c r="H155" s="24"/>
      <c r="I155" s="24"/>
      <c r="J155" s="25"/>
    </row>
    <row r="156" spans="2:10" hidden="1" x14ac:dyDescent="0.4">
      <c r="B156" s="13"/>
      <c r="C156" s="23"/>
      <c r="D156" s="24"/>
      <c r="E156" s="24"/>
      <c r="F156" s="24"/>
      <c r="G156" s="24"/>
      <c r="H156" s="24"/>
      <c r="I156" s="24"/>
      <c r="J156" s="25"/>
    </row>
    <row r="157" spans="2:10" hidden="1" x14ac:dyDescent="0.4">
      <c r="B157" s="13"/>
      <c r="C157" s="23"/>
      <c r="D157" s="24"/>
      <c r="E157" s="24"/>
      <c r="F157" s="24"/>
      <c r="G157" s="24"/>
      <c r="H157" s="24"/>
      <c r="I157" s="24"/>
      <c r="J157" s="25"/>
    </row>
    <row r="158" spans="2:10" hidden="1" x14ac:dyDescent="0.4">
      <c r="B158" s="13"/>
      <c r="C158" s="23"/>
      <c r="D158" s="24"/>
      <c r="E158" s="24"/>
      <c r="F158" s="24"/>
      <c r="G158" s="24"/>
      <c r="H158" s="24"/>
      <c r="I158" s="24"/>
      <c r="J158" s="25"/>
    </row>
    <row r="159" spans="2:10" hidden="1" x14ac:dyDescent="0.4">
      <c r="B159" s="13"/>
      <c r="C159" s="23" t="s">
        <v>252</v>
      </c>
      <c r="D159" s="24"/>
      <c r="E159" s="24"/>
      <c r="F159" s="24"/>
      <c r="G159" s="24"/>
      <c r="H159" s="24"/>
      <c r="I159" s="24"/>
      <c r="J159" s="25"/>
    </row>
    <row r="160" spans="2:10" hidden="1" x14ac:dyDescent="0.4">
      <c r="B160" s="13"/>
      <c r="C160" s="23" t="s">
        <v>214</v>
      </c>
      <c r="D160" s="24"/>
      <c r="E160" s="24"/>
      <c r="F160" s="24"/>
      <c r="G160" s="24"/>
      <c r="H160" s="24"/>
      <c r="I160" s="24"/>
      <c r="J160" s="25"/>
    </row>
    <row r="161" spans="2:10" hidden="1" x14ac:dyDescent="0.4">
      <c r="B161" s="13"/>
      <c r="C161" s="23"/>
      <c r="D161" s="24"/>
      <c r="E161" s="24"/>
      <c r="F161" s="24"/>
      <c r="G161" s="24"/>
      <c r="H161" s="24"/>
      <c r="I161" s="24"/>
      <c r="J161" s="25"/>
    </row>
    <row r="162" spans="2:10" hidden="1" x14ac:dyDescent="0.4">
      <c r="B162" s="13"/>
      <c r="C162" s="23" t="s">
        <v>253</v>
      </c>
      <c r="D162" s="24" t="s">
        <v>254</v>
      </c>
      <c r="E162" s="24"/>
      <c r="F162" s="24"/>
      <c r="G162" s="24"/>
      <c r="H162" s="24"/>
      <c r="I162" s="24"/>
      <c r="J162" s="25"/>
    </row>
    <row r="163" spans="2:10" hidden="1" x14ac:dyDescent="0.4">
      <c r="B163" s="13"/>
      <c r="C163" s="23"/>
      <c r="D163" s="24"/>
      <c r="E163" s="24" t="s">
        <v>255</v>
      </c>
      <c r="F163" s="24"/>
      <c r="G163" s="24"/>
      <c r="H163" s="24"/>
      <c r="I163" s="24"/>
      <c r="J163" s="25"/>
    </row>
    <row r="164" spans="2:10" hidden="1" x14ac:dyDescent="0.4">
      <c r="B164" s="13"/>
      <c r="C164" s="23"/>
      <c r="D164" s="24" t="s">
        <v>246</v>
      </c>
      <c r="E164" s="24"/>
      <c r="F164" s="24"/>
      <c r="G164" s="24"/>
      <c r="H164" s="24"/>
      <c r="I164" s="24"/>
      <c r="J164" s="25"/>
    </row>
    <row r="165" spans="2:10" hidden="1" x14ac:dyDescent="0.4">
      <c r="B165" s="13"/>
      <c r="C165" s="23"/>
      <c r="D165" s="24"/>
      <c r="E165" s="24"/>
      <c r="F165" s="24"/>
      <c r="G165" s="24"/>
      <c r="H165" s="24"/>
      <c r="I165" s="24"/>
      <c r="J165" s="25"/>
    </row>
    <row r="166" spans="2:10" hidden="1" x14ac:dyDescent="0.4">
      <c r="B166" s="13"/>
      <c r="C166" s="23"/>
      <c r="D166" s="24"/>
      <c r="E166" s="24"/>
      <c r="F166" s="24"/>
      <c r="G166" s="24"/>
      <c r="H166" s="24"/>
      <c r="I166" s="24"/>
      <c r="J166" s="25"/>
    </row>
    <row r="167" spans="2:10" hidden="1" x14ac:dyDescent="0.4">
      <c r="B167" s="13"/>
      <c r="C167" s="23"/>
      <c r="D167" s="24"/>
      <c r="E167" s="24"/>
      <c r="F167" s="24"/>
      <c r="G167" s="24"/>
      <c r="H167" s="24"/>
      <c r="I167" s="24"/>
      <c r="J167" s="25"/>
    </row>
    <row r="168" spans="2:10" hidden="1" x14ac:dyDescent="0.4">
      <c r="B168" s="13"/>
      <c r="C168" s="23"/>
      <c r="D168" s="24"/>
      <c r="E168" s="24"/>
      <c r="F168" s="24"/>
      <c r="G168" s="24"/>
      <c r="H168" s="24"/>
      <c r="I168" s="24"/>
      <c r="J168" s="25"/>
    </row>
    <row r="169" spans="2:10" hidden="1" x14ac:dyDescent="0.4">
      <c r="B169" s="13"/>
      <c r="C169" s="23" t="s">
        <v>256</v>
      </c>
      <c r="D169" s="24"/>
      <c r="E169" s="24"/>
      <c r="F169" s="24"/>
      <c r="G169" s="24"/>
      <c r="H169" s="24"/>
      <c r="I169" s="24"/>
      <c r="J169" s="25"/>
    </row>
    <row r="170" spans="2:10" hidden="1" x14ac:dyDescent="0.4">
      <c r="B170" s="13"/>
      <c r="C170" s="23" t="s">
        <v>214</v>
      </c>
      <c r="D170" s="24"/>
      <c r="E170" s="24"/>
      <c r="F170" s="24"/>
      <c r="G170" s="24"/>
      <c r="H170" s="24"/>
      <c r="I170" s="24"/>
      <c r="J170" s="25"/>
    </row>
    <row r="171" spans="2:10" hidden="1" x14ac:dyDescent="0.4">
      <c r="B171" s="13"/>
      <c r="C171" s="23"/>
      <c r="D171" s="24"/>
      <c r="E171" s="24"/>
      <c r="F171" s="24"/>
      <c r="G171" s="24"/>
      <c r="H171" s="24"/>
      <c r="I171" s="24"/>
      <c r="J171" s="25"/>
    </row>
    <row r="172" spans="2:10" hidden="1" x14ac:dyDescent="0.4">
      <c r="B172" s="13"/>
      <c r="C172" s="23" t="s">
        <v>257</v>
      </c>
      <c r="D172" s="24" t="s">
        <v>258</v>
      </c>
      <c r="E172" s="24"/>
      <c r="F172" s="24"/>
      <c r="G172" s="24"/>
      <c r="H172" s="24"/>
      <c r="I172" s="24"/>
      <c r="J172" s="25"/>
    </row>
    <row r="173" spans="2:10" hidden="1" x14ac:dyDescent="0.4">
      <c r="B173" s="13"/>
      <c r="C173" s="23"/>
      <c r="D173" s="24"/>
      <c r="E173" s="24" t="s">
        <v>259</v>
      </c>
      <c r="F173" s="24"/>
      <c r="G173" s="24"/>
      <c r="H173" s="24"/>
      <c r="I173" s="24"/>
      <c r="J173" s="25"/>
    </row>
    <row r="174" spans="2:10" hidden="1" x14ac:dyDescent="0.4">
      <c r="B174" s="13"/>
      <c r="C174" s="23"/>
      <c r="D174" s="24"/>
      <c r="E174" s="24"/>
      <c r="F174" s="24" t="s">
        <v>260</v>
      </c>
      <c r="G174" s="24"/>
      <c r="H174" s="24"/>
      <c r="I174" s="24"/>
      <c r="J174" s="25"/>
    </row>
    <row r="175" spans="2:10" hidden="1" x14ac:dyDescent="0.4">
      <c r="B175" s="13"/>
      <c r="C175" s="23"/>
      <c r="D175" s="24"/>
      <c r="E175" s="24"/>
      <c r="F175" s="24" t="s">
        <v>261</v>
      </c>
      <c r="G175" s="24"/>
      <c r="H175" s="24"/>
      <c r="I175" s="24"/>
      <c r="J175" s="25"/>
    </row>
    <row r="176" spans="2:10" hidden="1" x14ac:dyDescent="0.4">
      <c r="B176" s="13"/>
      <c r="C176" s="23"/>
      <c r="D176" s="24"/>
      <c r="E176" s="24"/>
      <c r="F176" s="24" t="s">
        <v>262</v>
      </c>
      <c r="G176" s="24"/>
      <c r="H176" s="24"/>
      <c r="I176" s="24"/>
      <c r="J176" s="25"/>
    </row>
    <row r="177" spans="2:10" hidden="1" x14ac:dyDescent="0.4">
      <c r="B177" s="13"/>
      <c r="C177" s="23"/>
      <c r="D177" s="24"/>
      <c r="E177" s="24"/>
      <c r="F177" s="24" t="s">
        <v>263</v>
      </c>
      <c r="G177" s="24"/>
      <c r="H177" s="24"/>
      <c r="I177" s="24"/>
      <c r="J177" s="25"/>
    </row>
    <row r="178" spans="2:10" hidden="1" x14ac:dyDescent="0.4">
      <c r="B178" s="13"/>
      <c r="C178" s="23"/>
      <c r="D178" s="24"/>
      <c r="E178" s="24"/>
      <c r="F178" s="24" t="s">
        <v>264</v>
      </c>
      <c r="G178" s="24"/>
      <c r="H178" s="24"/>
      <c r="I178" s="24"/>
      <c r="J178" s="25"/>
    </row>
    <row r="179" spans="2:10" hidden="1" x14ac:dyDescent="0.4">
      <c r="B179" s="13"/>
      <c r="C179" s="23"/>
      <c r="D179" s="24"/>
      <c r="E179" s="24"/>
      <c r="F179" s="24" t="s">
        <v>265</v>
      </c>
      <c r="G179" s="24"/>
      <c r="H179" s="24"/>
      <c r="I179" s="24"/>
      <c r="J179" s="25"/>
    </row>
    <row r="180" spans="2:10" hidden="1" x14ac:dyDescent="0.4">
      <c r="B180" s="13"/>
      <c r="C180" s="23"/>
      <c r="D180" s="24"/>
      <c r="E180" s="24"/>
      <c r="F180" s="24" t="s">
        <v>266</v>
      </c>
      <c r="G180" s="24"/>
      <c r="H180" s="24"/>
      <c r="I180" s="24"/>
      <c r="J180" s="25"/>
    </row>
    <row r="181" spans="2:10" hidden="1" x14ac:dyDescent="0.4">
      <c r="B181" s="13"/>
      <c r="C181" s="23"/>
      <c r="D181" s="24"/>
      <c r="E181" s="24"/>
      <c r="F181" s="24" t="s">
        <v>267</v>
      </c>
      <c r="G181" s="24"/>
      <c r="H181" s="24"/>
      <c r="I181" s="24"/>
      <c r="J181" s="25"/>
    </row>
    <row r="182" spans="2:10" hidden="1" x14ac:dyDescent="0.4">
      <c r="B182" s="13"/>
      <c r="C182" s="23"/>
      <c r="D182" s="24"/>
      <c r="E182" s="24" t="s">
        <v>268</v>
      </c>
      <c r="F182" s="24"/>
      <c r="G182" s="24"/>
      <c r="H182" s="24"/>
      <c r="I182" s="24"/>
      <c r="J182" s="25"/>
    </row>
    <row r="183" spans="2:10" hidden="1" x14ac:dyDescent="0.4">
      <c r="B183" s="13"/>
      <c r="C183" s="23"/>
      <c r="D183" s="24"/>
      <c r="E183" s="24"/>
      <c r="F183" s="24" t="s">
        <v>269</v>
      </c>
      <c r="G183" s="24"/>
      <c r="H183" s="24"/>
      <c r="I183" s="24"/>
      <c r="J183" s="25"/>
    </row>
    <row r="184" spans="2:10" hidden="1" x14ac:dyDescent="0.4">
      <c r="B184" s="13"/>
      <c r="C184" s="23"/>
      <c r="D184" s="24"/>
      <c r="E184" s="24"/>
      <c r="F184" s="24" t="s">
        <v>270</v>
      </c>
      <c r="G184" s="24"/>
      <c r="H184" s="24"/>
      <c r="I184" s="24"/>
      <c r="J184" s="25"/>
    </row>
    <row r="185" spans="2:10" hidden="1" x14ac:dyDescent="0.4">
      <c r="B185" s="13"/>
      <c r="C185" s="23"/>
      <c r="D185" s="24"/>
      <c r="E185" s="24"/>
      <c r="F185" s="24" t="s">
        <v>271</v>
      </c>
      <c r="G185" s="24"/>
      <c r="H185" s="24"/>
      <c r="I185" s="24"/>
      <c r="J185" s="25"/>
    </row>
    <row r="186" spans="2:10" hidden="1" x14ac:dyDescent="0.4">
      <c r="B186" s="13"/>
      <c r="C186" s="23"/>
      <c r="D186" s="24"/>
      <c r="E186" s="24" t="s">
        <v>272</v>
      </c>
      <c r="F186" s="24"/>
      <c r="G186" s="24"/>
      <c r="H186" s="24"/>
      <c r="I186" s="24"/>
      <c r="J186" s="25"/>
    </row>
    <row r="187" spans="2:10" hidden="1" x14ac:dyDescent="0.4">
      <c r="B187" s="13"/>
      <c r="C187" s="23"/>
      <c r="D187" s="24"/>
      <c r="E187" s="24"/>
      <c r="F187" s="24" t="s">
        <v>273</v>
      </c>
      <c r="G187" s="24"/>
      <c r="H187" s="24"/>
      <c r="I187" s="24"/>
      <c r="J187" s="25"/>
    </row>
    <row r="188" spans="2:10" hidden="1" x14ac:dyDescent="0.4">
      <c r="B188" s="13"/>
      <c r="C188" s="23"/>
      <c r="D188" s="24"/>
      <c r="E188" s="24"/>
      <c r="F188" s="24" t="s">
        <v>274</v>
      </c>
      <c r="G188" s="24"/>
      <c r="H188" s="24"/>
      <c r="I188" s="24"/>
      <c r="J188" s="25"/>
    </row>
    <row r="189" spans="2:10" hidden="1" x14ac:dyDescent="0.4">
      <c r="B189" s="13"/>
      <c r="C189" s="23"/>
      <c r="D189" s="24"/>
      <c r="E189" s="24"/>
      <c r="F189" s="24" t="s">
        <v>275</v>
      </c>
      <c r="G189" s="24"/>
      <c r="H189" s="24"/>
      <c r="I189" s="24"/>
      <c r="J189" s="25"/>
    </row>
    <row r="190" spans="2:10" hidden="1" x14ac:dyDescent="0.4">
      <c r="B190" s="13"/>
      <c r="C190" s="23"/>
      <c r="D190" s="24"/>
      <c r="E190" s="24"/>
      <c r="F190" s="24" t="s">
        <v>276</v>
      </c>
      <c r="G190" s="24"/>
      <c r="H190" s="24"/>
      <c r="I190" s="24"/>
      <c r="J190" s="25"/>
    </row>
    <row r="191" spans="2:10" hidden="1" x14ac:dyDescent="0.4">
      <c r="B191" s="13"/>
      <c r="C191" s="23"/>
      <c r="D191" s="24"/>
      <c r="E191" s="24"/>
      <c r="F191" s="24" t="s">
        <v>277</v>
      </c>
      <c r="G191" s="24"/>
      <c r="H191" s="24"/>
      <c r="I191" s="24"/>
      <c r="J191" s="25"/>
    </row>
    <row r="192" spans="2:10" hidden="1" x14ac:dyDescent="0.4">
      <c r="B192" s="13"/>
      <c r="C192" s="23"/>
      <c r="D192" s="24"/>
      <c r="E192" s="24"/>
      <c r="F192" s="24" t="s">
        <v>278</v>
      </c>
      <c r="G192" s="24"/>
      <c r="H192" s="24"/>
      <c r="I192" s="24"/>
      <c r="J192" s="25"/>
    </row>
    <row r="193" spans="2:10" hidden="1" x14ac:dyDescent="0.4">
      <c r="B193" s="13"/>
      <c r="C193" s="23"/>
      <c r="D193" s="24"/>
      <c r="E193" s="24"/>
      <c r="F193" s="24" t="s">
        <v>279</v>
      </c>
      <c r="G193" s="24"/>
      <c r="H193" s="24"/>
      <c r="I193" s="24"/>
      <c r="J193" s="25"/>
    </row>
    <row r="194" spans="2:10" hidden="1" x14ac:dyDescent="0.4">
      <c r="B194" s="13"/>
      <c r="C194" s="23"/>
      <c r="D194" s="24"/>
      <c r="E194" s="24"/>
      <c r="F194" s="24" t="s">
        <v>280</v>
      </c>
      <c r="G194" s="24"/>
      <c r="H194" s="24"/>
      <c r="I194" s="24"/>
      <c r="J194" s="25"/>
    </row>
    <row r="195" spans="2:10" hidden="1" x14ac:dyDescent="0.4">
      <c r="B195" s="13"/>
      <c r="C195" s="23"/>
      <c r="D195" s="24"/>
      <c r="E195" s="24"/>
      <c r="F195" s="24" t="s">
        <v>281</v>
      </c>
      <c r="G195" s="24"/>
      <c r="H195" s="24"/>
      <c r="I195" s="24"/>
      <c r="J195" s="25"/>
    </row>
    <row r="196" spans="2:10" hidden="1" x14ac:dyDescent="0.4">
      <c r="B196" s="13"/>
      <c r="C196" s="23"/>
      <c r="D196" s="24"/>
      <c r="E196" s="24"/>
      <c r="F196" s="24" t="s">
        <v>282</v>
      </c>
      <c r="G196" s="24"/>
      <c r="H196" s="24"/>
      <c r="I196" s="24"/>
      <c r="J196" s="25"/>
    </row>
    <row r="197" spans="2:10" hidden="1" x14ac:dyDescent="0.4">
      <c r="B197" s="13"/>
      <c r="C197" s="23"/>
      <c r="D197" s="24"/>
      <c r="E197" s="24"/>
      <c r="F197" s="24" t="s">
        <v>283</v>
      </c>
      <c r="G197" s="24"/>
      <c r="H197" s="24"/>
      <c r="I197" s="24"/>
      <c r="J197" s="25"/>
    </row>
    <row r="198" spans="2:10" hidden="1" x14ac:dyDescent="0.4">
      <c r="B198" s="13"/>
      <c r="C198" s="23"/>
      <c r="D198" s="24"/>
      <c r="E198" s="24"/>
      <c r="F198" s="24"/>
      <c r="G198" s="24" t="s">
        <v>284</v>
      </c>
      <c r="H198" s="24"/>
      <c r="I198" s="24"/>
      <c r="J198" s="25"/>
    </row>
    <row r="199" spans="2:10" hidden="1" x14ac:dyDescent="0.4">
      <c r="B199" s="13"/>
      <c r="C199" s="23"/>
      <c r="D199" s="24"/>
      <c r="E199" s="24"/>
      <c r="F199" s="24" t="s">
        <v>285</v>
      </c>
      <c r="G199" s="24"/>
      <c r="H199" s="24"/>
      <c r="I199" s="24"/>
      <c r="J199" s="25"/>
    </row>
    <row r="200" spans="2:10" hidden="1" x14ac:dyDescent="0.4">
      <c r="B200" s="13"/>
      <c r="C200" s="23"/>
      <c r="D200" s="24"/>
      <c r="E200" s="24"/>
      <c r="F200" s="24" t="s">
        <v>286</v>
      </c>
      <c r="G200" s="24"/>
      <c r="H200" s="24"/>
      <c r="I200" s="24"/>
      <c r="J200" s="25"/>
    </row>
    <row r="201" spans="2:10" hidden="1" x14ac:dyDescent="0.4">
      <c r="B201" s="13"/>
      <c r="C201" s="23"/>
      <c r="D201" s="24"/>
      <c r="E201" s="24"/>
      <c r="F201" s="24" t="s">
        <v>287</v>
      </c>
      <c r="G201" s="24"/>
      <c r="H201" s="24"/>
      <c r="I201" s="24"/>
      <c r="J201" s="25"/>
    </row>
    <row r="202" spans="2:10" hidden="1" x14ac:dyDescent="0.4">
      <c r="B202" s="13"/>
      <c r="C202" s="23"/>
      <c r="D202" s="24"/>
      <c r="E202" s="24"/>
      <c r="F202" s="24" t="s">
        <v>288</v>
      </c>
      <c r="G202" s="24"/>
      <c r="H202" s="24"/>
      <c r="I202" s="24"/>
      <c r="J202" s="25"/>
    </row>
    <row r="203" spans="2:10" hidden="1" x14ac:dyDescent="0.4">
      <c r="B203" s="13"/>
      <c r="C203" s="23"/>
      <c r="D203" s="24"/>
      <c r="E203" s="24"/>
      <c r="F203" s="24" t="s">
        <v>289</v>
      </c>
      <c r="G203" s="24"/>
      <c r="H203" s="24"/>
      <c r="I203" s="24"/>
      <c r="J203" s="25"/>
    </row>
    <row r="204" spans="2:10" hidden="1" x14ac:dyDescent="0.4">
      <c r="B204" s="13"/>
      <c r="C204" s="23"/>
      <c r="D204" s="24"/>
      <c r="E204" s="24"/>
      <c r="F204" s="24"/>
      <c r="G204" s="24" t="s">
        <v>290</v>
      </c>
      <c r="H204" s="24"/>
      <c r="I204" s="24"/>
      <c r="J204" s="25"/>
    </row>
    <row r="205" spans="2:10" hidden="1" x14ac:dyDescent="0.4">
      <c r="B205" s="13"/>
      <c r="C205" s="23"/>
      <c r="D205" s="24"/>
      <c r="E205" s="24"/>
      <c r="F205" s="24" t="s">
        <v>285</v>
      </c>
      <c r="G205" s="24"/>
      <c r="H205" s="24"/>
      <c r="I205" s="24"/>
      <c r="J205" s="25"/>
    </row>
    <row r="206" spans="2:10" hidden="1" x14ac:dyDescent="0.4">
      <c r="B206" s="13"/>
      <c r="C206" s="23"/>
      <c r="D206" s="24"/>
      <c r="E206" s="24"/>
      <c r="F206" s="24"/>
      <c r="G206" s="24"/>
      <c r="H206" s="24"/>
      <c r="I206" s="24"/>
      <c r="J206" s="25"/>
    </row>
    <row r="207" spans="2:10" hidden="1" x14ac:dyDescent="0.4">
      <c r="B207" s="13"/>
      <c r="C207" s="23"/>
      <c r="D207" s="24"/>
      <c r="E207" s="24"/>
      <c r="F207" s="24" t="s">
        <v>291</v>
      </c>
      <c r="G207" s="24"/>
      <c r="H207" s="24"/>
      <c r="I207" s="24"/>
      <c r="J207" s="25"/>
    </row>
    <row r="208" spans="2:10" hidden="1" x14ac:dyDescent="0.4">
      <c r="B208" s="13"/>
      <c r="C208" s="23"/>
      <c r="D208" s="24"/>
      <c r="E208" s="24"/>
      <c r="F208" s="24" t="s">
        <v>292</v>
      </c>
      <c r="G208" s="24"/>
      <c r="H208" s="24"/>
      <c r="I208" s="24"/>
      <c r="J208" s="25"/>
    </row>
    <row r="209" spans="2:10" hidden="1" x14ac:dyDescent="0.4">
      <c r="B209" s="13"/>
      <c r="C209" s="23"/>
      <c r="D209" s="24"/>
      <c r="E209" s="24"/>
      <c r="F209" s="24"/>
      <c r="G209" s="24" t="s">
        <v>293</v>
      </c>
      <c r="H209" s="24"/>
      <c r="I209" s="24"/>
      <c r="J209" s="25"/>
    </row>
    <row r="210" spans="2:10" hidden="1" x14ac:dyDescent="0.4">
      <c r="B210" s="13"/>
      <c r="C210" s="23"/>
      <c r="D210" s="24"/>
      <c r="E210" s="24"/>
      <c r="F210" s="24"/>
      <c r="G210" s="24" t="s">
        <v>285</v>
      </c>
      <c r="H210" s="24"/>
      <c r="I210" s="24"/>
      <c r="J210" s="25"/>
    </row>
    <row r="211" spans="2:10" hidden="1" x14ac:dyDescent="0.4">
      <c r="B211" s="13"/>
      <c r="C211" s="23"/>
      <c r="D211" s="24"/>
      <c r="E211" s="24"/>
      <c r="F211" s="24"/>
      <c r="G211" s="24" t="s">
        <v>294</v>
      </c>
      <c r="H211" s="24"/>
      <c r="I211" s="24"/>
      <c r="J211" s="25"/>
    </row>
    <row r="212" spans="2:10" hidden="1" x14ac:dyDescent="0.4">
      <c r="B212" s="13"/>
      <c r="C212" s="23"/>
      <c r="D212" s="24"/>
      <c r="E212" s="24"/>
      <c r="F212" s="24"/>
      <c r="G212" s="24"/>
      <c r="H212" s="24" t="s">
        <v>295</v>
      </c>
      <c r="I212" s="24"/>
      <c r="J212" s="25"/>
    </row>
    <row r="213" spans="2:10" hidden="1" x14ac:dyDescent="0.4">
      <c r="B213" s="13"/>
      <c r="C213" s="23"/>
      <c r="D213" s="24"/>
      <c r="E213" s="24"/>
      <c r="F213" s="24"/>
      <c r="G213" s="24" t="s">
        <v>285</v>
      </c>
      <c r="H213" s="24"/>
      <c r="I213" s="24"/>
      <c r="J213" s="25"/>
    </row>
    <row r="214" spans="2:10" hidden="1" x14ac:dyDescent="0.4">
      <c r="B214" s="13"/>
      <c r="C214" s="23"/>
      <c r="D214" s="24"/>
      <c r="E214" s="24"/>
      <c r="F214" s="24"/>
      <c r="G214" s="24" t="s">
        <v>296</v>
      </c>
      <c r="H214" s="24"/>
      <c r="I214" s="24"/>
      <c r="J214" s="25"/>
    </row>
    <row r="215" spans="2:10" hidden="1" x14ac:dyDescent="0.4">
      <c r="B215" s="13"/>
      <c r="C215" s="23"/>
      <c r="D215" s="24"/>
      <c r="E215" s="24"/>
      <c r="F215" s="24"/>
      <c r="G215" s="24"/>
      <c r="H215" s="24" t="s">
        <v>297</v>
      </c>
      <c r="I215" s="24"/>
      <c r="J215" s="25"/>
    </row>
    <row r="216" spans="2:10" hidden="1" x14ac:dyDescent="0.4">
      <c r="B216" s="13"/>
      <c r="C216" s="23"/>
      <c r="D216" s="24"/>
      <c r="E216" s="24"/>
      <c r="F216" s="24"/>
      <c r="G216" s="24"/>
      <c r="H216" s="24"/>
      <c r="I216" s="24" t="s">
        <v>298</v>
      </c>
      <c r="J216" s="25"/>
    </row>
    <row r="217" spans="2:10" hidden="1" x14ac:dyDescent="0.4">
      <c r="B217" s="13"/>
      <c r="C217" s="23"/>
      <c r="D217" s="24"/>
      <c r="E217" s="24"/>
      <c r="F217" s="24"/>
      <c r="G217" s="24"/>
      <c r="H217" s="24" t="s">
        <v>285</v>
      </c>
      <c r="I217" s="24"/>
      <c r="J217" s="25"/>
    </row>
    <row r="218" spans="2:10" hidden="1" x14ac:dyDescent="0.4">
      <c r="B218" s="13"/>
      <c r="C218" s="23"/>
      <c r="D218" s="24"/>
      <c r="E218" s="24"/>
      <c r="F218" s="24"/>
      <c r="G218" s="24"/>
      <c r="H218" s="24" t="s">
        <v>299</v>
      </c>
      <c r="I218" s="24"/>
      <c r="J218" s="25"/>
    </row>
    <row r="219" spans="2:10" hidden="1" x14ac:dyDescent="0.4">
      <c r="B219" s="13"/>
      <c r="C219" s="23"/>
      <c r="D219" s="24"/>
      <c r="E219" s="24"/>
      <c r="F219" s="24"/>
      <c r="G219" s="24"/>
      <c r="H219" s="24"/>
      <c r="I219" s="24" t="s">
        <v>300</v>
      </c>
      <c r="J219" s="25"/>
    </row>
    <row r="220" spans="2:10" hidden="1" x14ac:dyDescent="0.4">
      <c r="B220" s="13"/>
      <c r="C220" s="23"/>
      <c r="D220" s="24"/>
      <c r="E220" s="24"/>
      <c r="F220" s="24"/>
      <c r="G220" s="24"/>
      <c r="H220" s="24" t="s">
        <v>285</v>
      </c>
      <c r="I220" s="24"/>
      <c r="J220" s="25"/>
    </row>
    <row r="221" spans="2:10" hidden="1" x14ac:dyDescent="0.4">
      <c r="B221" s="13"/>
      <c r="C221" s="23"/>
      <c r="D221" s="24"/>
      <c r="E221" s="24"/>
      <c r="F221" s="24"/>
      <c r="G221" s="24"/>
      <c r="H221" s="24" t="s">
        <v>301</v>
      </c>
      <c r="I221" s="24"/>
      <c r="J221" s="25"/>
    </row>
    <row r="222" spans="2:10" hidden="1" x14ac:dyDescent="0.4">
      <c r="B222" s="13"/>
      <c r="C222" s="23"/>
      <c r="D222" s="24"/>
      <c r="E222" s="24"/>
      <c r="F222" s="24"/>
      <c r="G222" s="24"/>
      <c r="H222" s="24"/>
      <c r="I222" s="24" t="s">
        <v>302</v>
      </c>
      <c r="J222" s="25"/>
    </row>
    <row r="223" spans="2:10" hidden="1" x14ac:dyDescent="0.4">
      <c r="B223" s="13"/>
      <c r="C223" s="23"/>
      <c r="D223" s="24"/>
      <c r="E223" s="24"/>
      <c r="F223" s="24"/>
      <c r="G223" s="24"/>
      <c r="H223" s="24" t="s">
        <v>285</v>
      </c>
      <c r="I223" s="24"/>
      <c r="J223" s="25"/>
    </row>
    <row r="224" spans="2:10" hidden="1" x14ac:dyDescent="0.4">
      <c r="B224" s="13"/>
      <c r="C224" s="23"/>
      <c r="D224" s="24"/>
      <c r="E224" s="24"/>
      <c r="F224" s="24"/>
      <c r="G224" s="24" t="s">
        <v>285</v>
      </c>
      <c r="H224" s="24"/>
      <c r="I224" s="24"/>
      <c r="J224" s="25"/>
    </row>
    <row r="225" spans="2:10" hidden="1" x14ac:dyDescent="0.4">
      <c r="B225" s="13"/>
      <c r="C225" s="23"/>
      <c r="D225" s="24"/>
      <c r="E225" s="24"/>
      <c r="F225" s="24"/>
      <c r="G225" s="24" t="s">
        <v>303</v>
      </c>
      <c r="H225" s="24"/>
      <c r="I225" s="24"/>
      <c r="J225" s="25"/>
    </row>
    <row r="226" spans="2:10" hidden="1" x14ac:dyDescent="0.4">
      <c r="B226" s="13"/>
      <c r="C226" s="23"/>
      <c r="D226" s="24"/>
      <c r="E226" s="24"/>
      <c r="F226" s="24"/>
      <c r="G226" s="24" t="s">
        <v>285</v>
      </c>
      <c r="H226" s="24"/>
      <c r="I226" s="24"/>
      <c r="J226" s="25"/>
    </row>
    <row r="227" spans="2:10" hidden="1" x14ac:dyDescent="0.4">
      <c r="B227" s="13"/>
      <c r="C227" s="23"/>
      <c r="D227" s="24"/>
      <c r="E227" s="24"/>
      <c r="F227" s="24" t="s">
        <v>285</v>
      </c>
      <c r="G227" s="24"/>
      <c r="H227" s="24"/>
      <c r="I227" s="24"/>
      <c r="J227" s="25"/>
    </row>
    <row r="228" spans="2:10" hidden="1" x14ac:dyDescent="0.4">
      <c r="B228" s="13"/>
      <c r="C228" s="23"/>
      <c r="D228" s="24"/>
      <c r="E228" s="24" t="s">
        <v>304</v>
      </c>
      <c r="F228" s="24"/>
      <c r="G228" s="24"/>
      <c r="H228" s="24"/>
      <c r="I228" s="24"/>
      <c r="J228" s="25"/>
    </row>
    <row r="229" spans="2:10" hidden="1" x14ac:dyDescent="0.4">
      <c r="B229" s="13"/>
      <c r="C229" s="23"/>
      <c r="D229" s="24" t="s">
        <v>305</v>
      </c>
      <c r="E229" s="24"/>
      <c r="F229" s="24"/>
      <c r="G229" s="24"/>
      <c r="H229" s="24"/>
      <c r="I229" s="24"/>
      <c r="J229" s="25"/>
    </row>
    <row r="230" spans="2:10" hidden="1" x14ac:dyDescent="0.4">
      <c r="B230" s="13"/>
      <c r="C230" s="23"/>
      <c r="D230" s="24"/>
      <c r="E230" s="24"/>
      <c r="F230" s="24"/>
      <c r="G230" s="24"/>
      <c r="H230" s="24"/>
      <c r="I230" s="24"/>
      <c r="J230" s="25"/>
    </row>
    <row r="231" spans="2:10" hidden="1" x14ac:dyDescent="0.4">
      <c r="B231" s="13"/>
      <c r="C231" s="23"/>
      <c r="D231" s="24"/>
      <c r="E231" s="24"/>
      <c r="F231" s="24"/>
      <c r="G231" s="24"/>
      <c r="H231" s="24"/>
      <c r="I231" s="24"/>
      <c r="J231" s="25"/>
    </row>
    <row r="232" spans="2:10" hidden="1" x14ac:dyDescent="0.4">
      <c r="B232" s="13"/>
      <c r="C232" s="23"/>
      <c r="D232" s="24"/>
      <c r="E232" s="24"/>
      <c r="F232" s="24"/>
      <c r="G232" s="24"/>
      <c r="H232" s="24"/>
      <c r="I232" s="24"/>
      <c r="J232" s="25"/>
    </row>
    <row r="233" spans="2:10" hidden="1" x14ac:dyDescent="0.4">
      <c r="B233" s="13"/>
      <c r="C233" s="23"/>
      <c r="D233" s="24"/>
      <c r="E233" s="24"/>
      <c r="F233" s="24"/>
      <c r="G233" s="24"/>
      <c r="H233" s="24"/>
      <c r="I233" s="24"/>
      <c r="J233" s="25"/>
    </row>
    <row r="234" spans="2:10" hidden="1" x14ac:dyDescent="0.4">
      <c r="B234" s="13"/>
      <c r="C234" s="23" t="s">
        <v>211</v>
      </c>
      <c r="D234" s="24"/>
      <c r="E234" s="24"/>
      <c r="F234" s="24"/>
      <c r="G234" s="24"/>
      <c r="H234" s="24"/>
      <c r="I234" s="24"/>
      <c r="J234" s="25"/>
    </row>
    <row r="235" spans="2:10" hidden="1" x14ac:dyDescent="0.4">
      <c r="B235" s="13"/>
      <c r="C235" s="23" t="s">
        <v>306</v>
      </c>
      <c r="D235" s="24"/>
      <c r="E235" s="24"/>
      <c r="F235" s="24"/>
      <c r="G235" s="24"/>
      <c r="H235" s="24"/>
      <c r="I235" s="24"/>
      <c r="J235" s="25"/>
    </row>
    <row r="236" spans="2:10" hidden="1" x14ac:dyDescent="0.4">
      <c r="B236" s="13"/>
      <c r="C236" s="23" t="s">
        <v>214</v>
      </c>
      <c r="D236" s="24"/>
      <c r="E236" s="24"/>
      <c r="F236" s="24"/>
      <c r="G236" s="24"/>
      <c r="H236" s="24"/>
      <c r="I236" s="24"/>
      <c r="J236" s="25"/>
    </row>
    <row r="237" spans="2:10" hidden="1" x14ac:dyDescent="0.4">
      <c r="B237" s="13"/>
      <c r="C237" s="23"/>
      <c r="D237" s="24"/>
      <c r="E237" s="24"/>
      <c r="F237" s="24"/>
      <c r="G237" s="24"/>
      <c r="H237" s="24"/>
      <c r="I237" s="24"/>
      <c r="J237" s="25"/>
    </row>
    <row r="238" spans="2:10" hidden="1" x14ac:dyDescent="0.4">
      <c r="B238" s="13"/>
      <c r="C238" s="23"/>
      <c r="D238" s="24"/>
      <c r="E238" s="24"/>
      <c r="F238" s="24"/>
      <c r="G238" s="24"/>
      <c r="H238" s="24"/>
      <c r="I238" s="24"/>
      <c r="J238" s="25"/>
    </row>
    <row r="239" spans="2:10" hidden="1" x14ac:dyDescent="0.4">
      <c r="B239" s="13"/>
      <c r="C239" s="23"/>
      <c r="D239" s="24"/>
      <c r="E239" s="24"/>
      <c r="F239" s="24"/>
      <c r="G239" s="24"/>
      <c r="H239" s="24"/>
      <c r="I239" s="24"/>
      <c r="J239" s="25"/>
    </row>
    <row r="240" spans="2:10" hidden="1" x14ac:dyDescent="0.4">
      <c r="B240" s="13"/>
      <c r="C240" s="23" t="s">
        <v>248</v>
      </c>
      <c r="D240" s="24"/>
      <c r="E240" s="24"/>
      <c r="F240" s="24"/>
      <c r="G240" s="24"/>
      <c r="H240" s="24"/>
      <c r="I240" s="24"/>
      <c r="J240" s="25"/>
    </row>
    <row r="241" spans="2:10" hidden="1" x14ac:dyDescent="0.4">
      <c r="B241" s="13"/>
      <c r="C241" s="23" t="s">
        <v>214</v>
      </c>
      <c r="D241" s="24"/>
      <c r="E241" s="24"/>
      <c r="F241" s="24"/>
      <c r="G241" s="24"/>
      <c r="H241" s="24"/>
      <c r="I241" s="24"/>
      <c r="J241" s="25"/>
    </row>
    <row r="242" spans="2:10" hidden="1" x14ac:dyDescent="0.4">
      <c r="B242" s="13"/>
      <c r="C242" s="23"/>
      <c r="D242" s="24"/>
      <c r="E242" s="24"/>
      <c r="F242" s="24"/>
      <c r="G242" s="24"/>
      <c r="H242" s="24"/>
      <c r="I242" s="24"/>
      <c r="J242" s="25"/>
    </row>
    <row r="243" spans="2:10" hidden="1" x14ac:dyDescent="0.4">
      <c r="B243" s="13"/>
      <c r="C243" s="23" t="s">
        <v>307</v>
      </c>
      <c r="D243" s="24" t="s">
        <v>217</v>
      </c>
      <c r="E243" s="24"/>
      <c r="F243" s="24"/>
      <c r="G243" s="24"/>
      <c r="H243" s="24"/>
      <c r="I243" s="24"/>
      <c r="J243" s="25"/>
    </row>
    <row r="244" spans="2:10" hidden="1" x14ac:dyDescent="0.4">
      <c r="B244" s="13"/>
      <c r="C244" s="23"/>
      <c r="D244" s="24" t="s">
        <v>308</v>
      </c>
      <c r="E244" s="24"/>
      <c r="F244" s="24"/>
      <c r="G244" s="24"/>
      <c r="H244" s="24"/>
      <c r="I244" s="24"/>
      <c r="J244" s="25"/>
    </row>
    <row r="245" spans="2:10" hidden="1" x14ac:dyDescent="0.4">
      <c r="B245" s="13"/>
      <c r="C245" s="23"/>
      <c r="D245" s="24" t="s">
        <v>309</v>
      </c>
      <c r="E245" s="24"/>
      <c r="F245" s="24"/>
      <c r="G245" s="24"/>
      <c r="H245" s="24"/>
      <c r="I245" s="24"/>
      <c r="J245" s="25"/>
    </row>
    <row r="246" spans="2:10" hidden="1" x14ac:dyDescent="0.4">
      <c r="B246" s="13"/>
      <c r="C246" s="23"/>
      <c r="D246" s="24" t="s">
        <v>221</v>
      </c>
      <c r="E246" s="24"/>
      <c r="F246" s="24"/>
      <c r="G246" s="24"/>
      <c r="H246" s="24"/>
      <c r="I246" s="24"/>
      <c r="J246" s="25"/>
    </row>
    <row r="247" spans="2:10" hidden="1" x14ac:dyDescent="0.4">
      <c r="B247" s="13"/>
      <c r="C247" s="23"/>
      <c r="D247" s="24" t="s">
        <v>222</v>
      </c>
      <c r="E247" s="24"/>
      <c r="F247" s="24"/>
      <c r="G247" s="24"/>
      <c r="H247" s="24"/>
      <c r="I247" s="24"/>
      <c r="J247" s="25"/>
    </row>
    <row r="248" spans="2:10" hidden="1" x14ac:dyDescent="0.4">
      <c r="B248" s="13"/>
      <c r="C248" s="23"/>
      <c r="D248" s="24" t="s">
        <v>310</v>
      </c>
      <c r="E248" s="24"/>
      <c r="F248" s="24"/>
      <c r="G248" s="24"/>
      <c r="H248" s="24"/>
      <c r="I248" s="24"/>
      <c r="J248" s="25"/>
    </row>
    <row r="249" spans="2:10" hidden="1" x14ac:dyDescent="0.4">
      <c r="B249" s="13"/>
      <c r="C249" s="23"/>
      <c r="D249" s="24"/>
      <c r="E249" s="24" t="s">
        <v>311</v>
      </c>
      <c r="F249" s="24"/>
      <c r="G249" s="24"/>
      <c r="H249" s="24"/>
      <c r="I249" s="24"/>
      <c r="J249" s="25"/>
    </row>
    <row r="250" spans="2:10" hidden="1" x14ac:dyDescent="0.4">
      <c r="B250" s="13"/>
      <c r="C250" s="23"/>
      <c r="D250" s="24"/>
      <c r="E250" s="24" t="s">
        <v>312</v>
      </c>
      <c r="F250" s="24"/>
      <c r="G250" s="24"/>
      <c r="H250" s="24"/>
      <c r="I250" s="24"/>
      <c r="J250" s="25"/>
    </row>
    <row r="251" spans="2:10" hidden="1" x14ac:dyDescent="0.4">
      <c r="B251" s="13"/>
      <c r="C251" s="23"/>
      <c r="D251" s="24"/>
      <c r="E251" s="24" t="s">
        <v>313</v>
      </c>
      <c r="F251" s="24"/>
      <c r="G251" s="24"/>
      <c r="H251" s="24"/>
      <c r="I251" s="24"/>
      <c r="J251" s="25"/>
    </row>
    <row r="252" spans="2:10" hidden="1" x14ac:dyDescent="0.4">
      <c r="B252" s="13"/>
      <c r="C252" s="23"/>
      <c r="D252" s="24"/>
      <c r="E252" s="24" t="s">
        <v>314</v>
      </c>
      <c r="F252" s="24"/>
      <c r="G252" s="24"/>
      <c r="H252" s="24"/>
      <c r="I252" s="24"/>
      <c r="J252" s="25"/>
    </row>
    <row r="253" spans="2:10" hidden="1" x14ac:dyDescent="0.4">
      <c r="B253" s="13"/>
      <c r="C253" s="23"/>
      <c r="D253" s="24"/>
      <c r="E253" s="24" t="s">
        <v>315</v>
      </c>
      <c r="F253" s="24"/>
      <c r="G253" s="24"/>
      <c r="H253" s="24"/>
      <c r="I253" s="24"/>
      <c r="J253" s="25"/>
    </row>
    <row r="254" spans="2:10" hidden="1" x14ac:dyDescent="0.4">
      <c r="B254" s="13"/>
      <c r="C254" s="23"/>
      <c r="D254" s="24"/>
      <c r="E254" s="24" t="s">
        <v>316</v>
      </c>
      <c r="F254" s="24"/>
      <c r="G254" s="24"/>
      <c r="H254" s="24"/>
      <c r="I254" s="24"/>
      <c r="J254" s="25"/>
    </row>
    <row r="255" spans="2:10" hidden="1" x14ac:dyDescent="0.4">
      <c r="B255" s="13"/>
      <c r="C255" s="23"/>
      <c r="D255" s="24"/>
      <c r="E255" s="24" t="s">
        <v>317</v>
      </c>
      <c r="F255" s="24"/>
      <c r="G255" s="24"/>
      <c r="H255" s="24"/>
      <c r="I255" s="24"/>
      <c r="J255" s="25"/>
    </row>
    <row r="256" spans="2:10" hidden="1" x14ac:dyDescent="0.4">
      <c r="B256" s="13"/>
      <c r="C256" s="23"/>
      <c r="D256" s="24"/>
      <c r="E256" s="24" t="s">
        <v>318</v>
      </c>
      <c r="F256" s="24"/>
      <c r="G256" s="24"/>
      <c r="H256" s="24"/>
      <c r="I256" s="24"/>
      <c r="J256" s="25"/>
    </row>
    <row r="257" spans="2:10" hidden="1" x14ac:dyDescent="0.4">
      <c r="B257" s="13"/>
      <c r="C257" s="23"/>
      <c r="D257" s="24" t="s">
        <v>246</v>
      </c>
      <c r="E257" s="24"/>
      <c r="F257" s="24"/>
      <c r="G257" s="24"/>
      <c r="H257" s="24"/>
      <c r="I257" s="24"/>
      <c r="J257" s="25"/>
    </row>
    <row r="258" spans="2:10" hidden="1" x14ac:dyDescent="0.4">
      <c r="B258" s="13"/>
      <c r="C258" s="23"/>
      <c r="D258" s="24" t="s">
        <v>319</v>
      </c>
      <c r="E258" s="24"/>
      <c r="F258" s="24"/>
      <c r="G258" s="24"/>
      <c r="H258" s="24"/>
      <c r="I258" s="24"/>
      <c r="J258" s="25"/>
    </row>
    <row r="259" spans="2:10" hidden="1" x14ac:dyDescent="0.4">
      <c r="B259" s="13"/>
      <c r="C259" s="23"/>
      <c r="D259" s="24"/>
      <c r="E259" s="24" t="s">
        <v>320</v>
      </c>
      <c r="F259" s="24"/>
      <c r="G259" s="24"/>
      <c r="H259" s="24"/>
      <c r="I259" s="24"/>
      <c r="J259" s="25"/>
    </row>
    <row r="260" spans="2:10" hidden="1" x14ac:dyDescent="0.4">
      <c r="B260" s="13"/>
      <c r="C260" s="23"/>
      <c r="D260" s="24" t="s">
        <v>246</v>
      </c>
      <c r="E260" s="24"/>
      <c r="F260" s="24"/>
      <c r="G260" s="24"/>
      <c r="H260" s="24"/>
      <c r="I260" s="24"/>
      <c r="J260" s="25"/>
    </row>
    <row r="261" spans="2:10" hidden="1" x14ac:dyDescent="0.4">
      <c r="B261" s="13"/>
      <c r="C261" s="23"/>
      <c r="D261" s="24"/>
      <c r="E261" s="24"/>
      <c r="F261" s="24"/>
      <c r="G261" s="24"/>
      <c r="H261" s="24"/>
      <c r="I261" s="24"/>
      <c r="J261" s="25"/>
    </row>
    <row r="262" spans="2:10" hidden="1" x14ac:dyDescent="0.4">
      <c r="B262" s="13"/>
      <c r="C262" s="23"/>
      <c r="D262" s="24"/>
      <c r="E262" s="24"/>
      <c r="F262" s="24"/>
      <c r="G262" s="24"/>
      <c r="H262" s="24"/>
      <c r="I262" s="24"/>
      <c r="J262" s="25"/>
    </row>
    <row r="263" spans="2:10" hidden="1" x14ac:dyDescent="0.4">
      <c r="B263" s="13"/>
      <c r="C263" s="23"/>
      <c r="D263" s="24"/>
      <c r="E263" s="24"/>
      <c r="F263" s="24"/>
      <c r="G263" s="24"/>
      <c r="H263" s="24"/>
      <c r="I263" s="24"/>
      <c r="J263" s="25"/>
    </row>
    <row r="264" spans="2:10" hidden="1" x14ac:dyDescent="0.4">
      <c r="B264" s="13"/>
      <c r="C264" s="23"/>
      <c r="D264" s="24"/>
      <c r="E264" s="24"/>
      <c r="F264" s="24"/>
      <c r="G264" s="24"/>
      <c r="H264" s="24"/>
      <c r="I264" s="24"/>
      <c r="J264" s="25"/>
    </row>
    <row r="265" spans="2:10" hidden="1" x14ac:dyDescent="0.4">
      <c r="B265" s="13"/>
      <c r="C265" s="23" t="s">
        <v>321</v>
      </c>
      <c r="D265" s="24"/>
      <c r="E265" s="24"/>
      <c r="F265" s="24"/>
      <c r="G265" s="24"/>
      <c r="H265" s="24"/>
      <c r="I265" s="24"/>
      <c r="J265" s="25"/>
    </row>
    <row r="266" spans="2:10" hidden="1" x14ac:dyDescent="0.4">
      <c r="B266" s="13"/>
      <c r="C266" s="23" t="s">
        <v>214</v>
      </c>
      <c r="D266" s="24"/>
      <c r="E266" s="24"/>
      <c r="F266" s="24"/>
      <c r="G266" s="24"/>
      <c r="H266" s="24"/>
      <c r="I266" s="24"/>
      <c r="J266" s="25"/>
    </row>
    <row r="267" spans="2:10" hidden="1" x14ac:dyDescent="0.4">
      <c r="B267" s="13"/>
      <c r="C267" s="23"/>
      <c r="D267" s="24"/>
      <c r="E267" s="24"/>
      <c r="F267" s="24"/>
      <c r="G267" s="24"/>
      <c r="H267" s="24"/>
      <c r="I267" s="24"/>
      <c r="J267" s="25"/>
    </row>
    <row r="268" spans="2:10" hidden="1" x14ac:dyDescent="0.4">
      <c r="B268" s="13"/>
      <c r="C268" s="23" t="s">
        <v>322</v>
      </c>
      <c r="D268" s="24" t="s">
        <v>323</v>
      </c>
      <c r="E268" s="24"/>
      <c r="F268" s="24"/>
      <c r="G268" s="24"/>
      <c r="H268" s="24"/>
      <c r="I268" s="24"/>
      <c r="J268" s="25"/>
    </row>
    <row r="269" spans="2:10" hidden="1" x14ac:dyDescent="0.4">
      <c r="B269" s="13"/>
      <c r="C269" s="23"/>
      <c r="D269" s="24"/>
      <c r="E269" s="24" t="s">
        <v>324</v>
      </c>
      <c r="F269" s="24"/>
      <c r="G269" s="24"/>
      <c r="H269" s="24"/>
      <c r="I269" s="24"/>
      <c r="J269" s="25"/>
    </row>
    <row r="270" spans="2:10" hidden="1" x14ac:dyDescent="0.4">
      <c r="B270" s="13"/>
      <c r="C270" s="23"/>
      <c r="D270" s="24" t="s">
        <v>246</v>
      </c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/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/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/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/>
      <c r="D274" s="24"/>
      <c r="E274" s="24"/>
      <c r="F274" s="24"/>
      <c r="G274" s="24"/>
      <c r="H274" s="24"/>
      <c r="I274" s="24"/>
      <c r="J274" s="25"/>
    </row>
    <row r="275" spans="2:10" hidden="1" x14ac:dyDescent="0.4">
      <c r="B275" s="13"/>
      <c r="C275" s="23" t="s">
        <v>325</v>
      </c>
      <c r="D275" s="24"/>
      <c r="E275" s="24"/>
      <c r="F275" s="24"/>
      <c r="G275" s="24"/>
      <c r="H275" s="24"/>
      <c r="I275" s="24"/>
      <c r="J275" s="25"/>
    </row>
    <row r="276" spans="2:10" hidden="1" x14ac:dyDescent="0.4">
      <c r="B276" s="13"/>
      <c r="C276" s="23" t="s">
        <v>214</v>
      </c>
      <c r="D276" s="24"/>
      <c r="E276" s="24"/>
      <c r="F276" s="24"/>
      <c r="G276" s="24"/>
      <c r="H276" s="24"/>
      <c r="I276" s="24"/>
      <c r="J276" s="25"/>
    </row>
    <row r="277" spans="2:10" hidden="1" x14ac:dyDescent="0.4">
      <c r="B277" s="13"/>
      <c r="C277" s="23"/>
      <c r="D277" s="24"/>
      <c r="E277" s="24"/>
      <c r="F277" s="24"/>
      <c r="G277" s="24"/>
      <c r="H277" s="24"/>
      <c r="I277" s="24"/>
      <c r="J277" s="25"/>
    </row>
    <row r="278" spans="2:10" hidden="1" x14ac:dyDescent="0.4">
      <c r="B278" s="13"/>
      <c r="C278" s="23" t="s">
        <v>326</v>
      </c>
      <c r="D278" s="24" t="s">
        <v>327</v>
      </c>
      <c r="E278" s="24"/>
      <c r="F278" s="24"/>
      <c r="G278" s="24"/>
      <c r="H278" s="24"/>
      <c r="I278" s="24"/>
      <c r="J278" s="25"/>
    </row>
    <row r="279" spans="2:10" hidden="1" x14ac:dyDescent="0.4">
      <c r="B279" s="13"/>
      <c r="C279" s="23"/>
      <c r="D279" s="24"/>
      <c r="E279" s="24" t="s">
        <v>328</v>
      </c>
      <c r="F279" s="24"/>
      <c r="G279" s="24"/>
      <c r="H279" s="24"/>
      <c r="I279" s="24"/>
      <c r="J279" s="25"/>
    </row>
    <row r="280" spans="2:10" hidden="1" x14ac:dyDescent="0.4">
      <c r="B280" s="13"/>
      <c r="C280" s="23"/>
      <c r="D280" s="24"/>
      <c r="E280" s="24"/>
      <c r="F280" s="24" t="s">
        <v>329</v>
      </c>
      <c r="G280" s="24"/>
      <c r="H280" s="24"/>
      <c r="I280" s="24"/>
      <c r="J280" s="25"/>
    </row>
    <row r="281" spans="2:10" hidden="1" x14ac:dyDescent="0.4">
      <c r="B281" s="13"/>
      <c r="C281" s="23"/>
      <c r="D281" s="24"/>
      <c r="E281" s="24"/>
      <c r="F281" s="24" t="s">
        <v>330</v>
      </c>
      <c r="G281" s="24"/>
      <c r="H281" s="24"/>
      <c r="I281" s="24"/>
      <c r="J281" s="25"/>
    </row>
    <row r="282" spans="2:10" hidden="1" x14ac:dyDescent="0.4">
      <c r="B282" s="13"/>
      <c r="C282" s="23"/>
      <c r="D282" s="24"/>
      <c r="E282" s="24"/>
      <c r="F282" s="24"/>
      <c r="G282" s="24" t="s">
        <v>331</v>
      </c>
      <c r="H282" s="24"/>
      <c r="I282" s="24"/>
      <c r="J282" s="25"/>
    </row>
    <row r="283" spans="2:10" hidden="1" x14ac:dyDescent="0.4">
      <c r="B283" s="13"/>
      <c r="C283" s="23"/>
      <c r="D283" s="24"/>
      <c r="E283" s="24"/>
      <c r="F283" s="24"/>
      <c r="G283" s="24" t="s">
        <v>332</v>
      </c>
      <c r="H283" s="24"/>
      <c r="I283" s="24"/>
      <c r="J283" s="25"/>
    </row>
    <row r="284" spans="2:10" hidden="1" x14ac:dyDescent="0.4">
      <c r="B284" s="13"/>
      <c r="C284" s="23"/>
      <c r="D284" s="24"/>
      <c r="E284" s="24"/>
      <c r="F284" s="24" t="s">
        <v>333</v>
      </c>
      <c r="G284" s="24"/>
      <c r="H284" s="24"/>
      <c r="I284" s="24"/>
      <c r="J284" s="25"/>
    </row>
    <row r="285" spans="2:10" hidden="1" x14ac:dyDescent="0.4">
      <c r="B285" s="13"/>
      <c r="C285" s="23"/>
      <c r="D285" s="24"/>
      <c r="E285" s="24"/>
      <c r="F285" s="24" t="s">
        <v>334</v>
      </c>
      <c r="G285" s="24"/>
      <c r="H285" s="24"/>
      <c r="I285" s="24"/>
      <c r="J285" s="25"/>
    </row>
    <row r="286" spans="2:10" hidden="1" x14ac:dyDescent="0.4">
      <c r="B286" s="13"/>
      <c r="C286" s="23"/>
      <c r="D286" s="24"/>
      <c r="E286" s="24"/>
      <c r="F286" s="24" t="s">
        <v>335</v>
      </c>
      <c r="G286" s="24"/>
      <c r="H286" s="24"/>
      <c r="I286" s="24"/>
      <c r="J286" s="25"/>
    </row>
    <row r="287" spans="2:10" hidden="1" x14ac:dyDescent="0.4">
      <c r="B287" s="13"/>
      <c r="C287" s="23"/>
      <c r="D287" s="24"/>
      <c r="E287" s="24"/>
      <c r="F287" s="24" t="s">
        <v>336</v>
      </c>
      <c r="G287" s="24"/>
      <c r="H287" s="24"/>
      <c r="I287" s="24"/>
      <c r="J287" s="25"/>
    </row>
    <row r="288" spans="2:10" hidden="1" x14ac:dyDescent="0.4">
      <c r="B288" s="13"/>
      <c r="C288" s="23"/>
      <c r="D288" s="24"/>
      <c r="E288" s="24"/>
      <c r="F288" s="24"/>
      <c r="G288" s="24" t="s">
        <v>337</v>
      </c>
      <c r="H288" s="24"/>
      <c r="I288" s="24"/>
      <c r="J288" s="25"/>
    </row>
    <row r="289" spans="2:10" hidden="1" x14ac:dyDescent="0.4">
      <c r="B289" s="13"/>
      <c r="C289" s="23"/>
      <c r="D289" s="24"/>
      <c r="E289" s="24"/>
      <c r="F289" s="24"/>
      <c r="G289" s="24" t="s">
        <v>338</v>
      </c>
      <c r="H289" s="24"/>
      <c r="I289" s="24"/>
      <c r="J289" s="25"/>
    </row>
    <row r="290" spans="2:10" hidden="1" x14ac:dyDescent="0.4">
      <c r="B290" s="13"/>
      <c r="C290" s="23"/>
      <c r="D290" s="24"/>
      <c r="E290" s="24"/>
      <c r="F290" s="24"/>
      <c r="G290" s="24" t="s">
        <v>339</v>
      </c>
      <c r="H290" s="24"/>
      <c r="I290" s="24"/>
      <c r="J290" s="25"/>
    </row>
    <row r="291" spans="2:10" hidden="1" x14ac:dyDescent="0.4">
      <c r="B291" s="13"/>
      <c r="C291" s="23"/>
      <c r="D291" s="24"/>
      <c r="E291" s="24"/>
      <c r="F291" s="24"/>
      <c r="G291" s="24" t="s">
        <v>340</v>
      </c>
      <c r="H291" s="24"/>
      <c r="I291" s="24"/>
      <c r="J291" s="25"/>
    </row>
    <row r="292" spans="2:10" hidden="1" x14ac:dyDescent="0.4">
      <c r="B292" s="13"/>
      <c r="C292" s="23"/>
      <c r="D292" s="24"/>
      <c r="E292" s="24"/>
      <c r="F292" s="24"/>
      <c r="G292" s="24" t="s">
        <v>341</v>
      </c>
      <c r="H292" s="24"/>
      <c r="I292" s="24"/>
      <c r="J292" s="25"/>
    </row>
    <row r="293" spans="2:10" hidden="1" x14ac:dyDescent="0.4">
      <c r="B293" s="13"/>
      <c r="C293" s="23"/>
      <c r="D293" s="24"/>
      <c r="E293" s="24"/>
      <c r="F293" s="24" t="s">
        <v>342</v>
      </c>
      <c r="G293" s="24"/>
      <c r="H293" s="24"/>
      <c r="I293" s="24"/>
      <c r="J293" s="25"/>
    </row>
    <row r="294" spans="2:10" hidden="1" x14ac:dyDescent="0.4">
      <c r="B294" s="13"/>
      <c r="C294" s="23"/>
      <c r="D294" s="24"/>
      <c r="E294" s="24"/>
      <c r="F294" s="24"/>
      <c r="G294" s="24" t="s">
        <v>343</v>
      </c>
      <c r="H294" s="24"/>
      <c r="I294" s="24"/>
      <c r="J294" s="25"/>
    </row>
    <row r="295" spans="2:10" hidden="1" x14ac:dyDescent="0.4">
      <c r="B295" s="13"/>
      <c r="C295" s="23"/>
      <c r="D295" s="24"/>
      <c r="E295" s="24"/>
      <c r="F295" s="24"/>
      <c r="G295" s="24" t="s">
        <v>344</v>
      </c>
      <c r="H295" s="24"/>
      <c r="I295" s="24"/>
      <c r="J295" s="25"/>
    </row>
    <row r="296" spans="2:10" hidden="1" x14ac:dyDescent="0.4">
      <c r="B296" s="13"/>
      <c r="C296" s="23"/>
      <c r="D296" s="24"/>
      <c r="E296" s="24"/>
      <c r="F296" s="24"/>
      <c r="G296" s="24" t="s">
        <v>345</v>
      </c>
      <c r="H296" s="24"/>
      <c r="I296" s="24"/>
      <c r="J296" s="25"/>
    </row>
    <row r="297" spans="2:10" hidden="1" x14ac:dyDescent="0.4">
      <c r="B297" s="13"/>
      <c r="C297" s="23"/>
      <c r="D297" s="24"/>
      <c r="E297" s="24"/>
      <c r="F297" s="24" t="s">
        <v>272</v>
      </c>
      <c r="G297" s="24"/>
      <c r="H297" s="24"/>
      <c r="I297" s="24"/>
      <c r="J297" s="25"/>
    </row>
    <row r="298" spans="2:10" hidden="1" x14ac:dyDescent="0.4">
      <c r="B298" s="13"/>
      <c r="C298" s="23"/>
      <c r="D298" s="24"/>
      <c r="E298" s="24"/>
      <c r="F298" s="24"/>
      <c r="G298" s="24" t="s">
        <v>346</v>
      </c>
      <c r="H298" s="24"/>
      <c r="I298" s="24"/>
      <c r="J298" s="25"/>
    </row>
    <row r="299" spans="2:10" hidden="1" x14ac:dyDescent="0.4">
      <c r="B299" s="13"/>
      <c r="C299" s="23"/>
      <c r="D299" s="24"/>
      <c r="E299" s="24"/>
      <c r="F299" s="24"/>
      <c r="G299" s="24" t="s">
        <v>347</v>
      </c>
      <c r="H299" s="24"/>
      <c r="I299" s="24"/>
      <c r="J299" s="25"/>
    </row>
    <row r="300" spans="2:10" hidden="1" x14ac:dyDescent="0.4">
      <c r="B300" s="13"/>
      <c r="C300" s="23"/>
      <c r="D300" s="24"/>
      <c r="E300" s="24"/>
      <c r="F300" s="24"/>
      <c r="G300" s="24" t="s">
        <v>348</v>
      </c>
      <c r="H300" s="24"/>
      <c r="I300" s="24"/>
      <c r="J300" s="25"/>
    </row>
    <row r="301" spans="2:10" hidden="1" x14ac:dyDescent="0.4">
      <c r="B301" s="13"/>
      <c r="C301" s="23"/>
      <c r="D301" s="24"/>
      <c r="E301" s="24"/>
      <c r="F301" s="24"/>
      <c r="G301" s="24" t="s">
        <v>349</v>
      </c>
      <c r="H301" s="24"/>
      <c r="I301" s="24"/>
      <c r="J301" s="25"/>
    </row>
    <row r="302" spans="2:10" hidden="1" x14ac:dyDescent="0.4">
      <c r="B302" s="13"/>
      <c r="C302" s="23"/>
      <c r="D302" s="24"/>
      <c r="E302" s="24"/>
      <c r="F302" s="24"/>
      <c r="G302" s="24" t="s">
        <v>350</v>
      </c>
      <c r="H302" s="24"/>
      <c r="I302" s="24"/>
      <c r="J302" s="25"/>
    </row>
    <row r="303" spans="2:10" hidden="1" x14ac:dyDescent="0.4">
      <c r="B303" s="13"/>
      <c r="C303" s="23"/>
      <c r="D303" s="24"/>
      <c r="E303" s="24"/>
      <c r="F303" s="24"/>
      <c r="G303" s="24" t="s">
        <v>288</v>
      </c>
      <c r="H303" s="24"/>
      <c r="I303" s="24"/>
      <c r="J303" s="25"/>
    </row>
    <row r="304" spans="2:10" hidden="1" x14ac:dyDescent="0.4">
      <c r="B304" s="13"/>
      <c r="C304" s="23"/>
      <c r="D304" s="24"/>
      <c r="E304" s="24"/>
      <c r="F304" s="24" t="s">
        <v>304</v>
      </c>
      <c r="G304" s="24"/>
      <c r="H304" s="24"/>
      <c r="I304" s="24"/>
      <c r="J304" s="25"/>
    </row>
    <row r="305" spans="2:10" hidden="1" x14ac:dyDescent="0.4">
      <c r="B305" s="13"/>
      <c r="C305" s="23"/>
      <c r="D305" s="24"/>
      <c r="E305" s="24"/>
      <c r="F305" s="24" t="s">
        <v>351</v>
      </c>
      <c r="G305" s="24"/>
      <c r="H305" s="24"/>
      <c r="I305" s="24"/>
      <c r="J305" s="25"/>
    </row>
    <row r="306" spans="2:10" hidden="1" x14ac:dyDescent="0.4">
      <c r="B306" s="13"/>
      <c r="C306" s="23"/>
      <c r="D306" s="24"/>
      <c r="E306" s="24" t="s">
        <v>352</v>
      </c>
      <c r="F306" s="24"/>
      <c r="G306" s="24"/>
      <c r="H306" s="24"/>
      <c r="I306" s="24"/>
      <c r="J306" s="25"/>
    </row>
    <row r="307" spans="2:10" hidden="1" x14ac:dyDescent="0.4">
      <c r="B307" s="13"/>
      <c r="C307" s="23"/>
      <c r="D307" s="24"/>
      <c r="E307" s="24" t="s">
        <v>272</v>
      </c>
      <c r="F307" s="24"/>
      <c r="G307" s="24"/>
      <c r="H307" s="24"/>
      <c r="I307" s="24"/>
      <c r="J307" s="25"/>
    </row>
    <row r="308" spans="2:10" hidden="1" x14ac:dyDescent="0.4">
      <c r="B308" s="13"/>
      <c r="C308" s="23"/>
      <c r="D308" s="24"/>
      <c r="E308" s="24"/>
      <c r="F308" s="24" t="s">
        <v>353</v>
      </c>
      <c r="G308" s="24"/>
      <c r="H308" s="24"/>
      <c r="I308" s="24"/>
      <c r="J308" s="25"/>
    </row>
    <row r="309" spans="2:10" hidden="1" x14ac:dyDescent="0.4">
      <c r="B309" s="13"/>
      <c r="C309" s="23"/>
      <c r="D309" s="24"/>
      <c r="E309" s="24"/>
      <c r="F309" s="24"/>
      <c r="G309" s="24" t="s">
        <v>354</v>
      </c>
      <c r="H309" s="24"/>
      <c r="I309" s="24"/>
      <c r="J309" s="25"/>
    </row>
    <row r="310" spans="2:10" hidden="1" x14ac:dyDescent="0.4">
      <c r="B310" s="13"/>
      <c r="C310" s="23"/>
      <c r="D310" s="24"/>
      <c r="E310" s="24"/>
      <c r="F310" s="24" t="s">
        <v>285</v>
      </c>
      <c r="G310" s="24"/>
      <c r="H310" s="24"/>
      <c r="I310" s="24"/>
      <c r="J310" s="25"/>
    </row>
    <row r="311" spans="2:10" hidden="1" x14ac:dyDescent="0.4">
      <c r="B311" s="13"/>
      <c r="C311" s="23"/>
      <c r="D311" s="24"/>
      <c r="E311" s="24" t="s">
        <v>304</v>
      </c>
      <c r="F311" s="24"/>
      <c r="G311" s="24"/>
      <c r="H311" s="24"/>
      <c r="I311" s="24"/>
      <c r="J311" s="25"/>
    </row>
    <row r="312" spans="2:10" hidden="1" x14ac:dyDescent="0.4">
      <c r="B312" s="13"/>
      <c r="C312" s="23"/>
      <c r="D312" s="24" t="s">
        <v>305</v>
      </c>
      <c r="E312" s="24"/>
      <c r="F312" s="24"/>
      <c r="G312" s="24"/>
      <c r="H312" s="24"/>
      <c r="I312" s="24"/>
      <c r="J312" s="25"/>
    </row>
    <row r="313" spans="2:10" hidden="1" x14ac:dyDescent="0.4">
      <c r="B313" s="13"/>
      <c r="C313" s="23"/>
      <c r="D313" s="24"/>
      <c r="E313" s="24"/>
      <c r="F313" s="24"/>
      <c r="G313" s="24"/>
      <c r="H313" s="24"/>
      <c r="I313" s="24"/>
      <c r="J313" s="25"/>
    </row>
    <row r="314" spans="2:10" hidden="1" x14ac:dyDescent="0.4">
      <c r="B314" s="13"/>
      <c r="C314" s="23"/>
      <c r="D314" s="24"/>
      <c r="E314" s="24"/>
      <c r="F314" s="24"/>
      <c r="G314" s="24"/>
      <c r="H314" s="24"/>
      <c r="I314" s="24"/>
      <c r="J314" s="25"/>
    </row>
    <row r="315" spans="2:10" hidden="1" x14ac:dyDescent="0.4">
      <c r="B315" s="13"/>
      <c r="C315" s="23"/>
      <c r="D315" s="24"/>
      <c r="E315" s="24"/>
      <c r="F315" s="24"/>
      <c r="G315" s="24"/>
      <c r="H315" s="24"/>
      <c r="I315" s="24"/>
      <c r="J315" s="25"/>
    </row>
    <row r="316" spans="2:10" hidden="1" x14ac:dyDescent="0.4">
      <c r="B316" s="13"/>
      <c r="C316" s="23"/>
      <c r="D316" s="24"/>
      <c r="E316" s="24"/>
      <c r="F316" s="24"/>
      <c r="G316" s="24"/>
      <c r="H316" s="24"/>
      <c r="I316" s="24"/>
      <c r="J316" s="25"/>
    </row>
    <row r="317" spans="2:10" hidden="1" x14ac:dyDescent="0.4">
      <c r="B317" s="13"/>
      <c r="C317" s="23" t="s">
        <v>211</v>
      </c>
      <c r="D317" s="24"/>
      <c r="E317" s="24"/>
      <c r="F317" s="24"/>
      <c r="G317" s="24"/>
      <c r="H317" s="24"/>
      <c r="I317" s="24"/>
      <c r="J317" s="25"/>
    </row>
    <row r="318" spans="2:10" hidden="1" x14ac:dyDescent="0.4">
      <c r="B318" s="13"/>
      <c r="C318" s="23" t="s">
        <v>355</v>
      </c>
      <c r="D318" s="24"/>
      <c r="E318" s="24"/>
      <c r="F318" s="24"/>
      <c r="G318" s="24"/>
      <c r="H318" s="24"/>
      <c r="I318" s="24"/>
      <c r="J318" s="25"/>
    </row>
    <row r="319" spans="2:10" hidden="1" x14ac:dyDescent="0.4">
      <c r="B319" s="13"/>
      <c r="C319" s="23"/>
      <c r="D319" s="24"/>
      <c r="E319" s="24"/>
      <c r="F319" s="24"/>
      <c r="G319" s="24"/>
      <c r="H319" s="24"/>
      <c r="I319" s="24"/>
      <c r="J319" s="25"/>
    </row>
    <row r="320" spans="2:10" hidden="1" x14ac:dyDescent="0.4">
      <c r="B320" s="13"/>
      <c r="C320" s="23"/>
      <c r="D320" s="24"/>
      <c r="E320" s="24"/>
      <c r="F320" s="24"/>
      <c r="G320" s="24"/>
      <c r="H320" s="24"/>
      <c r="I320" s="24"/>
      <c r="J320" s="25"/>
    </row>
    <row r="321" spans="2:10" hidden="1" x14ac:dyDescent="0.4">
      <c r="B321" s="13"/>
      <c r="C321" s="23"/>
      <c r="D321" s="24"/>
      <c r="E321" s="24"/>
      <c r="F321" s="24"/>
      <c r="G321" s="24"/>
      <c r="H321" s="24"/>
      <c r="I321" s="24"/>
      <c r="J321" s="25"/>
    </row>
    <row r="322" spans="2:10" hidden="1" x14ac:dyDescent="0.4">
      <c r="B322" s="13"/>
      <c r="C322" s="23"/>
      <c r="D322" s="24"/>
      <c r="E322" s="24"/>
      <c r="F322" s="24"/>
      <c r="G322" s="24"/>
      <c r="H322" s="24"/>
      <c r="I322" s="24"/>
      <c r="J322" s="25"/>
    </row>
    <row r="323" spans="2:10" hidden="1" x14ac:dyDescent="0.4">
      <c r="B323" s="13"/>
      <c r="C323" s="23"/>
      <c r="D323" s="24"/>
      <c r="E323" s="24"/>
      <c r="F323" s="24"/>
      <c r="G323" s="24"/>
      <c r="H323" s="24"/>
      <c r="I323" s="24"/>
      <c r="J323" s="25"/>
    </row>
    <row r="324" spans="2:10" hidden="1" x14ac:dyDescent="0.4">
      <c r="B324" s="13"/>
      <c r="C324" s="23" t="s">
        <v>248</v>
      </c>
      <c r="D324" s="24"/>
      <c r="E324" s="24"/>
      <c r="F324" s="24"/>
      <c r="G324" s="24"/>
      <c r="H324" s="24"/>
      <c r="I324" s="24"/>
      <c r="J324" s="25"/>
    </row>
    <row r="325" spans="2:10" hidden="1" x14ac:dyDescent="0.4">
      <c r="B325" s="13"/>
      <c r="C325" s="23" t="s">
        <v>214</v>
      </c>
      <c r="D325" s="24"/>
      <c r="E325" s="24"/>
      <c r="F325" s="24"/>
      <c r="G325" s="24"/>
      <c r="H325" s="24"/>
      <c r="I325" s="24"/>
      <c r="J325" s="25"/>
    </row>
    <row r="326" spans="2:10" hidden="1" x14ac:dyDescent="0.4">
      <c r="B326" s="13"/>
      <c r="C326" s="23"/>
      <c r="D326" s="24"/>
      <c r="E326" s="24"/>
      <c r="F326" s="24"/>
      <c r="G326" s="24"/>
      <c r="H326" s="24"/>
      <c r="I326" s="24"/>
      <c r="J326" s="25"/>
    </row>
    <row r="327" spans="2:10" hidden="1" x14ac:dyDescent="0.4">
      <c r="B327" s="13"/>
      <c r="C327" s="23" t="s">
        <v>356</v>
      </c>
      <c r="D327" s="24" t="s">
        <v>217</v>
      </c>
      <c r="E327" s="24"/>
      <c r="F327" s="24"/>
      <c r="G327" s="24"/>
      <c r="H327" s="24"/>
      <c r="I327" s="24"/>
      <c r="J327" s="25"/>
    </row>
    <row r="328" spans="2:10" hidden="1" x14ac:dyDescent="0.4">
      <c r="B328" s="13"/>
      <c r="C328" s="23"/>
      <c r="D328" s="24" t="s">
        <v>357</v>
      </c>
      <c r="E328" s="24"/>
      <c r="F328" s="24"/>
      <c r="G328" s="24"/>
      <c r="H328" s="24"/>
      <c r="I328" s="24"/>
      <c r="J328" s="25"/>
    </row>
    <row r="329" spans="2:10" hidden="1" x14ac:dyDescent="0.4">
      <c r="B329" s="13"/>
      <c r="C329" s="23"/>
      <c r="D329" s="24" t="s">
        <v>358</v>
      </c>
      <c r="E329" s="24"/>
      <c r="F329" s="24"/>
      <c r="G329" s="24"/>
      <c r="H329" s="24"/>
      <c r="I329" s="24"/>
      <c r="J329" s="25"/>
    </row>
    <row r="330" spans="2:10" hidden="1" x14ac:dyDescent="0.4">
      <c r="B330" s="13"/>
      <c r="C330" s="23"/>
      <c r="D330" s="24" t="s">
        <v>221</v>
      </c>
      <c r="E330" s="24"/>
      <c r="F330" s="24"/>
      <c r="G330" s="24"/>
      <c r="H330" s="24"/>
      <c r="I330" s="24"/>
      <c r="J330" s="25"/>
    </row>
    <row r="331" spans="2:10" hidden="1" x14ac:dyDescent="0.4">
      <c r="B331" s="13"/>
      <c r="C331" s="23"/>
      <c r="D331" s="24" t="s">
        <v>222</v>
      </c>
      <c r="E331" s="24"/>
      <c r="F331" s="24"/>
      <c r="G331" s="24"/>
      <c r="H331" s="24"/>
      <c r="I331" s="24"/>
      <c r="J331" s="25"/>
    </row>
    <row r="332" spans="2:10" hidden="1" x14ac:dyDescent="0.4">
      <c r="B332" s="13"/>
      <c r="C332" s="23"/>
      <c r="D332" s="24" t="s">
        <v>359</v>
      </c>
      <c r="E332" s="24"/>
      <c r="F332" s="24"/>
      <c r="G332" s="24"/>
      <c r="H332" s="24"/>
      <c r="I332" s="24"/>
      <c r="J332" s="25"/>
    </row>
    <row r="333" spans="2:10" hidden="1" x14ac:dyDescent="0.4">
      <c r="B333" s="13"/>
      <c r="C333" s="23"/>
      <c r="D333" s="24"/>
      <c r="E333" s="24" t="s">
        <v>311</v>
      </c>
      <c r="F333" s="24"/>
      <c r="G333" s="24"/>
      <c r="H333" s="24"/>
      <c r="I333" s="24"/>
      <c r="J333" s="25"/>
    </row>
    <row r="334" spans="2:10" hidden="1" x14ac:dyDescent="0.4">
      <c r="B334" s="13"/>
      <c r="C334" s="23"/>
      <c r="D334" s="24"/>
      <c r="E334" s="24" t="s">
        <v>312</v>
      </c>
      <c r="F334" s="24"/>
      <c r="G334" s="24"/>
      <c r="H334" s="24"/>
      <c r="I334" s="24"/>
      <c r="J334" s="25"/>
    </row>
    <row r="335" spans="2:10" hidden="1" x14ac:dyDescent="0.4">
      <c r="B335" s="13"/>
      <c r="C335" s="23"/>
      <c r="D335" s="24"/>
      <c r="E335" s="24" t="s">
        <v>360</v>
      </c>
      <c r="F335" s="24"/>
      <c r="G335" s="24"/>
      <c r="H335" s="24"/>
      <c r="I335" s="24"/>
      <c r="J335" s="25"/>
    </row>
    <row r="336" spans="2:10" hidden="1" x14ac:dyDescent="0.4">
      <c r="B336" s="13"/>
      <c r="C336" s="23"/>
      <c r="D336" s="24"/>
      <c r="E336" s="24" t="s">
        <v>361</v>
      </c>
      <c r="F336" s="24"/>
      <c r="G336" s="24"/>
      <c r="H336" s="24"/>
      <c r="I336" s="24"/>
      <c r="J336" s="25"/>
    </row>
    <row r="337" spans="2:10" hidden="1" x14ac:dyDescent="0.4">
      <c r="B337" s="13"/>
      <c r="C337" s="23"/>
      <c r="D337" s="24"/>
      <c r="E337" s="24" t="s">
        <v>362</v>
      </c>
      <c r="F337" s="24"/>
      <c r="G337" s="24"/>
      <c r="H337" s="24"/>
      <c r="I337" s="24"/>
      <c r="J337" s="25"/>
    </row>
    <row r="338" spans="2:10" hidden="1" x14ac:dyDescent="0.4">
      <c r="B338" s="13"/>
      <c r="C338" s="23"/>
      <c r="D338" s="24"/>
      <c r="E338" s="24" t="s">
        <v>316</v>
      </c>
      <c r="F338" s="24"/>
      <c r="G338" s="24"/>
      <c r="H338" s="24"/>
      <c r="I338" s="24"/>
      <c r="J338" s="25"/>
    </row>
    <row r="339" spans="2:10" hidden="1" x14ac:dyDescent="0.4">
      <c r="B339" s="13"/>
      <c r="C339" s="23"/>
      <c r="D339" s="24"/>
      <c r="E339" s="24" t="s">
        <v>317</v>
      </c>
      <c r="F339" s="24"/>
      <c r="G339" s="24"/>
      <c r="H339" s="24"/>
      <c r="I339" s="24"/>
      <c r="J339" s="25"/>
    </row>
    <row r="340" spans="2:10" hidden="1" x14ac:dyDescent="0.4">
      <c r="B340" s="13"/>
      <c r="C340" s="23"/>
      <c r="D340" s="24"/>
      <c r="E340" s="24" t="s">
        <v>363</v>
      </c>
      <c r="F340" s="24"/>
      <c r="G340" s="24"/>
      <c r="H340" s="24"/>
      <c r="I340" s="24"/>
      <c r="J340" s="25"/>
    </row>
    <row r="341" spans="2:10" hidden="1" x14ac:dyDescent="0.4">
      <c r="B341" s="13"/>
      <c r="C341" s="23"/>
      <c r="D341" s="24" t="s">
        <v>246</v>
      </c>
      <c r="E341" s="24"/>
      <c r="F341" s="24"/>
      <c r="G341" s="24"/>
      <c r="H341" s="24"/>
      <c r="I341" s="24"/>
      <c r="J341" s="25"/>
    </row>
    <row r="342" spans="2:10" hidden="1" x14ac:dyDescent="0.4">
      <c r="B342" s="13"/>
      <c r="C342" s="23"/>
      <c r="D342" s="24" t="s">
        <v>364</v>
      </c>
      <c r="E342" s="24"/>
      <c r="F342" s="24"/>
      <c r="G342" s="24"/>
      <c r="H342" s="24"/>
      <c r="I342" s="24"/>
      <c r="J342" s="25"/>
    </row>
    <row r="343" spans="2:10" hidden="1" x14ac:dyDescent="0.4">
      <c r="B343" s="13"/>
      <c r="C343" s="23"/>
      <c r="D343" s="24"/>
      <c r="E343" s="24" t="s">
        <v>311</v>
      </c>
      <c r="F343" s="24"/>
      <c r="G343" s="24"/>
      <c r="H343" s="24"/>
      <c r="I343" s="24"/>
      <c r="J343" s="25"/>
    </row>
    <row r="344" spans="2:10" hidden="1" x14ac:dyDescent="0.4">
      <c r="B344" s="13"/>
      <c r="C344" s="23"/>
      <c r="D344" s="24"/>
      <c r="E344" s="24" t="s">
        <v>312</v>
      </c>
      <c r="F344" s="24"/>
      <c r="G344" s="24"/>
      <c r="H344" s="24"/>
      <c r="I344" s="24"/>
      <c r="J344" s="25"/>
    </row>
    <row r="345" spans="2:10" hidden="1" x14ac:dyDescent="0.4">
      <c r="B345" s="13"/>
      <c r="C345" s="23"/>
      <c r="D345" s="24"/>
      <c r="E345" s="24" t="s">
        <v>360</v>
      </c>
      <c r="F345" s="24"/>
      <c r="G345" s="24"/>
      <c r="H345" s="24"/>
      <c r="I345" s="24"/>
      <c r="J345" s="25"/>
    </row>
    <row r="346" spans="2:10" hidden="1" x14ac:dyDescent="0.4">
      <c r="B346" s="13"/>
      <c r="C346" s="23"/>
      <c r="D346" s="24"/>
      <c r="E346" s="24" t="s">
        <v>365</v>
      </c>
      <c r="F346" s="24"/>
      <c r="G346" s="24"/>
      <c r="H346" s="24"/>
      <c r="I346" s="24"/>
      <c r="J346" s="25"/>
    </row>
    <row r="347" spans="2:10" hidden="1" x14ac:dyDescent="0.4">
      <c r="B347" s="13"/>
      <c r="C347" s="23"/>
      <c r="D347" s="24"/>
      <c r="E347" s="24" t="s">
        <v>366</v>
      </c>
      <c r="F347" s="24"/>
      <c r="G347" s="24"/>
      <c r="H347" s="24"/>
      <c r="I347" s="24"/>
      <c r="J347" s="25"/>
    </row>
    <row r="348" spans="2:10" hidden="1" x14ac:dyDescent="0.4">
      <c r="B348" s="13"/>
      <c r="C348" s="23"/>
      <c r="D348" s="24"/>
      <c r="E348" s="24" t="s">
        <v>362</v>
      </c>
      <c r="F348" s="24"/>
      <c r="G348" s="24"/>
      <c r="H348" s="24"/>
      <c r="I348" s="24"/>
      <c r="J348" s="25"/>
    </row>
    <row r="349" spans="2:10" hidden="1" x14ac:dyDescent="0.4">
      <c r="B349" s="13"/>
      <c r="C349" s="23"/>
      <c r="D349" s="24"/>
      <c r="E349" s="24" t="s">
        <v>316</v>
      </c>
      <c r="F349" s="24"/>
      <c r="G349" s="24"/>
      <c r="H349" s="24"/>
      <c r="I349" s="24"/>
      <c r="J349" s="25"/>
    </row>
    <row r="350" spans="2:10" hidden="1" x14ac:dyDescent="0.4">
      <c r="B350" s="13"/>
      <c r="C350" s="23"/>
      <c r="D350" s="24"/>
      <c r="E350" s="24" t="s">
        <v>317</v>
      </c>
      <c r="F350" s="24"/>
      <c r="G350" s="24"/>
      <c r="H350" s="24"/>
      <c r="I350" s="24"/>
      <c r="J350" s="25"/>
    </row>
    <row r="351" spans="2:10" hidden="1" x14ac:dyDescent="0.4">
      <c r="B351" s="13"/>
      <c r="C351" s="23"/>
      <c r="D351" s="24"/>
      <c r="E351" s="24" t="s">
        <v>363</v>
      </c>
      <c r="F351" s="24"/>
      <c r="G351" s="24"/>
      <c r="H351" s="24"/>
      <c r="I351" s="24"/>
      <c r="J351" s="25"/>
    </row>
    <row r="352" spans="2:10" hidden="1" x14ac:dyDescent="0.4">
      <c r="B352" s="13"/>
      <c r="C352" s="23"/>
      <c r="D352" s="24" t="s">
        <v>246</v>
      </c>
      <c r="E352" s="24"/>
      <c r="F352" s="24"/>
      <c r="G352" s="24"/>
      <c r="H352" s="24"/>
      <c r="I352" s="24"/>
      <c r="J352" s="25"/>
    </row>
    <row r="353" spans="2:10" hidden="1" x14ac:dyDescent="0.4">
      <c r="B353" s="13"/>
      <c r="C353" s="23"/>
      <c r="D353" s="24" t="s">
        <v>367</v>
      </c>
      <c r="E353" s="24"/>
      <c r="F353" s="24"/>
      <c r="G353" s="24"/>
      <c r="H353" s="24"/>
      <c r="I353" s="24"/>
      <c r="J353" s="25"/>
    </row>
    <row r="354" spans="2:10" hidden="1" x14ac:dyDescent="0.4">
      <c r="B354" s="13"/>
      <c r="C354" s="23"/>
      <c r="D354" s="24"/>
      <c r="E354" s="24" t="s">
        <v>368</v>
      </c>
      <c r="F354" s="24"/>
      <c r="G354" s="24"/>
      <c r="H354" s="24"/>
      <c r="I354" s="24"/>
      <c r="J354" s="25"/>
    </row>
    <row r="355" spans="2:10" hidden="1" x14ac:dyDescent="0.4">
      <c r="B355" s="13"/>
      <c r="C355" s="23"/>
      <c r="D355" s="24" t="s">
        <v>246</v>
      </c>
      <c r="E355" s="24"/>
      <c r="F355" s="24"/>
      <c r="G355" s="24"/>
      <c r="H355" s="24"/>
      <c r="I355" s="24"/>
      <c r="J355" s="25"/>
    </row>
    <row r="356" spans="2:10" hidden="1" x14ac:dyDescent="0.4">
      <c r="B356" s="13"/>
      <c r="C356" s="23"/>
      <c r="D356" s="24"/>
      <c r="E356" s="24"/>
      <c r="F356" s="24"/>
      <c r="G356" s="24"/>
      <c r="H356" s="24"/>
      <c r="I356" s="24"/>
      <c r="J356" s="25"/>
    </row>
    <row r="357" spans="2:10" hidden="1" x14ac:dyDescent="0.4">
      <c r="B357" s="13"/>
      <c r="C357" s="23"/>
      <c r="D357" s="24"/>
      <c r="E357" s="24"/>
      <c r="F357" s="24"/>
      <c r="G357" s="24"/>
      <c r="H357" s="24"/>
      <c r="I357" s="24"/>
      <c r="J357" s="25"/>
    </row>
    <row r="358" spans="2:10" hidden="1" x14ac:dyDescent="0.4">
      <c r="B358" s="13"/>
      <c r="C358" s="23"/>
      <c r="D358" s="24"/>
      <c r="E358" s="24"/>
      <c r="F358" s="24"/>
      <c r="G358" s="24"/>
      <c r="H358" s="24"/>
      <c r="I358" s="24"/>
      <c r="J358" s="25"/>
    </row>
    <row r="359" spans="2:10" hidden="1" x14ac:dyDescent="0.4">
      <c r="B359" s="13"/>
      <c r="C359" s="23"/>
      <c r="D359" s="24"/>
      <c r="E359" s="24"/>
      <c r="F359" s="24"/>
      <c r="G359" s="24"/>
      <c r="H359" s="24"/>
      <c r="I359" s="24"/>
      <c r="J359" s="25"/>
    </row>
    <row r="360" spans="2:10" hidden="1" x14ac:dyDescent="0.4">
      <c r="B360" s="13"/>
      <c r="C360" s="23" t="s">
        <v>369</v>
      </c>
      <c r="D360" s="24"/>
      <c r="E360" s="24"/>
      <c r="F360" s="24"/>
      <c r="G360" s="24"/>
      <c r="H360" s="24"/>
      <c r="I360" s="24"/>
      <c r="J360" s="25"/>
    </row>
    <row r="361" spans="2:10" hidden="1" x14ac:dyDescent="0.4">
      <c r="B361" s="13"/>
      <c r="C361" s="23" t="s">
        <v>214</v>
      </c>
      <c r="D361" s="24"/>
      <c r="E361" s="24"/>
      <c r="F361" s="24"/>
      <c r="G361" s="24"/>
      <c r="H361" s="24"/>
      <c r="I361" s="24"/>
      <c r="J361" s="25"/>
    </row>
    <row r="362" spans="2:10" hidden="1" x14ac:dyDescent="0.4">
      <c r="B362" s="13"/>
      <c r="C362" s="23"/>
      <c r="D362" s="24"/>
      <c r="E362" s="24"/>
      <c r="F362" s="24"/>
      <c r="G362" s="24"/>
      <c r="H362" s="24"/>
      <c r="I362" s="24"/>
      <c r="J362" s="25"/>
    </row>
    <row r="363" spans="2:10" hidden="1" x14ac:dyDescent="0.4">
      <c r="B363" s="13"/>
      <c r="C363" s="23" t="s">
        <v>370</v>
      </c>
      <c r="D363" s="24" t="s">
        <v>323</v>
      </c>
      <c r="E363" s="24"/>
      <c r="F363" s="24"/>
      <c r="G363" s="24"/>
      <c r="H363" s="24"/>
      <c r="I363" s="24"/>
      <c r="J363" s="25"/>
    </row>
    <row r="364" spans="2:10" hidden="1" x14ac:dyDescent="0.4">
      <c r="B364" s="13"/>
      <c r="C364" s="23"/>
      <c r="D364" s="24"/>
      <c r="E364" s="24" t="s">
        <v>371</v>
      </c>
      <c r="F364" s="24"/>
      <c r="G364" s="24"/>
      <c r="H364" s="24"/>
      <c r="I364" s="24"/>
      <c r="J364" s="25"/>
    </row>
    <row r="365" spans="2:10" hidden="1" x14ac:dyDescent="0.4">
      <c r="B365" s="13"/>
      <c r="C365" s="23"/>
      <c r="D365" s="24" t="s">
        <v>246</v>
      </c>
      <c r="E365" s="24"/>
      <c r="F365" s="24"/>
      <c r="G365" s="24"/>
      <c r="H365" s="24"/>
      <c r="I365" s="24"/>
      <c r="J365" s="25"/>
    </row>
    <row r="366" spans="2:10" hidden="1" x14ac:dyDescent="0.4">
      <c r="B366" s="13"/>
      <c r="C366" s="23"/>
      <c r="D366" s="24"/>
      <c r="E366" s="24"/>
      <c r="F366" s="24"/>
      <c r="G366" s="24"/>
      <c r="H366" s="24"/>
      <c r="I366" s="24"/>
      <c r="J366" s="25"/>
    </row>
    <row r="367" spans="2:10" hidden="1" x14ac:dyDescent="0.4">
      <c r="B367" s="13"/>
      <c r="C367" s="23"/>
      <c r="D367" s="24"/>
      <c r="E367" s="24"/>
      <c r="F367" s="24"/>
      <c r="G367" s="24"/>
      <c r="H367" s="24"/>
      <c r="I367" s="24"/>
      <c r="J367" s="25"/>
    </row>
    <row r="368" spans="2:10" hidden="1" x14ac:dyDescent="0.4">
      <c r="B368" s="13"/>
      <c r="C368" s="23"/>
      <c r="D368" s="24"/>
      <c r="E368" s="24"/>
      <c r="F368" s="24"/>
      <c r="G368" s="24"/>
      <c r="H368" s="24"/>
      <c r="I368" s="24"/>
      <c r="J368" s="25"/>
    </row>
    <row r="369" spans="2:10" hidden="1" x14ac:dyDescent="0.4">
      <c r="B369" s="13"/>
      <c r="C369" s="23"/>
      <c r="D369" s="24"/>
      <c r="E369" s="24"/>
      <c r="F369" s="24"/>
      <c r="G369" s="24"/>
      <c r="H369" s="24"/>
      <c r="I369" s="24"/>
      <c r="J369" s="25"/>
    </row>
    <row r="370" spans="2:10" hidden="1" x14ac:dyDescent="0.4">
      <c r="B370" s="13"/>
      <c r="C370" s="23" t="s">
        <v>372</v>
      </c>
      <c r="D370" s="24"/>
      <c r="E370" s="24"/>
      <c r="F370" s="24"/>
      <c r="G370" s="24"/>
      <c r="H370" s="24"/>
      <c r="I370" s="24"/>
      <c r="J370" s="25"/>
    </row>
    <row r="371" spans="2:10" hidden="1" x14ac:dyDescent="0.4">
      <c r="B371" s="13"/>
      <c r="C371" s="23" t="s">
        <v>214</v>
      </c>
      <c r="D371" s="24"/>
      <c r="E371" s="24"/>
      <c r="F371" s="24"/>
      <c r="G371" s="24"/>
      <c r="H371" s="24"/>
      <c r="I371" s="24"/>
      <c r="J371" s="25"/>
    </row>
    <row r="372" spans="2:10" hidden="1" x14ac:dyDescent="0.4">
      <c r="B372" s="13"/>
      <c r="C372" s="23"/>
      <c r="D372" s="24"/>
      <c r="E372" s="24"/>
      <c r="F372" s="24"/>
      <c r="G372" s="24"/>
      <c r="H372" s="24"/>
      <c r="I372" s="24"/>
      <c r="J372" s="25"/>
    </row>
    <row r="373" spans="2:10" hidden="1" x14ac:dyDescent="0.4">
      <c r="B373" s="13"/>
      <c r="C373" s="23" t="s">
        <v>410</v>
      </c>
      <c r="D373" s="24" t="s">
        <v>376</v>
      </c>
      <c r="E373" s="24"/>
      <c r="F373" s="24"/>
      <c r="G373" s="24"/>
      <c r="H373" s="24"/>
      <c r="I373" s="24"/>
      <c r="J373" s="25"/>
    </row>
    <row r="374" spans="2:10" hidden="1" x14ac:dyDescent="0.4">
      <c r="B374" s="13"/>
      <c r="C374" s="23"/>
      <c r="D374" s="24"/>
      <c r="E374" s="24" t="s">
        <v>377</v>
      </c>
      <c r="F374" s="24"/>
      <c r="G374" s="24"/>
      <c r="H374" s="24"/>
      <c r="I374" s="24"/>
      <c r="J374" s="25"/>
    </row>
    <row r="375" spans="2:10" hidden="1" x14ac:dyDescent="0.4">
      <c r="B375" s="13"/>
      <c r="C375" s="23"/>
      <c r="D375" s="24"/>
      <c r="E375" s="24"/>
      <c r="F375" s="24" t="s">
        <v>378</v>
      </c>
      <c r="G375" s="24"/>
      <c r="H375" s="24"/>
      <c r="I375" s="24"/>
      <c r="J375" s="25"/>
    </row>
    <row r="376" spans="2:10" hidden="1" x14ac:dyDescent="0.4">
      <c r="B376" s="13"/>
      <c r="C376" s="23"/>
      <c r="D376" s="24"/>
      <c r="E376" s="24"/>
      <c r="F376" s="24" t="s">
        <v>330</v>
      </c>
      <c r="G376" s="24"/>
      <c r="H376" s="24"/>
      <c r="I376" s="24"/>
      <c r="J376" s="25"/>
    </row>
    <row r="377" spans="2:10" hidden="1" x14ac:dyDescent="0.4">
      <c r="B377" s="13"/>
      <c r="C377" s="23"/>
      <c r="D377" s="24"/>
      <c r="E377" s="24"/>
      <c r="F377" s="24"/>
      <c r="G377" s="24" t="s">
        <v>331</v>
      </c>
      <c r="H377" s="24"/>
      <c r="I377" s="24"/>
      <c r="J377" s="25"/>
    </row>
    <row r="378" spans="2:10" hidden="1" x14ac:dyDescent="0.4">
      <c r="B378" s="13"/>
      <c r="C378" s="23"/>
      <c r="D378" s="24"/>
      <c r="E378" s="24"/>
      <c r="F378" s="24"/>
      <c r="G378" s="24" t="s">
        <v>332</v>
      </c>
      <c r="H378" s="24"/>
      <c r="I378" s="24"/>
      <c r="J378" s="25"/>
    </row>
    <row r="379" spans="2:10" hidden="1" x14ac:dyDescent="0.4">
      <c r="B379" s="13"/>
      <c r="C379" s="23"/>
      <c r="D379" s="24"/>
      <c r="E379" s="24"/>
      <c r="F379" s="24" t="s">
        <v>333</v>
      </c>
      <c r="G379" s="24"/>
      <c r="H379" s="24"/>
      <c r="I379" s="24"/>
      <c r="J379" s="25"/>
    </row>
    <row r="380" spans="2:10" hidden="1" x14ac:dyDescent="0.4">
      <c r="B380" s="13"/>
      <c r="C380" s="23"/>
      <c r="D380" s="24"/>
      <c r="E380" s="24"/>
      <c r="F380" s="24" t="s">
        <v>379</v>
      </c>
      <c r="G380" s="24"/>
      <c r="H380" s="24"/>
      <c r="I380" s="24"/>
      <c r="J380" s="25"/>
    </row>
    <row r="381" spans="2:10" hidden="1" x14ac:dyDescent="0.4">
      <c r="B381" s="13"/>
      <c r="C381" s="23"/>
      <c r="D381" s="24"/>
      <c r="E381" s="24"/>
      <c r="F381" s="24" t="s">
        <v>335</v>
      </c>
      <c r="G381" s="24"/>
      <c r="H381" s="24"/>
      <c r="I381" s="24"/>
      <c r="J381" s="25"/>
    </row>
    <row r="382" spans="2:10" hidden="1" x14ac:dyDescent="0.4">
      <c r="B382" s="13"/>
      <c r="C382" s="23"/>
      <c r="D382" s="24"/>
      <c r="E382" s="24"/>
      <c r="F382" s="24" t="s">
        <v>380</v>
      </c>
      <c r="G382" s="24"/>
      <c r="H382" s="24"/>
      <c r="I382" s="24"/>
      <c r="J382" s="25"/>
    </row>
    <row r="383" spans="2:10" hidden="1" x14ac:dyDescent="0.4">
      <c r="B383" s="13"/>
      <c r="C383" s="23"/>
      <c r="D383" s="24"/>
      <c r="E383" s="24"/>
      <c r="F383" s="24"/>
      <c r="G383" s="24" t="s">
        <v>381</v>
      </c>
      <c r="H383" s="24"/>
      <c r="I383" s="24"/>
      <c r="J383" s="25"/>
    </row>
    <row r="384" spans="2:10" hidden="1" x14ac:dyDescent="0.4">
      <c r="B384" s="13"/>
      <c r="C384" s="23"/>
      <c r="D384" s="24"/>
      <c r="E384" s="24"/>
      <c r="F384" s="24"/>
      <c r="G384" s="24" t="s">
        <v>382</v>
      </c>
      <c r="H384" s="24"/>
      <c r="I384" s="24"/>
      <c r="J384" s="25"/>
    </row>
    <row r="385" spans="2:10" hidden="1" x14ac:dyDescent="0.4">
      <c r="B385" s="13"/>
      <c r="C385" s="23"/>
      <c r="D385" s="24"/>
      <c r="E385" s="24"/>
      <c r="F385" s="24"/>
      <c r="G385" s="24" t="s">
        <v>383</v>
      </c>
      <c r="H385" s="24"/>
      <c r="I385" s="24"/>
      <c r="J385" s="25"/>
    </row>
    <row r="386" spans="2:10" hidden="1" x14ac:dyDescent="0.4">
      <c r="B386" s="13"/>
      <c r="C386" s="23"/>
      <c r="D386" s="24"/>
      <c r="E386" s="24"/>
      <c r="F386" s="24"/>
      <c r="G386" s="24" t="s">
        <v>384</v>
      </c>
      <c r="H386" s="24"/>
      <c r="I386" s="24"/>
      <c r="J386" s="25"/>
    </row>
    <row r="387" spans="2:10" hidden="1" x14ac:dyDescent="0.4">
      <c r="B387" s="13"/>
      <c r="C387" s="23"/>
      <c r="D387" s="24"/>
      <c r="E387" s="24"/>
      <c r="F387" s="24"/>
      <c r="G387" s="24" t="s">
        <v>385</v>
      </c>
      <c r="H387" s="24"/>
      <c r="I387" s="24"/>
      <c r="J387" s="25"/>
    </row>
    <row r="388" spans="2:10" hidden="1" x14ac:dyDescent="0.4">
      <c r="B388" s="13"/>
      <c r="C388" s="23"/>
      <c r="D388" s="24"/>
      <c r="E388" s="24"/>
      <c r="F388" s="24"/>
      <c r="G388" s="24" t="s">
        <v>386</v>
      </c>
      <c r="H388" s="24"/>
      <c r="I388" s="24"/>
      <c r="J388" s="25"/>
    </row>
    <row r="389" spans="2:10" hidden="1" x14ac:dyDescent="0.4">
      <c r="B389" s="13"/>
      <c r="C389" s="23"/>
      <c r="D389" s="24"/>
      <c r="E389" s="24"/>
      <c r="F389" s="24"/>
      <c r="G389" s="24" t="s">
        <v>387</v>
      </c>
      <c r="H389" s="24"/>
      <c r="I389" s="24"/>
      <c r="J389" s="25"/>
    </row>
    <row r="390" spans="2:10" hidden="1" x14ac:dyDescent="0.4">
      <c r="B390" s="13"/>
      <c r="C390" s="23"/>
      <c r="D390" s="24"/>
      <c r="E390" s="24"/>
      <c r="F390" s="24"/>
      <c r="G390" s="24" t="s">
        <v>388</v>
      </c>
      <c r="H390" s="24"/>
      <c r="I390" s="24"/>
      <c r="J390" s="25"/>
    </row>
    <row r="391" spans="2:10" hidden="1" x14ac:dyDescent="0.4">
      <c r="B391" s="13"/>
      <c r="C391" s="23"/>
      <c r="D391" s="24"/>
      <c r="E391" s="24"/>
      <c r="F391" s="24" t="s">
        <v>389</v>
      </c>
      <c r="G391" s="24"/>
      <c r="H391" s="24"/>
      <c r="I391" s="24"/>
      <c r="J391" s="25"/>
    </row>
    <row r="392" spans="2:10" hidden="1" x14ac:dyDescent="0.4">
      <c r="B392" s="13"/>
      <c r="C392" s="23"/>
      <c r="D392" s="24"/>
      <c r="E392" s="24"/>
      <c r="F392" s="24" t="s">
        <v>390</v>
      </c>
      <c r="G392" s="24"/>
      <c r="H392" s="24"/>
      <c r="I392" s="24"/>
      <c r="J392" s="25"/>
    </row>
    <row r="393" spans="2:10" hidden="1" x14ac:dyDescent="0.4">
      <c r="B393" s="13"/>
      <c r="C393" s="23"/>
      <c r="D393" s="24"/>
      <c r="E393" s="24"/>
      <c r="F393" s="24" t="s">
        <v>391</v>
      </c>
      <c r="G393" s="24"/>
      <c r="H393" s="24"/>
      <c r="I393" s="24"/>
      <c r="J393" s="25"/>
    </row>
    <row r="394" spans="2:10" hidden="1" x14ac:dyDescent="0.4">
      <c r="B394" s="13"/>
      <c r="C394" s="23"/>
      <c r="D394" s="24"/>
      <c r="E394" s="24"/>
      <c r="F394" s="24" t="s">
        <v>392</v>
      </c>
      <c r="G394" s="24"/>
      <c r="H394" s="24"/>
      <c r="I394" s="24"/>
      <c r="J394" s="25"/>
    </row>
    <row r="395" spans="2:10" hidden="1" x14ac:dyDescent="0.4">
      <c r="B395" s="13"/>
      <c r="C395" s="23"/>
      <c r="D395" s="24"/>
      <c r="E395" s="24"/>
      <c r="F395" s="24" t="s">
        <v>272</v>
      </c>
      <c r="G395" s="24"/>
      <c r="H395" s="24"/>
      <c r="I395" s="24"/>
      <c r="J395" s="25"/>
    </row>
    <row r="396" spans="2:10" hidden="1" x14ac:dyDescent="0.4">
      <c r="B396" s="13"/>
      <c r="C396" s="23"/>
      <c r="D396" s="24"/>
      <c r="E396" s="24"/>
      <c r="F396" s="24"/>
      <c r="G396" s="24" t="s">
        <v>393</v>
      </c>
      <c r="H396" s="24"/>
      <c r="I396" s="24"/>
      <c r="J396" s="25"/>
    </row>
    <row r="397" spans="2:10" hidden="1" x14ac:dyDescent="0.4">
      <c r="B397" s="13"/>
      <c r="C397" s="23"/>
      <c r="D397" s="24"/>
      <c r="E397" s="24"/>
      <c r="F397" s="24"/>
      <c r="G397" s="24" t="s">
        <v>394</v>
      </c>
      <c r="H397" s="24"/>
      <c r="I397" s="24"/>
      <c r="J397" s="25"/>
    </row>
    <row r="398" spans="2:10" hidden="1" x14ac:dyDescent="0.4">
      <c r="B398" s="13"/>
      <c r="C398" s="23"/>
      <c r="D398" s="24"/>
      <c r="E398" s="24"/>
      <c r="F398" s="24"/>
      <c r="G398" s="24" t="s">
        <v>395</v>
      </c>
      <c r="H398" s="24"/>
      <c r="I398" s="24"/>
      <c r="J398" s="25"/>
    </row>
    <row r="399" spans="2:10" hidden="1" x14ac:dyDescent="0.4">
      <c r="B399" s="13"/>
      <c r="C399" s="23"/>
      <c r="D399" s="24"/>
      <c r="E399" s="24"/>
      <c r="F399" s="24" t="s">
        <v>304</v>
      </c>
      <c r="G399" s="24"/>
      <c r="H399" s="24"/>
      <c r="I399" s="24"/>
      <c r="J399" s="25"/>
    </row>
    <row r="400" spans="2:10" hidden="1" x14ac:dyDescent="0.4">
      <c r="B400" s="13"/>
      <c r="C400" s="23"/>
      <c r="D400" s="24"/>
      <c r="E400" s="24"/>
      <c r="F400" s="24" t="s">
        <v>396</v>
      </c>
      <c r="G400" s="24"/>
      <c r="H400" s="24"/>
      <c r="I400" s="24"/>
      <c r="J400" s="25"/>
    </row>
    <row r="401" spans="2:10" hidden="1" x14ac:dyDescent="0.4">
      <c r="B401" s="13"/>
      <c r="C401" s="23"/>
      <c r="D401" s="24"/>
      <c r="E401" s="24" t="s">
        <v>352</v>
      </c>
      <c r="F401" s="24"/>
      <c r="G401" s="24"/>
      <c r="H401" s="24"/>
      <c r="I401" s="24"/>
      <c r="J401" s="25"/>
    </row>
    <row r="402" spans="2:10" hidden="1" x14ac:dyDescent="0.4">
      <c r="B402" s="13"/>
      <c r="C402" s="23"/>
      <c r="D402" s="24"/>
      <c r="E402" s="24" t="s">
        <v>272</v>
      </c>
      <c r="F402" s="24"/>
      <c r="G402" s="24"/>
      <c r="H402" s="24"/>
      <c r="I402" s="24"/>
      <c r="J402" s="25"/>
    </row>
    <row r="403" spans="2:10" hidden="1" x14ac:dyDescent="0.4">
      <c r="B403" s="13"/>
      <c r="C403" s="23"/>
      <c r="D403" s="24"/>
      <c r="E403" s="24"/>
      <c r="F403" s="24" t="s">
        <v>353</v>
      </c>
      <c r="G403" s="24"/>
      <c r="H403" s="24"/>
      <c r="I403" s="24"/>
      <c r="J403" s="25"/>
    </row>
    <row r="404" spans="2:10" hidden="1" x14ac:dyDescent="0.4">
      <c r="B404" s="13"/>
      <c r="C404" s="23"/>
      <c r="D404" s="24"/>
      <c r="E404" s="24"/>
      <c r="F404" s="24"/>
      <c r="G404" s="24" t="s">
        <v>354</v>
      </c>
      <c r="H404" s="24"/>
      <c r="I404" s="24"/>
      <c r="J404" s="25"/>
    </row>
    <row r="405" spans="2:10" hidden="1" x14ac:dyDescent="0.4">
      <c r="B405" s="13"/>
      <c r="C405" s="23"/>
      <c r="D405" s="24"/>
      <c r="E405" s="24"/>
      <c r="F405" s="24" t="s">
        <v>285</v>
      </c>
      <c r="G405" s="24"/>
      <c r="H405" s="24"/>
      <c r="I405" s="24"/>
      <c r="J405" s="25"/>
    </row>
    <row r="406" spans="2:10" hidden="1" x14ac:dyDescent="0.4">
      <c r="B406" s="13"/>
      <c r="C406" s="23"/>
      <c r="D406" s="24"/>
      <c r="E406" s="24" t="s">
        <v>304</v>
      </c>
      <c r="F406" s="24"/>
      <c r="G406" s="24"/>
      <c r="H406" s="24"/>
      <c r="I406" s="24"/>
      <c r="J406" s="25"/>
    </row>
    <row r="407" spans="2:10" hidden="1" x14ac:dyDescent="0.4">
      <c r="B407" s="13"/>
      <c r="C407" s="23"/>
      <c r="D407" s="24" t="s">
        <v>305</v>
      </c>
      <c r="E407" s="24"/>
      <c r="F407" s="24"/>
      <c r="G407" s="24"/>
      <c r="H407" s="24"/>
      <c r="I407" s="24"/>
      <c r="J407" s="25"/>
    </row>
    <row r="408" spans="2:10" hidden="1" x14ac:dyDescent="0.4">
      <c r="B408" s="13"/>
      <c r="C408" s="23"/>
      <c r="D408" s="24"/>
      <c r="E408" s="24"/>
      <c r="F408" s="24" t="s">
        <v>285</v>
      </c>
      <c r="G408" s="24"/>
      <c r="H408" s="24"/>
      <c r="I408" s="24"/>
      <c r="J408" s="25"/>
    </row>
    <row r="409" spans="2:10" hidden="1" x14ac:dyDescent="0.4">
      <c r="B409" s="13"/>
      <c r="C409" s="23"/>
      <c r="D409" s="24"/>
      <c r="E409" s="24" t="s">
        <v>304</v>
      </c>
      <c r="F409" s="24"/>
      <c r="G409" s="24"/>
      <c r="H409" s="24"/>
      <c r="I409" s="24"/>
      <c r="J409" s="25"/>
    </row>
    <row r="410" spans="2:10" hidden="1" x14ac:dyDescent="0.4">
      <c r="B410" s="13"/>
      <c r="C410" s="23"/>
      <c r="D410" s="24" t="s">
        <v>305</v>
      </c>
      <c r="E410" s="24"/>
      <c r="F410" s="24"/>
      <c r="G410" s="24"/>
      <c r="H410" s="24"/>
      <c r="I410" s="24"/>
      <c r="J410" s="25"/>
    </row>
    <row r="411" spans="2:10" ht="18" thickBot="1" x14ac:dyDescent="0.45">
      <c r="B411" s="27"/>
      <c r="C411" s="28"/>
      <c r="D411" s="29"/>
      <c r="E411" s="29"/>
      <c r="F411" s="29"/>
      <c r="G411" s="29"/>
      <c r="H411" s="29"/>
      <c r="I411" s="29"/>
      <c r="J411" s="30"/>
    </row>
    <row r="412" spans="2:10" ht="18" thickBot="1" x14ac:dyDescent="0.45">
      <c r="B412" s="8" t="s">
        <v>58</v>
      </c>
      <c r="C412" s="63" t="s">
        <v>98</v>
      </c>
      <c r="D412" s="18" t="s">
        <v>38</v>
      </c>
      <c r="E412" s="19" t="s">
        <v>14</v>
      </c>
      <c r="F412" s="4">
        <v>45664</v>
      </c>
      <c r="G412" s="5"/>
      <c r="H412" s="6" t="s">
        <v>46</v>
      </c>
      <c r="I412" s="10" t="s">
        <v>535</v>
      </c>
      <c r="J412" s="7"/>
    </row>
    <row r="413" spans="2:10" x14ac:dyDescent="0.4">
      <c r="B413" s="13"/>
      <c r="C413" s="20" t="s">
        <v>410</v>
      </c>
      <c r="D413" s="21" t="s">
        <v>373</v>
      </c>
      <c r="E413" s="21"/>
      <c r="F413" s="21"/>
      <c r="G413" s="21"/>
      <c r="H413" s="21"/>
      <c r="I413" s="21"/>
      <c r="J413" s="22"/>
    </row>
    <row r="414" spans="2:10" x14ac:dyDescent="0.4">
      <c r="B414" s="13"/>
      <c r="C414" s="23"/>
      <c r="D414" s="24" t="s">
        <v>374</v>
      </c>
      <c r="E414" s="24"/>
      <c r="F414" s="24"/>
      <c r="G414" s="24"/>
      <c r="H414" s="24"/>
      <c r="I414" s="24"/>
      <c r="J414" s="25"/>
    </row>
    <row r="415" spans="2:10" x14ac:dyDescent="0.4">
      <c r="B415" s="13"/>
      <c r="C415" s="23"/>
      <c r="D415" s="24" t="s">
        <v>375</v>
      </c>
      <c r="E415" s="24"/>
      <c r="F415" s="24"/>
      <c r="G415" s="24"/>
      <c r="H415" s="24"/>
      <c r="I415" s="24"/>
      <c r="J415" s="25"/>
    </row>
    <row r="416" spans="2:10" x14ac:dyDescent="0.4">
      <c r="B416" s="13"/>
      <c r="C416" s="23"/>
      <c r="D416" s="24" t="s">
        <v>376</v>
      </c>
      <c r="E416" s="24"/>
      <c r="F416" s="24"/>
      <c r="G416" s="24"/>
      <c r="H416" s="24"/>
      <c r="I416" s="24"/>
      <c r="J416" s="25"/>
    </row>
    <row r="417" spans="2:10" hidden="1" x14ac:dyDescent="0.4">
      <c r="B417" s="13"/>
      <c r="C417" s="23"/>
      <c r="D417" s="24"/>
      <c r="E417" s="24" t="s">
        <v>377</v>
      </c>
      <c r="F417" s="24"/>
      <c r="G417" s="24"/>
      <c r="H417" s="24"/>
      <c r="I417" s="24"/>
      <c r="J417" s="25"/>
    </row>
    <row r="418" spans="2:10" hidden="1" x14ac:dyDescent="0.4">
      <c r="B418" s="13"/>
      <c r="C418" s="23"/>
      <c r="D418" s="24"/>
      <c r="E418" s="24"/>
      <c r="F418" s="24" t="s">
        <v>378</v>
      </c>
      <c r="G418" s="24"/>
      <c r="H418" s="24"/>
      <c r="I418" s="24"/>
      <c r="J418" s="25"/>
    </row>
    <row r="419" spans="2:10" hidden="1" x14ac:dyDescent="0.4">
      <c r="B419" s="13"/>
      <c r="C419" s="23"/>
      <c r="D419" s="24"/>
      <c r="E419" s="24"/>
      <c r="F419" s="24" t="s">
        <v>330</v>
      </c>
      <c r="G419" s="24"/>
      <c r="H419" s="24"/>
      <c r="I419" s="24"/>
      <c r="J419" s="25"/>
    </row>
    <row r="420" spans="2:10" hidden="1" x14ac:dyDescent="0.4">
      <c r="B420" s="13"/>
      <c r="C420" s="23"/>
      <c r="D420" s="24"/>
      <c r="E420" s="24"/>
      <c r="F420" s="24"/>
      <c r="G420" s="24" t="s">
        <v>331</v>
      </c>
      <c r="H420" s="24"/>
      <c r="I420" s="24"/>
      <c r="J420" s="25"/>
    </row>
    <row r="421" spans="2:10" hidden="1" x14ac:dyDescent="0.4">
      <c r="B421" s="13"/>
      <c r="C421" s="23"/>
      <c r="D421" s="24"/>
      <c r="E421" s="24"/>
      <c r="F421" s="24"/>
      <c r="G421" s="24" t="s">
        <v>332</v>
      </c>
      <c r="H421" s="24"/>
      <c r="I421" s="24"/>
      <c r="J421" s="25"/>
    </row>
    <row r="422" spans="2:10" hidden="1" x14ac:dyDescent="0.4">
      <c r="B422" s="13"/>
      <c r="C422" s="23"/>
      <c r="D422" s="24"/>
      <c r="E422" s="24"/>
      <c r="F422" s="24" t="s">
        <v>333</v>
      </c>
      <c r="G422" s="24"/>
      <c r="H422" s="24"/>
      <c r="I422" s="24"/>
      <c r="J422" s="25"/>
    </row>
    <row r="423" spans="2:10" hidden="1" x14ac:dyDescent="0.4">
      <c r="B423" s="13"/>
      <c r="C423" s="23"/>
      <c r="D423" s="24"/>
      <c r="E423" s="24"/>
      <c r="F423" s="24" t="s">
        <v>379</v>
      </c>
      <c r="G423" s="24"/>
      <c r="H423" s="24"/>
      <c r="I423" s="24"/>
      <c r="J423" s="25"/>
    </row>
    <row r="424" spans="2:10" hidden="1" x14ac:dyDescent="0.4">
      <c r="B424" s="13"/>
      <c r="C424" s="23"/>
      <c r="D424" s="24"/>
      <c r="E424" s="24"/>
      <c r="F424" s="24" t="s">
        <v>335</v>
      </c>
      <c r="G424" s="24"/>
      <c r="H424" s="24"/>
      <c r="I424" s="24"/>
      <c r="J424" s="25"/>
    </row>
    <row r="425" spans="2:10" hidden="1" x14ac:dyDescent="0.4">
      <c r="B425" s="13"/>
      <c r="C425" s="23"/>
      <c r="D425" s="24"/>
      <c r="E425" s="24"/>
      <c r="F425" s="24" t="s">
        <v>380</v>
      </c>
      <c r="G425" s="24"/>
      <c r="H425" s="24"/>
      <c r="I425" s="24"/>
      <c r="J425" s="25"/>
    </row>
    <row r="426" spans="2:10" hidden="1" x14ac:dyDescent="0.4">
      <c r="B426" s="13"/>
      <c r="C426" s="23"/>
      <c r="D426" s="24"/>
      <c r="E426" s="24"/>
      <c r="F426" s="24"/>
      <c r="G426" s="24" t="s">
        <v>381</v>
      </c>
      <c r="H426" s="24"/>
      <c r="I426" s="24"/>
      <c r="J426" s="25"/>
    </row>
    <row r="427" spans="2:10" hidden="1" x14ac:dyDescent="0.4">
      <c r="B427" s="13"/>
      <c r="C427" s="23"/>
      <c r="D427" s="24"/>
      <c r="E427" s="24"/>
      <c r="F427" s="24"/>
      <c r="G427" s="24" t="s">
        <v>382</v>
      </c>
      <c r="H427" s="24"/>
      <c r="I427" s="24"/>
      <c r="J427" s="25"/>
    </row>
    <row r="428" spans="2:10" hidden="1" x14ac:dyDescent="0.4">
      <c r="B428" s="13"/>
      <c r="C428" s="23"/>
      <c r="D428" s="24"/>
      <c r="E428" s="24"/>
      <c r="F428" s="24"/>
      <c r="G428" s="24" t="s">
        <v>383</v>
      </c>
      <c r="H428" s="24"/>
      <c r="I428" s="24"/>
      <c r="J428" s="25"/>
    </row>
    <row r="429" spans="2:10" hidden="1" x14ac:dyDescent="0.4">
      <c r="B429" s="13"/>
      <c r="C429" s="23"/>
      <c r="D429" s="24"/>
      <c r="E429" s="24"/>
      <c r="F429" s="24"/>
      <c r="G429" s="24" t="s">
        <v>384</v>
      </c>
      <c r="H429" s="24"/>
      <c r="I429" s="24"/>
      <c r="J429" s="25"/>
    </row>
    <row r="430" spans="2:10" hidden="1" x14ac:dyDescent="0.4">
      <c r="B430" s="13"/>
      <c r="C430" s="23"/>
      <c r="D430" s="24"/>
      <c r="E430" s="24"/>
      <c r="F430" s="24"/>
      <c r="G430" s="24" t="s">
        <v>385</v>
      </c>
      <c r="H430" s="24"/>
      <c r="I430" s="24"/>
      <c r="J430" s="25"/>
    </row>
    <row r="431" spans="2:10" hidden="1" x14ac:dyDescent="0.4">
      <c r="B431" s="13"/>
      <c r="C431" s="23"/>
      <c r="D431" s="24"/>
      <c r="E431" s="24"/>
      <c r="F431" s="24"/>
      <c r="G431" s="24" t="s">
        <v>386</v>
      </c>
      <c r="H431" s="24"/>
      <c r="I431" s="24"/>
      <c r="J431" s="25"/>
    </row>
    <row r="432" spans="2:10" hidden="1" x14ac:dyDescent="0.4">
      <c r="B432" s="13"/>
      <c r="C432" s="23"/>
      <c r="D432" s="24"/>
      <c r="E432" s="24"/>
      <c r="F432" s="24"/>
      <c r="G432" s="24" t="s">
        <v>387</v>
      </c>
      <c r="H432" s="24"/>
      <c r="I432" s="24"/>
      <c r="J432" s="25"/>
    </row>
    <row r="433" spans="2:10" hidden="1" x14ac:dyDescent="0.4">
      <c r="B433" s="13"/>
      <c r="C433" s="23"/>
      <c r="D433" s="24"/>
      <c r="E433" s="24"/>
      <c r="F433" s="24"/>
      <c r="G433" s="24" t="s">
        <v>388</v>
      </c>
      <c r="H433" s="24"/>
      <c r="I433" s="24"/>
      <c r="J433" s="25"/>
    </row>
    <row r="434" spans="2:10" hidden="1" x14ac:dyDescent="0.4">
      <c r="B434" s="13"/>
      <c r="C434" s="23"/>
      <c r="D434" s="24"/>
      <c r="E434" s="24"/>
      <c r="F434" s="24" t="s">
        <v>389</v>
      </c>
      <c r="G434" s="24"/>
      <c r="H434" s="24"/>
      <c r="I434" s="24"/>
      <c r="J434" s="25"/>
    </row>
    <row r="435" spans="2:10" hidden="1" x14ac:dyDescent="0.4">
      <c r="B435" s="13"/>
      <c r="C435" s="23"/>
      <c r="D435" s="24"/>
      <c r="E435" s="24"/>
      <c r="F435" s="24" t="s">
        <v>390</v>
      </c>
      <c r="G435" s="24"/>
      <c r="H435" s="24"/>
      <c r="I435" s="24"/>
      <c r="J435" s="25"/>
    </row>
    <row r="436" spans="2:10" hidden="1" x14ac:dyDescent="0.4">
      <c r="B436" s="13"/>
      <c r="C436" s="23"/>
      <c r="D436" s="24"/>
      <c r="E436" s="24"/>
      <c r="F436" s="24" t="s">
        <v>391</v>
      </c>
      <c r="G436" s="24"/>
      <c r="H436" s="24"/>
      <c r="I436" s="24"/>
      <c r="J436" s="25"/>
    </row>
    <row r="437" spans="2:10" hidden="1" x14ac:dyDescent="0.4">
      <c r="B437" s="13"/>
      <c r="C437" s="23"/>
      <c r="D437" s="24"/>
      <c r="E437" s="24"/>
      <c r="F437" s="24" t="s">
        <v>392</v>
      </c>
      <c r="G437" s="24"/>
      <c r="H437" s="24"/>
      <c r="I437" s="24"/>
      <c r="J437" s="25"/>
    </row>
    <row r="438" spans="2:10" hidden="1" x14ac:dyDescent="0.4">
      <c r="B438" s="13"/>
      <c r="C438" s="23"/>
      <c r="D438" s="24"/>
      <c r="E438" s="24"/>
      <c r="F438" s="24" t="s">
        <v>272</v>
      </c>
      <c r="G438" s="24"/>
      <c r="H438" s="24"/>
      <c r="I438" s="24"/>
      <c r="J438" s="25"/>
    </row>
    <row r="439" spans="2:10" hidden="1" x14ac:dyDescent="0.4">
      <c r="B439" s="13"/>
      <c r="C439" s="23"/>
      <c r="D439" s="24"/>
      <c r="E439" s="24"/>
      <c r="F439" s="24"/>
      <c r="G439" s="24" t="s">
        <v>393</v>
      </c>
      <c r="H439" s="24"/>
      <c r="I439" s="24"/>
      <c r="J439" s="25"/>
    </row>
    <row r="440" spans="2:10" hidden="1" x14ac:dyDescent="0.4">
      <c r="B440" s="13"/>
      <c r="C440" s="23"/>
      <c r="D440" s="24"/>
      <c r="E440" s="24"/>
      <c r="F440" s="24"/>
      <c r="G440" s="24" t="s">
        <v>394</v>
      </c>
      <c r="H440" s="24"/>
      <c r="I440" s="24"/>
      <c r="J440" s="25"/>
    </row>
    <row r="441" spans="2:10" hidden="1" x14ac:dyDescent="0.4">
      <c r="B441" s="13"/>
      <c r="C441" s="23"/>
      <c r="D441" s="24"/>
      <c r="E441" s="24"/>
      <c r="F441" s="24"/>
      <c r="G441" s="24" t="s">
        <v>395</v>
      </c>
      <c r="H441" s="24"/>
      <c r="I441" s="24"/>
      <c r="J441" s="25"/>
    </row>
    <row r="442" spans="2:10" hidden="1" x14ac:dyDescent="0.4">
      <c r="B442" s="13"/>
      <c r="C442" s="23"/>
      <c r="D442" s="24"/>
      <c r="E442" s="24"/>
      <c r="F442" s="24" t="s">
        <v>304</v>
      </c>
      <c r="G442" s="24"/>
      <c r="H442" s="24"/>
      <c r="I442" s="24"/>
      <c r="J442" s="25"/>
    </row>
    <row r="443" spans="2:10" hidden="1" x14ac:dyDescent="0.4">
      <c r="B443" s="13"/>
      <c r="C443" s="23"/>
      <c r="D443" s="24"/>
      <c r="E443" s="24"/>
      <c r="F443" s="24" t="s">
        <v>396</v>
      </c>
      <c r="G443" s="24"/>
      <c r="H443" s="24"/>
      <c r="I443" s="24"/>
      <c r="J443" s="25"/>
    </row>
    <row r="444" spans="2:10" hidden="1" x14ac:dyDescent="0.4">
      <c r="B444" s="13"/>
      <c r="C444" s="23"/>
      <c r="D444" s="24"/>
      <c r="E444" s="24" t="s">
        <v>352</v>
      </c>
      <c r="F444" s="24"/>
      <c r="G444" s="24"/>
      <c r="H444" s="24"/>
      <c r="I444" s="24"/>
      <c r="J444" s="25"/>
    </row>
    <row r="445" spans="2:10" hidden="1" x14ac:dyDescent="0.4">
      <c r="B445" s="13"/>
      <c r="C445" s="23"/>
      <c r="D445" s="24"/>
      <c r="E445" s="24" t="s">
        <v>272</v>
      </c>
      <c r="F445" s="24"/>
      <c r="G445" s="24"/>
      <c r="H445" s="24"/>
      <c r="I445" s="24"/>
      <c r="J445" s="25"/>
    </row>
    <row r="446" spans="2:10" hidden="1" x14ac:dyDescent="0.4">
      <c r="B446" s="13"/>
      <c r="C446" s="23"/>
      <c r="D446" s="24"/>
      <c r="E446" s="24"/>
      <c r="F446" s="24" t="s">
        <v>353</v>
      </c>
      <c r="G446" s="24"/>
      <c r="H446" s="24"/>
      <c r="I446" s="24"/>
      <c r="J446" s="25"/>
    </row>
    <row r="447" spans="2:10" hidden="1" x14ac:dyDescent="0.4">
      <c r="B447" s="13"/>
      <c r="C447" s="23"/>
      <c r="D447" s="24"/>
      <c r="E447" s="24"/>
      <c r="F447" s="24"/>
      <c r="G447" s="24" t="s">
        <v>354</v>
      </c>
      <c r="H447" s="24"/>
      <c r="I447" s="24"/>
      <c r="J447" s="25"/>
    </row>
    <row r="448" spans="2:10" hidden="1" x14ac:dyDescent="0.4">
      <c r="B448" s="13"/>
      <c r="C448" s="23"/>
      <c r="D448" s="24"/>
      <c r="E448" s="24"/>
      <c r="F448" s="24" t="s">
        <v>285</v>
      </c>
      <c r="G448" s="24"/>
      <c r="H448" s="24"/>
      <c r="I448" s="24"/>
      <c r="J448" s="25"/>
    </row>
    <row r="449" spans="2:11" hidden="1" x14ac:dyDescent="0.4">
      <c r="B449" s="13"/>
      <c r="C449" s="23"/>
      <c r="D449" s="24"/>
      <c r="E449" s="24" t="s">
        <v>304</v>
      </c>
      <c r="F449" s="24"/>
      <c r="G449" s="24"/>
      <c r="H449" s="24"/>
      <c r="I449" s="24"/>
      <c r="J449" s="25"/>
    </row>
    <row r="450" spans="2:11" hidden="1" x14ac:dyDescent="0.4">
      <c r="B450" s="13"/>
      <c r="C450" s="23"/>
      <c r="D450" s="24" t="s">
        <v>305</v>
      </c>
      <c r="E450" s="24"/>
      <c r="F450" s="24"/>
      <c r="G450" s="24"/>
      <c r="H450" s="24"/>
      <c r="I450" s="24"/>
      <c r="J450" s="25"/>
    </row>
    <row r="451" spans="2:11" hidden="1" x14ac:dyDescent="0.4">
      <c r="B451" s="13"/>
      <c r="C451" s="23"/>
      <c r="D451" s="24" t="s">
        <v>397</v>
      </c>
      <c r="E451" s="24"/>
      <c r="F451" s="24"/>
      <c r="G451" s="24"/>
      <c r="H451" s="24"/>
      <c r="I451" s="24"/>
      <c r="J451" s="25"/>
    </row>
    <row r="452" spans="2:11" hidden="1" x14ac:dyDescent="0.4">
      <c r="B452" s="13"/>
      <c r="C452" s="23"/>
      <c r="D452" s="24"/>
      <c r="E452" s="24"/>
      <c r="F452" s="24"/>
      <c r="G452" s="24"/>
      <c r="H452" s="24"/>
      <c r="I452" s="24"/>
      <c r="J452" s="25"/>
    </row>
    <row r="453" spans="2:11" hidden="1" x14ac:dyDescent="0.4">
      <c r="B453" s="13"/>
      <c r="C453" s="23"/>
      <c r="D453" s="24" t="s">
        <v>398</v>
      </c>
      <c r="E453" s="24"/>
      <c r="F453" s="24"/>
      <c r="G453" s="24"/>
      <c r="H453" s="24"/>
      <c r="I453" s="24"/>
      <c r="J453" s="25"/>
    </row>
    <row r="454" spans="2:11" hidden="1" x14ac:dyDescent="0.4">
      <c r="B454" s="13"/>
      <c r="C454" s="23"/>
      <c r="D454" s="24" t="s">
        <v>327</v>
      </c>
      <c r="E454" s="24"/>
      <c r="F454" s="24"/>
      <c r="G454" s="24"/>
      <c r="H454" s="24"/>
      <c r="I454" s="24"/>
      <c r="J454" s="25"/>
    </row>
    <row r="455" spans="2:11" hidden="1" x14ac:dyDescent="0.4">
      <c r="B455" s="13"/>
      <c r="C455" s="23"/>
      <c r="D455" s="24"/>
      <c r="E455" s="24" t="s">
        <v>399</v>
      </c>
      <c r="F455" s="24"/>
      <c r="G455" s="24"/>
      <c r="H455" s="24"/>
      <c r="I455" s="24"/>
      <c r="J455" s="25"/>
    </row>
    <row r="456" spans="2:11" hidden="1" x14ac:dyDescent="0.4">
      <c r="B456" s="13"/>
      <c r="C456" s="23"/>
      <c r="D456" s="24"/>
      <c r="E456" s="24"/>
      <c r="F456" s="24"/>
      <c r="G456" s="24"/>
      <c r="H456" s="24"/>
      <c r="I456" s="24" t="s">
        <v>400</v>
      </c>
      <c r="J456" s="25"/>
    </row>
    <row r="457" spans="2:11" hidden="1" x14ac:dyDescent="0.4">
      <c r="B457" s="13"/>
      <c r="C457" s="23"/>
      <c r="D457" s="24"/>
      <c r="E457" s="24"/>
      <c r="F457" s="24"/>
      <c r="G457" s="24"/>
      <c r="H457" s="24"/>
      <c r="I457" s="24"/>
      <c r="J457" s="25"/>
      <c r="K457" t="s">
        <v>401</v>
      </c>
    </row>
    <row r="458" spans="2:11" hidden="1" x14ac:dyDescent="0.4">
      <c r="B458" s="13"/>
      <c r="C458" s="23"/>
      <c r="D458" s="24"/>
      <c r="E458" s="24"/>
      <c r="F458" s="24"/>
      <c r="G458" s="24"/>
      <c r="H458" s="24"/>
      <c r="I458" s="24"/>
      <c r="J458" s="25"/>
      <c r="K458" t="s">
        <v>402</v>
      </c>
    </row>
    <row r="459" spans="2:11" hidden="1" x14ac:dyDescent="0.4">
      <c r="B459" s="13"/>
      <c r="C459" s="23"/>
      <c r="D459" s="24"/>
      <c r="E459" s="24"/>
      <c r="F459" s="24"/>
      <c r="G459" s="24"/>
      <c r="H459" s="24"/>
      <c r="I459" s="24" t="s">
        <v>403</v>
      </c>
      <c r="J459" s="25" t="s">
        <v>404</v>
      </c>
    </row>
    <row r="460" spans="2:11" hidden="1" x14ac:dyDescent="0.4">
      <c r="B460" s="13"/>
      <c r="C460" s="23"/>
      <c r="D460" s="24"/>
      <c r="E460" s="24"/>
      <c r="F460" s="24"/>
      <c r="G460" s="24"/>
      <c r="H460" s="24"/>
      <c r="I460" s="24"/>
      <c r="J460" s="25"/>
      <c r="K460" t="s">
        <v>390</v>
      </c>
    </row>
    <row r="461" spans="2:11" hidden="1" x14ac:dyDescent="0.4">
      <c r="B461" s="13"/>
      <c r="C461" s="23"/>
      <c r="D461" s="24"/>
      <c r="E461" s="24"/>
      <c r="F461" s="24"/>
      <c r="G461" s="24"/>
      <c r="H461" s="24"/>
      <c r="I461" s="24" t="s">
        <v>272</v>
      </c>
      <c r="J461" s="25"/>
    </row>
    <row r="462" spans="2:11" hidden="1" x14ac:dyDescent="0.4">
      <c r="B462" s="13"/>
      <c r="C462" s="23"/>
      <c r="D462" s="24"/>
      <c r="E462" s="24"/>
      <c r="F462" s="24"/>
      <c r="G462" s="24"/>
      <c r="H462" s="24"/>
      <c r="I462" s="24"/>
      <c r="J462" s="25" t="s">
        <v>393</v>
      </c>
    </row>
    <row r="463" spans="2:11" hidden="1" x14ac:dyDescent="0.4">
      <c r="B463" s="13"/>
      <c r="C463" s="23"/>
      <c r="D463" s="24"/>
      <c r="E463" s="24"/>
      <c r="F463" s="24"/>
      <c r="G463" s="24"/>
      <c r="H463" s="24"/>
      <c r="I463" s="24"/>
      <c r="J463" s="25" t="s">
        <v>394</v>
      </c>
    </row>
    <row r="464" spans="2:11" hidden="1" x14ac:dyDescent="0.4">
      <c r="B464" s="13"/>
      <c r="C464" s="23"/>
      <c r="D464" s="24"/>
      <c r="E464" s="24"/>
      <c r="F464" s="24"/>
      <c r="G464" s="24"/>
      <c r="H464" s="24"/>
      <c r="I464" s="24"/>
      <c r="J464" s="25" t="s">
        <v>395</v>
      </c>
    </row>
    <row r="465" spans="2:10" hidden="1" x14ac:dyDescent="0.4">
      <c r="B465" s="13"/>
      <c r="C465" s="23"/>
      <c r="D465" s="24"/>
      <c r="E465" s="24"/>
      <c r="F465" s="24"/>
      <c r="G465" s="24"/>
      <c r="H465" s="24"/>
      <c r="I465" s="24" t="s">
        <v>304</v>
      </c>
      <c r="J465" s="25"/>
    </row>
    <row r="466" spans="2:10" hidden="1" x14ac:dyDescent="0.4">
      <c r="B466" s="13"/>
      <c r="C466" s="23"/>
      <c r="D466" s="24"/>
      <c r="E466" s="24"/>
      <c r="F466" s="24"/>
      <c r="G466" s="24"/>
      <c r="H466" s="24"/>
      <c r="I466" s="24" t="s">
        <v>405</v>
      </c>
      <c r="J466" s="25"/>
    </row>
    <row r="467" spans="2:10" hidden="1" x14ac:dyDescent="0.4">
      <c r="B467" s="13"/>
      <c r="C467" s="23"/>
      <c r="D467" s="24"/>
      <c r="E467" s="24"/>
      <c r="F467" s="24"/>
      <c r="G467" s="24"/>
      <c r="H467" s="24" t="s">
        <v>406</v>
      </c>
      <c r="I467" s="24"/>
      <c r="J467" s="25"/>
    </row>
    <row r="468" spans="2:10" hidden="1" x14ac:dyDescent="0.4">
      <c r="B468" s="13"/>
      <c r="C468" s="23"/>
      <c r="D468" s="24"/>
      <c r="E468" s="24" t="s">
        <v>377</v>
      </c>
      <c r="F468" s="24"/>
      <c r="G468" s="24"/>
      <c r="H468" s="24"/>
      <c r="I468" s="24"/>
      <c r="J468" s="25"/>
    </row>
    <row r="469" spans="2:10" hidden="1" x14ac:dyDescent="0.4">
      <c r="B469" s="13"/>
      <c r="C469" s="23"/>
      <c r="D469" s="24"/>
      <c r="E469" s="24"/>
      <c r="F469" s="24" t="s">
        <v>378</v>
      </c>
      <c r="G469" s="24"/>
      <c r="H469" s="24"/>
      <c r="I469" s="24"/>
      <c r="J469" s="25"/>
    </row>
    <row r="470" spans="2:10" hidden="1" x14ac:dyDescent="0.4">
      <c r="B470" s="13"/>
      <c r="C470" s="23"/>
      <c r="D470" s="24"/>
      <c r="E470" s="24"/>
      <c r="F470" s="24" t="s">
        <v>330</v>
      </c>
      <c r="G470" s="24"/>
      <c r="H470" s="24"/>
      <c r="I470" s="24"/>
      <c r="J470" s="25"/>
    </row>
    <row r="471" spans="2:10" hidden="1" x14ac:dyDescent="0.4">
      <c r="B471" s="13"/>
      <c r="C471" s="23"/>
      <c r="D471" s="24"/>
      <c r="E471" s="24"/>
      <c r="F471" s="24"/>
      <c r="G471" s="24" t="s">
        <v>331</v>
      </c>
      <c r="H471" s="24"/>
      <c r="I471" s="24"/>
      <c r="J471" s="25"/>
    </row>
    <row r="472" spans="2:10" hidden="1" x14ac:dyDescent="0.4">
      <c r="B472" s="13"/>
      <c r="C472" s="23"/>
      <c r="D472" s="24"/>
      <c r="E472" s="24"/>
      <c r="F472" s="24"/>
      <c r="G472" s="24" t="s">
        <v>332</v>
      </c>
      <c r="H472" s="24"/>
      <c r="I472" s="24"/>
      <c r="J472" s="25"/>
    </row>
    <row r="473" spans="2:10" hidden="1" x14ac:dyDescent="0.4">
      <c r="B473" s="13"/>
      <c r="C473" s="23"/>
      <c r="D473" s="24"/>
      <c r="E473" s="24"/>
      <c r="F473" s="24" t="s">
        <v>333</v>
      </c>
      <c r="G473" s="24"/>
      <c r="H473" s="24"/>
      <c r="I473" s="24"/>
      <c r="J473" s="25"/>
    </row>
    <row r="474" spans="2:10" hidden="1" x14ac:dyDescent="0.4">
      <c r="B474" s="13"/>
      <c r="C474" s="23"/>
      <c r="D474" s="24"/>
      <c r="E474" s="24"/>
      <c r="F474" s="24" t="s">
        <v>379</v>
      </c>
      <c r="G474" s="24"/>
      <c r="H474" s="24"/>
      <c r="I474" s="24"/>
      <c r="J474" s="25"/>
    </row>
    <row r="475" spans="2:10" hidden="1" x14ac:dyDescent="0.4">
      <c r="B475" s="13"/>
      <c r="C475" s="23"/>
      <c r="D475" s="24"/>
      <c r="E475" s="24"/>
      <c r="F475" s="24" t="s">
        <v>335</v>
      </c>
      <c r="G475" s="24"/>
      <c r="H475" s="24"/>
      <c r="I475" s="24"/>
      <c r="J475" s="25"/>
    </row>
    <row r="476" spans="2:10" hidden="1" x14ac:dyDescent="0.4">
      <c r="B476" s="13"/>
      <c r="C476" s="23"/>
      <c r="D476" s="24"/>
      <c r="E476" s="24"/>
      <c r="F476" s="24" t="s">
        <v>380</v>
      </c>
      <c r="G476" s="24"/>
      <c r="H476" s="24"/>
      <c r="I476" s="24"/>
      <c r="J476" s="25"/>
    </row>
    <row r="477" spans="2:10" hidden="1" x14ac:dyDescent="0.4">
      <c r="B477" s="13"/>
      <c r="C477" s="23"/>
      <c r="D477" s="24"/>
      <c r="E477" s="24"/>
      <c r="F477" s="24"/>
      <c r="G477" s="24" t="s">
        <v>381</v>
      </c>
      <c r="H477" s="24"/>
      <c r="I477" s="24"/>
      <c r="J477" s="25"/>
    </row>
    <row r="478" spans="2:10" hidden="1" x14ac:dyDescent="0.4">
      <c r="B478" s="13"/>
      <c r="C478" s="23"/>
      <c r="D478" s="24"/>
      <c r="E478" s="24"/>
      <c r="F478" s="24"/>
      <c r="G478" s="24" t="s">
        <v>382</v>
      </c>
      <c r="H478" s="24"/>
      <c r="I478" s="24"/>
      <c r="J478" s="25"/>
    </row>
    <row r="479" spans="2:10" hidden="1" x14ac:dyDescent="0.4">
      <c r="B479" s="13"/>
      <c r="C479" s="23"/>
      <c r="D479" s="24"/>
      <c r="E479" s="24"/>
      <c r="F479" s="24"/>
      <c r="G479" s="24" t="s">
        <v>383</v>
      </c>
      <c r="H479" s="24"/>
      <c r="I479" s="24"/>
      <c r="J479" s="25"/>
    </row>
    <row r="480" spans="2:10" hidden="1" x14ac:dyDescent="0.4">
      <c r="B480" s="13"/>
      <c r="C480" s="23"/>
      <c r="D480" s="24"/>
      <c r="E480" s="24"/>
      <c r="F480" s="24"/>
      <c r="G480" s="24" t="s">
        <v>384</v>
      </c>
      <c r="H480" s="24"/>
      <c r="I480" s="24"/>
      <c r="J480" s="25"/>
    </row>
    <row r="481" spans="2:10" hidden="1" x14ac:dyDescent="0.4">
      <c r="B481" s="13"/>
      <c r="C481" s="23"/>
      <c r="D481" s="24"/>
      <c r="E481" s="24"/>
      <c r="F481" s="24"/>
      <c r="G481" s="24" t="s">
        <v>385</v>
      </c>
      <c r="H481" s="24"/>
      <c r="I481" s="24"/>
      <c r="J481" s="25"/>
    </row>
    <row r="482" spans="2:10" hidden="1" x14ac:dyDescent="0.4">
      <c r="B482" s="13"/>
      <c r="C482" s="23"/>
      <c r="D482" s="24"/>
      <c r="E482" s="24"/>
      <c r="F482" s="24"/>
      <c r="G482" s="24" t="s">
        <v>386</v>
      </c>
      <c r="H482" s="24"/>
      <c r="I482" s="24"/>
      <c r="J482" s="25"/>
    </row>
    <row r="483" spans="2:10" hidden="1" x14ac:dyDescent="0.4">
      <c r="B483" s="13"/>
      <c r="C483" s="23"/>
      <c r="D483" s="24"/>
      <c r="E483" s="24"/>
      <c r="F483" s="24"/>
      <c r="G483" s="24" t="s">
        <v>387</v>
      </c>
      <c r="H483" s="24"/>
      <c r="I483" s="24"/>
      <c r="J483" s="25"/>
    </row>
    <row r="484" spans="2:10" hidden="1" x14ac:dyDescent="0.4">
      <c r="B484" s="13"/>
      <c r="C484" s="23"/>
      <c r="D484" s="24"/>
      <c r="E484" s="24"/>
      <c r="F484" s="24"/>
      <c r="G484" s="24" t="s">
        <v>388</v>
      </c>
      <c r="H484" s="24"/>
      <c r="I484" s="24"/>
      <c r="J484" s="25"/>
    </row>
    <row r="485" spans="2:10" hidden="1" x14ac:dyDescent="0.4">
      <c r="B485" s="13"/>
      <c r="C485" s="23"/>
      <c r="D485" s="24"/>
      <c r="E485" s="24"/>
      <c r="F485" s="24" t="s">
        <v>389</v>
      </c>
      <c r="G485" s="24"/>
      <c r="H485" s="24"/>
      <c r="I485" s="24"/>
      <c r="J485" s="25"/>
    </row>
    <row r="486" spans="2:10" hidden="1" x14ac:dyDescent="0.4">
      <c r="B486" s="13"/>
      <c r="C486" s="23"/>
      <c r="D486" s="24"/>
      <c r="E486" s="24"/>
      <c r="F486" s="24" t="s">
        <v>390</v>
      </c>
      <c r="G486" s="24"/>
      <c r="H486" s="24"/>
      <c r="I486" s="24"/>
      <c r="J486" s="25"/>
    </row>
    <row r="487" spans="2:10" hidden="1" x14ac:dyDescent="0.4">
      <c r="B487" s="13"/>
      <c r="C487" s="23"/>
      <c r="D487" s="24"/>
      <c r="E487" s="24"/>
      <c r="F487" s="24" t="s">
        <v>391</v>
      </c>
      <c r="G487" s="24"/>
      <c r="H487" s="24"/>
      <c r="I487" s="24"/>
      <c r="J487" s="25"/>
    </row>
    <row r="488" spans="2:10" hidden="1" x14ac:dyDescent="0.4">
      <c r="B488" s="13"/>
      <c r="C488" s="23"/>
      <c r="D488" s="24"/>
      <c r="E488" s="24"/>
      <c r="F488" s="24" t="s">
        <v>392</v>
      </c>
      <c r="G488" s="24"/>
      <c r="H488" s="24"/>
      <c r="I488" s="24"/>
      <c r="J488" s="25"/>
    </row>
    <row r="489" spans="2:10" hidden="1" x14ac:dyDescent="0.4">
      <c r="B489" s="13"/>
      <c r="C489" s="23"/>
      <c r="D489" s="24"/>
      <c r="E489" s="24"/>
      <c r="F489" s="24" t="s">
        <v>272</v>
      </c>
      <c r="G489" s="24"/>
      <c r="H489" s="24"/>
      <c r="I489" s="24"/>
      <c r="J489" s="25"/>
    </row>
    <row r="490" spans="2:10" hidden="1" x14ac:dyDescent="0.4">
      <c r="B490" s="13"/>
      <c r="C490" s="23"/>
      <c r="D490" s="24"/>
      <c r="E490" s="24"/>
      <c r="F490" s="24"/>
      <c r="G490" s="24" t="s">
        <v>393</v>
      </c>
      <c r="H490" s="24"/>
      <c r="I490" s="24"/>
      <c r="J490" s="25"/>
    </row>
    <row r="491" spans="2:10" hidden="1" x14ac:dyDescent="0.4">
      <c r="B491" s="13"/>
      <c r="C491" s="23"/>
      <c r="D491" s="24"/>
      <c r="E491" s="24"/>
      <c r="F491" s="24"/>
      <c r="G491" s="24" t="s">
        <v>394</v>
      </c>
      <c r="H491" s="24"/>
      <c r="I491" s="24"/>
      <c r="J491" s="25"/>
    </row>
    <row r="492" spans="2:10" hidden="1" x14ac:dyDescent="0.4">
      <c r="B492" s="13"/>
      <c r="C492" s="23"/>
      <c r="D492" s="24"/>
      <c r="E492" s="24"/>
      <c r="F492" s="24"/>
      <c r="G492" s="24" t="s">
        <v>395</v>
      </c>
      <c r="H492" s="24"/>
      <c r="I492" s="24"/>
      <c r="J492" s="25"/>
    </row>
    <row r="493" spans="2:10" hidden="1" x14ac:dyDescent="0.4">
      <c r="B493" s="13"/>
      <c r="C493" s="23"/>
      <c r="D493" s="24"/>
      <c r="E493" s="24"/>
      <c r="F493" s="24"/>
      <c r="G493" s="24" t="s">
        <v>407</v>
      </c>
      <c r="H493" s="24" t="s">
        <v>408</v>
      </c>
      <c r="I493" s="24"/>
      <c r="J493" s="25"/>
    </row>
    <row r="494" spans="2:10" hidden="1" x14ac:dyDescent="0.4">
      <c r="B494" s="13"/>
      <c r="C494" s="23"/>
      <c r="D494" s="24"/>
      <c r="E494" s="24"/>
      <c r="F494" s="24" t="s">
        <v>304</v>
      </c>
      <c r="G494" s="24"/>
      <c r="H494" s="24"/>
      <c r="I494" s="24"/>
      <c r="J494" s="25"/>
    </row>
    <row r="495" spans="2:10" hidden="1" x14ac:dyDescent="0.4">
      <c r="B495" s="13"/>
      <c r="C495" s="23"/>
      <c r="D495" s="24"/>
      <c r="E495" s="24"/>
      <c r="F495" s="24" t="s">
        <v>396</v>
      </c>
      <c r="G495" s="24"/>
      <c r="H495" s="24"/>
      <c r="I495" s="24"/>
      <c r="J495" s="25"/>
    </row>
    <row r="496" spans="2:10" hidden="1" x14ac:dyDescent="0.4">
      <c r="B496" s="13"/>
      <c r="C496" s="23"/>
      <c r="D496" s="24"/>
      <c r="E496" s="24" t="s">
        <v>352</v>
      </c>
      <c r="F496" s="24"/>
      <c r="G496" s="24"/>
      <c r="H496" s="24"/>
      <c r="I496" s="24"/>
      <c r="J496" s="25"/>
    </row>
    <row r="497" spans="2:10" hidden="1" x14ac:dyDescent="0.4">
      <c r="B497" s="13"/>
      <c r="C497" s="23"/>
      <c r="D497" s="24"/>
      <c r="E497" s="24" t="s">
        <v>272</v>
      </c>
      <c r="F497" s="24"/>
      <c r="G497" s="24"/>
      <c r="H497" s="24"/>
      <c r="I497" s="24"/>
      <c r="J497" s="25"/>
    </row>
    <row r="498" spans="2:10" hidden="1" x14ac:dyDescent="0.4">
      <c r="B498" s="13"/>
      <c r="C498" s="23"/>
      <c r="D498" s="24"/>
      <c r="E498" s="24"/>
      <c r="F498" s="24" t="s">
        <v>353</v>
      </c>
      <c r="G498" s="24"/>
      <c r="H498" s="24"/>
      <c r="I498" s="24"/>
      <c r="J498" s="25"/>
    </row>
    <row r="499" spans="2:10" hidden="1" x14ac:dyDescent="0.4">
      <c r="B499" s="13"/>
      <c r="C499" s="23"/>
      <c r="D499" s="24"/>
      <c r="E499" s="24"/>
      <c r="F499" s="24"/>
      <c r="G499" s="24" t="s">
        <v>354</v>
      </c>
      <c r="H499" s="24"/>
      <c r="I499" s="24"/>
      <c r="J499" s="25"/>
    </row>
    <row r="500" spans="2:10" hidden="1" x14ac:dyDescent="0.4">
      <c r="B500" s="13"/>
      <c r="C500" s="23"/>
      <c r="D500" s="24"/>
      <c r="E500" s="24"/>
      <c r="F500" s="24" t="s">
        <v>285</v>
      </c>
      <c r="G500" s="24"/>
      <c r="H500" s="24"/>
      <c r="I500" s="24"/>
      <c r="J500" s="25"/>
    </row>
    <row r="501" spans="2:10" hidden="1" x14ac:dyDescent="0.4">
      <c r="B501" s="13"/>
      <c r="C501" s="23"/>
      <c r="D501" s="24"/>
      <c r="E501" s="24" t="s">
        <v>304</v>
      </c>
      <c r="F501" s="24"/>
      <c r="G501" s="24"/>
      <c r="H501" s="24"/>
      <c r="I501" s="24"/>
      <c r="J501" s="25"/>
    </row>
    <row r="502" spans="2:10" hidden="1" x14ac:dyDescent="0.4">
      <c r="B502" s="13"/>
      <c r="C502" s="23"/>
      <c r="D502" s="24" t="s">
        <v>305</v>
      </c>
      <c r="E502" s="24"/>
      <c r="F502" s="24"/>
      <c r="G502" s="24"/>
      <c r="H502" s="24"/>
      <c r="I502" s="24"/>
      <c r="J502" s="25"/>
    </row>
    <row r="503" spans="2:10" hidden="1" x14ac:dyDescent="0.4">
      <c r="B503" s="13"/>
      <c r="C503" s="23"/>
      <c r="D503" s="24" t="s">
        <v>409</v>
      </c>
      <c r="E503" s="24"/>
      <c r="F503" s="24"/>
      <c r="G503" s="24"/>
      <c r="H503" s="24"/>
      <c r="I503" s="24"/>
      <c r="J503" s="25"/>
    </row>
    <row r="504" spans="2:10" ht="18" thickBot="1" x14ac:dyDescent="0.45">
      <c r="B504" s="27"/>
      <c r="C504" s="28"/>
      <c r="D504" s="29"/>
      <c r="E504" s="29"/>
      <c r="F504" s="29"/>
      <c r="G504" s="29"/>
      <c r="H504" s="29"/>
      <c r="I504" s="29"/>
      <c r="J504" s="30"/>
    </row>
    <row r="505" spans="2:10" ht="18" thickBot="1" x14ac:dyDescent="0.45">
      <c r="B505" s="3" t="s">
        <v>177</v>
      </c>
      <c r="C505" s="9" t="s">
        <v>51</v>
      </c>
      <c r="D505" s="56"/>
      <c r="E505" s="6" t="s">
        <v>134</v>
      </c>
      <c r="F505" s="54" t="s">
        <v>67</v>
      </c>
      <c r="G505" s="56"/>
      <c r="H505" s="6" t="s">
        <v>132</v>
      </c>
      <c r="I505" s="56" t="s">
        <v>209</v>
      </c>
      <c r="J505" s="7"/>
    </row>
    <row r="506" spans="2:10" ht="18" thickBot="1" x14ac:dyDescent="0.45">
      <c r="B506" s="3" t="s">
        <v>178</v>
      </c>
      <c r="C506" s="72"/>
      <c r="D506" s="56"/>
      <c r="E506" s="6" t="s">
        <v>134</v>
      </c>
      <c r="F506" s="54"/>
      <c r="G506" s="56"/>
      <c r="H506" s="6" t="s">
        <v>132</v>
      </c>
      <c r="I506" s="56"/>
      <c r="J506" s="7"/>
    </row>
    <row r="507" spans="2:10" x14ac:dyDescent="0.4">
      <c r="B507" s="31" t="s">
        <v>15</v>
      </c>
      <c r="C507" s="32" t="s">
        <v>411</v>
      </c>
      <c r="D507" s="33" t="s">
        <v>119</v>
      </c>
      <c r="E507" s="34" t="s">
        <v>412</v>
      </c>
      <c r="F507" s="35"/>
      <c r="G507" s="35"/>
      <c r="H507" s="35"/>
      <c r="I507" s="35"/>
      <c r="J507" s="36"/>
    </row>
    <row r="508" spans="2:10" x14ac:dyDescent="0.4">
      <c r="B508" s="26"/>
      <c r="C508" s="37"/>
      <c r="D508" s="59"/>
      <c r="E508" s="60"/>
      <c r="F508" s="24"/>
      <c r="G508" s="24"/>
      <c r="H508" s="24"/>
      <c r="I508" s="24"/>
      <c r="J508" s="25"/>
    </row>
    <row r="509" spans="2:10" x14ac:dyDescent="0.4">
      <c r="B509" s="26"/>
      <c r="C509" s="37"/>
      <c r="D509" s="38"/>
      <c r="E509" s="39"/>
      <c r="F509" s="40"/>
      <c r="G509" s="40"/>
      <c r="H509" s="40"/>
      <c r="I509" s="40"/>
      <c r="J509" s="41"/>
    </row>
    <row r="510" spans="2:10" x14ac:dyDescent="0.4">
      <c r="B510" s="26"/>
      <c r="C510" s="37"/>
      <c r="D510" s="59"/>
      <c r="E510" s="60"/>
      <c r="F510" s="24"/>
      <c r="G510" s="24"/>
      <c r="H510" s="24"/>
      <c r="I510" s="24"/>
      <c r="J510" s="25"/>
    </row>
    <row r="511" spans="2:10" ht="18" thickBot="1" x14ac:dyDescent="0.45">
      <c r="B511" s="27"/>
      <c r="C511" s="42"/>
      <c r="D511" s="61"/>
      <c r="E511" s="62"/>
      <c r="F511" s="29"/>
      <c r="G511" s="29"/>
      <c r="H511" s="29"/>
      <c r="I511" s="29"/>
      <c r="J511" s="30"/>
    </row>
    <row r="514" spans="2:10" ht="18" hidden="1" thickBot="1" x14ac:dyDescent="0.45">
      <c r="B514" s="8" t="s">
        <v>58</v>
      </c>
      <c r="C514" s="63" t="s">
        <v>98</v>
      </c>
      <c r="D514" s="18" t="s">
        <v>115</v>
      </c>
      <c r="E514" s="19" t="s">
        <v>14</v>
      </c>
      <c r="F514" s="4">
        <v>45630</v>
      </c>
      <c r="G514" s="5"/>
      <c r="H514" s="6" t="s">
        <v>123</v>
      </c>
      <c r="I514" s="10"/>
      <c r="J514" s="7"/>
    </row>
    <row r="515" spans="2:10" hidden="1" x14ac:dyDescent="0.4">
      <c r="B515" s="13"/>
      <c r="C515" s="20"/>
      <c r="D515" s="21"/>
      <c r="E515" s="21"/>
      <c r="F515" s="21"/>
      <c r="G515" s="21"/>
      <c r="H515" s="21"/>
      <c r="I515" s="21"/>
      <c r="J515" s="22"/>
    </row>
    <row r="516" spans="2:10" hidden="1" x14ac:dyDescent="0.4">
      <c r="B516" s="13"/>
      <c r="C516" s="23"/>
      <c r="D516" s="24"/>
      <c r="E516" s="24"/>
      <c r="F516" s="24"/>
      <c r="G516" s="24"/>
      <c r="H516" s="24"/>
      <c r="I516" s="24"/>
      <c r="J516" s="25"/>
    </row>
    <row r="517" spans="2:10" hidden="1" x14ac:dyDescent="0.4">
      <c r="B517" s="13"/>
      <c r="C517" s="23"/>
      <c r="D517" s="24"/>
      <c r="E517" s="24"/>
      <c r="F517" s="24"/>
      <c r="G517" s="24"/>
      <c r="H517" s="24"/>
      <c r="I517" s="24"/>
      <c r="J517" s="25"/>
    </row>
    <row r="518" spans="2:10" ht="18" hidden="1" thickBot="1" x14ac:dyDescent="0.45">
      <c r="B518" s="27"/>
      <c r="C518" s="28"/>
      <c r="D518" s="29"/>
      <c r="E518" s="29"/>
      <c r="F518" s="29"/>
      <c r="G518" s="29"/>
      <c r="H518" s="29"/>
      <c r="I518" s="29"/>
      <c r="J518" s="30"/>
    </row>
    <row r="519" spans="2:10" ht="18" hidden="1" thickBot="1" x14ac:dyDescent="0.45">
      <c r="B519" s="3" t="s">
        <v>13</v>
      </c>
      <c r="C519" s="65"/>
      <c r="D519" s="10"/>
      <c r="E519" s="10"/>
      <c r="F519" s="10"/>
      <c r="G519" s="10"/>
      <c r="H519" s="10"/>
      <c r="I519" s="10"/>
      <c r="J519" s="7"/>
    </row>
    <row r="520" spans="2:10" ht="18" hidden="1" thickBot="1" x14ac:dyDescent="0.45">
      <c r="B520" s="8" t="s">
        <v>58</v>
      </c>
      <c r="C520" s="63" t="s">
        <v>98</v>
      </c>
      <c r="D520" s="18" t="s">
        <v>115</v>
      </c>
      <c r="E520" s="19" t="s">
        <v>14</v>
      </c>
      <c r="F520" s="4">
        <v>45630</v>
      </c>
      <c r="G520" s="5"/>
      <c r="H520" s="6" t="s">
        <v>116</v>
      </c>
      <c r="I520" s="10"/>
      <c r="J520" s="7"/>
    </row>
    <row r="521" spans="2:10" hidden="1" x14ac:dyDescent="0.4">
      <c r="B521" s="13"/>
      <c r="C521" s="20"/>
      <c r="D521" s="21"/>
      <c r="E521" s="21"/>
      <c r="F521" s="21"/>
      <c r="G521" s="21"/>
      <c r="H521" s="21"/>
      <c r="I521" s="21"/>
      <c r="J521" s="22"/>
    </row>
    <row r="522" spans="2:10" hidden="1" x14ac:dyDescent="0.4">
      <c r="B522" s="13"/>
      <c r="C522" s="23"/>
      <c r="D522" s="24"/>
      <c r="E522" s="24"/>
      <c r="F522" s="24"/>
      <c r="G522" s="24"/>
      <c r="H522" s="24"/>
      <c r="I522" s="24"/>
      <c r="J522" s="25"/>
    </row>
    <row r="523" spans="2:10" hidden="1" x14ac:dyDescent="0.4">
      <c r="B523" s="13"/>
      <c r="C523" s="23"/>
      <c r="D523" s="24"/>
      <c r="E523" s="24"/>
      <c r="F523" s="24"/>
      <c r="G523" s="24"/>
      <c r="H523" s="24"/>
      <c r="I523" s="24"/>
      <c r="J523" s="25"/>
    </row>
    <row r="524" spans="2:10" hidden="1" x14ac:dyDescent="0.4">
      <c r="B524" s="13"/>
      <c r="C524" s="23"/>
      <c r="D524" s="24"/>
      <c r="E524" s="24"/>
      <c r="F524" s="24"/>
      <c r="G524" s="24"/>
      <c r="H524" s="24"/>
      <c r="I524" s="24"/>
      <c r="J524" s="25"/>
    </row>
    <row r="525" spans="2:10" hidden="1" x14ac:dyDescent="0.4">
      <c r="B525" s="13"/>
      <c r="C525" s="23"/>
      <c r="D525" s="24"/>
      <c r="E525" s="24"/>
      <c r="F525" s="24"/>
      <c r="G525" s="24"/>
      <c r="H525" s="24"/>
      <c r="I525" s="24"/>
      <c r="J525" s="25"/>
    </row>
    <row r="526" spans="2:10" hidden="1" x14ac:dyDescent="0.4">
      <c r="B526" s="13"/>
      <c r="C526" s="23"/>
      <c r="D526" s="24"/>
      <c r="E526" s="24"/>
      <c r="F526" s="24"/>
      <c r="G526" s="24"/>
      <c r="H526" s="24"/>
      <c r="I526" s="24"/>
      <c r="J526" s="25"/>
    </row>
    <row r="527" spans="2:10" hidden="1" x14ac:dyDescent="0.4">
      <c r="B527" s="13"/>
      <c r="C527" s="23"/>
      <c r="D527" s="24"/>
      <c r="E527" s="24"/>
      <c r="F527" s="24"/>
      <c r="G527" s="24"/>
      <c r="H527" s="24"/>
      <c r="I527" s="24"/>
      <c r="J527" s="25"/>
    </row>
    <row r="528" spans="2:10" ht="18" hidden="1" thickBot="1" x14ac:dyDescent="0.45">
      <c r="B528" s="27"/>
      <c r="C528" s="28"/>
      <c r="D528" s="29"/>
      <c r="E528" s="29"/>
      <c r="F528" s="29"/>
      <c r="G528" s="29"/>
      <c r="H528" s="29"/>
      <c r="I528" s="29"/>
      <c r="J528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ADDAC85-81ED-477C-A424-EA038275C563}">
          <x14:formula1>
            <xm:f>콤보박스!$B$79:$B$97</xm:f>
          </x14:formula1>
          <xm:sqref>F6 F506</xm:sqref>
        </x14:dataValidation>
        <x14:dataValidation type="list" allowBlank="1" showInputMessage="1" showErrorMessage="1" xr:uid="{D2CA1635-B51C-4371-8725-E326279369E2}">
          <x14:formula1>
            <xm:f>콤보박스!$B$70:$B$77</xm:f>
          </x14:formula1>
          <xm:sqref>C6 C506</xm:sqref>
        </x14:dataValidation>
        <x14:dataValidation type="list" allowBlank="1" showInputMessage="1" showErrorMessage="1" xr:uid="{09EB5496-E8D0-4E4E-9CB4-256152FDE321}">
          <x14:formula1>
            <xm:f>콤보박스!$B$24:$B$59</xm:f>
          </x14:formula1>
          <xm:sqref>F5 F505</xm:sqref>
        </x14:dataValidation>
        <x14:dataValidation type="list" allowBlank="1" showInputMessage="1" showErrorMessage="1" xr:uid="{B52C77A1-C4B0-43D3-8ACE-6F12390E7AA3}">
          <x14:formula1>
            <xm:f>콤보박스!$B$12:$B$21</xm:f>
          </x14:formula1>
          <xm:sqref>C5 C505</xm:sqref>
        </x14:dataValidation>
        <x14:dataValidation type="list" allowBlank="1" showInputMessage="1" showErrorMessage="1" xr:uid="{C7549F68-9279-4DD1-86ED-9ADC7278C086}">
          <x14:formula1>
            <xm:f>콤보박스!$D$12:$D$14</xm:f>
          </x14:formula1>
          <xm:sqref>C3</xm:sqref>
        </x14:dataValidation>
        <x14:dataValidation type="list" allowBlank="1" showInputMessage="1" showErrorMessage="1" xr:uid="{E6E3305C-ACE6-4BC9-8808-C7A32A42BCD0}">
          <x14:formula1>
            <xm:f>콤보박스!$B$3:$B$10</xm:f>
          </x14:formula1>
          <xm:sqref>I3 F82</xm:sqref>
        </x14:dataValidation>
        <x14:dataValidation type="list" allowBlank="1" showInputMessage="1" showErrorMessage="1" xr:uid="{6B4C16F3-0777-4AA3-B988-DF6DC9E66DDD}">
          <x14:formula1>
            <xm:f>콤보박스!$D$16:$D$20</xm:f>
          </x14:formula1>
          <xm:sqref>C507:C511</xm:sqref>
        </x14:dataValidation>
        <x14:dataValidation type="list" allowBlank="1" showInputMessage="1" showErrorMessage="1" xr:uid="{CA998D57-AD82-4EFB-8B06-3CD56F04A78D}">
          <x14:formula1>
            <xm:f>콤보박스!$D$2:$D$10</xm:f>
          </x14:formula1>
          <xm:sqref>D412 D520 D514 D89</xm:sqref>
        </x14:dataValidation>
        <x14:dataValidation type="list" allowBlank="1" showInputMessage="1" showErrorMessage="1" xr:uid="{29F6E3DE-8290-4815-8D3A-CDDF1A4FE089}">
          <x14:formula1>
            <xm:f>콤보박스!$D$24:$D$28</xm:f>
          </x14:formula1>
          <xm:sqref>D507:D510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15A49-2B2F-40B5-9991-52509F7387EC}">
  <dimension ref="B1:J64"/>
  <sheetViews>
    <sheetView topLeftCell="A21" workbookViewId="0">
      <selection activeCell="F16" sqref="F1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185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179</v>
      </c>
      <c r="G3" s="69"/>
      <c r="H3" s="6" t="s">
        <v>7</v>
      </c>
      <c r="I3" s="74" t="s">
        <v>1058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180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181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182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/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183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 t="s">
        <v>184</v>
      </c>
      <c r="D12" s="50"/>
      <c r="E12" s="50"/>
      <c r="F12" s="50"/>
      <c r="G12" s="50"/>
      <c r="H12" s="50"/>
      <c r="I12" s="50"/>
      <c r="J12" s="14"/>
    </row>
    <row r="13" spans="2:10" ht="18" thickBot="1" x14ac:dyDescent="0.45">
      <c r="B13" s="15"/>
      <c r="C13" s="16"/>
      <c r="D13" s="16"/>
      <c r="E13" s="16"/>
      <c r="F13" s="16"/>
      <c r="G13" s="16"/>
      <c r="H13" s="16"/>
      <c r="I13" s="16"/>
      <c r="J13" s="17"/>
    </row>
    <row r="14" spans="2:10" ht="18" thickBot="1" x14ac:dyDescent="0.45">
      <c r="B14" s="3" t="s">
        <v>13</v>
      </c>
      <c r="C14" s="65" t="s">
        <v>186</v>
      </c>
      <c r="D14" s="10"/>
      <c r="E14" s="10"/>
      <c r="F14" s="10"/>
      <c r="G14" s="10"/>
      <c r="H14" s="10"/>
      <c r="I14" s="10"/>
      <c r="J14" s="7"/>
    </row>
    <row r="15" spans="2:10" ht="18" thickBot="1" x14ac:dyDescent="0.45"/>
    <row r="16" spans="2:10" ht="18" thickBot="1" x14ac:dyDescent="0.45">
      <c r="B16" s="3" t="s">
        <v>0</v>
      </c>
      <c r="C16" s="68">
        <f>$F$2</f>
        <v>0</v>
      </c>
      <c r="D16" s="10"/>
      <c r="E16" s="6" t="s">
        <v>7</v>
      </c>
      <c r="F16" s="73" t="s">
        <v>1058</v>
      </c>
      <c r="G16" s="7"/>
      <c r="H16" s="6" t="s">
        <v>111</v>
      </c>
      <c r="I16" s="10"/>
      <c r="J16" s="7"/>
    </row>
    <row r="17" spans="2:10" ht="18" thickBot="1" x14ac:dyDescent="0.45">
      <c r="B17" s="3" t="s">
        <v>44</v>
      </c>
      <c r="C17" s="52"/>
      <c r="D17" s="51"/>
      <c r="E17" s="6" t="s">
        <v>45</v>
      </c>
      <c r="F17" s="52"/>
      <c r="G17" s="51"/>
      <c r="H17" s="6" t="s">
        <v>46</v>
      </c>
      <c r="I17" s="70"/>
      <c r="J17" s="53"/>
    </row>
    <row r="18" spans="2:10" ht="18" thickBot="1" x14ac:dyDescent="0.45">
      <c r="B18" s="3" t="s">
        <v>10</v>
      </c>
      <c r="C18" s="56" t="s">
        <v>121</v>
      </c>
      <c r="D18" s="56"/>
      <c r="E18" s="56"/>
      <c r="F18" s="56"/>
      <c r="G18" s="56"/>
      <c r="H18" s="58"/>
      <c r="I18" s="56"/>
      <c r="J18" s="57"/>
    </row>
    <row r="19" spans="2:10" x14ac:dyDescent="0.4">
      <c r="B19" s="8" t="s">
        <v>11</v>
      </c>
      <c r="C19" s="20"/>
      <c r="D19" s="11"/>
      <c r="E19" s="11"/>
      <c r="F19" s="11"/>
      <c r="G19" s="11"/>
      <c r="H19" s="11"/>
      <c r="I19" s="11"/>
      <c r="J19" s="12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ht="18" thickBot="1" x14ac:dyDescent="0.45">
      <c r="B21" s="15"/>
      <c r="C21" s="16"/>
      <c r="D21" s="16"/>
      <c r="E21" s="50"/>
      <c r="F21" s="50"/>
      <c r="G21" s="50"/>
      <c r="H21" s="50"/>
      <c r="I21" s="50"/>
      <c r="J21" s="14"/>
    </row>
    <row r="22" spans="2:10" ht="18" thickBot="1" x14ac:dyDescent="0.45">
      <c r="B22" s="3" t="s">
        <v>13</v>
      </c>
      <c r="C22" s="10"/>
      <c r="D22" s="10"/>
      <c r="E22" s="10"/>
      <c r="F22" s="10"/>
      <c r="G22" s="10"/>
      <c r="H22" s="10"/>
      <c r="I22" s="10"/>
      <c r="J22" s="7"/>
    </row>
    <row r="23" spans="2:10" ht="18" thickBot="1" x14ac:dyDescent="0.45">
      <c r="B23" s="8" t="s">
        <v>58</v>
      </c>
      <c r="C23" s="63" t="s">
        <v>98</v>
      </c>
      <c r="D23" s="18" t="s">
        <v>113</v>
      </c>
      <c r="E23" s="19" t="s">
        <v>14</v>
      </c>
      <c r="F23" s="4"/>
      <c r="G23" s="5"/>
      <c r="H23" s="6" t="s">
        <v>46</v>
      </c>
      <c r="I23" s="10"/>
      <c r="J23" s="7"/>
    </row>
    <row r="24" spans="2:10" x14ac:dyDescent="0.4">
      <c r="B24" s="13"/>
      <c r="C24" s="20"/>
      <c r="D24" s="21"/>
      <c r="E24" s="21"/>
      <c r="F24" s="21"/>
      <c r="G24" s="21"/>
      <c r="H24" s="21"/>
      <c r="I24" s="21"/>
      <c r="J24" s="22"/>
    </row>
    <row r="25" spans="2:10" x14ac:dyDescent="0.4">
      <c r="B25" s="13"/>
      <c r="C25" s="23"/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26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26"/>
      <c r="C30" s="23"/>
      <c r="D30" s="24"/>
      <c r="E30" s="24"/>
      <c r="F30" s="24"/>
      <c r="G30" s="24"/>
      <c r="H30" s="24"/>
      <c r="I30" s="24"/>
      <c r="J30" s="25"/>
    </row>
    <row r="31" spans="2:10" ht="18" thickBot="1" x14ac:dyDescent="0.45">
      <c r="B31" s="27"/>
      <c r="C31" s="28"/>
      <c r="D31" s="29"/>
      <c r="E31" s="29"/>
      <c r="F31" s="29"/>
      <c r="G31" s="29"/>
      <c r="H31" s="29"/>
      <c r="I31" s="29"/>
      <c r="J31" s="30"/>
    </row>
    <row r="32" spans="2:10" ht="18" thickBot="1" x14ac:dyDescent="0.45">
      <c r="B32" s="8" t="s">
        <v>58</v>
      </c>
      <c r="C32" s="63" t="s">
        <v>98</v>
      </c>
      <c r="D32" s="18" t="s">
        <v>38</v>
      </c>
      <c r="E32" s="19" t="s">
        <v>14</v>
      </c>
      <c r="F32" s="4"/>
      <c r="G32" s="5"/>
      <c r="H32" s="6" t="s">
        <v>46</v>
      </c>
      <c r="I32" s="10"/>
      <c r="J32" s="7"/>
    </row>
    <row r="33" spans="2:10" x14ac:dyDescent="0.4">
      <c r="B33" s="13"/>
      <c r="C33" s="20"/>
      <c r="D33" s="21"/>
      <c r="E33" s="21"/>
      <c r="F33" s="21"/>
      <c r="G33" s="21"/>
      <c r="H33" s="21"/>
      <c r="I33" s="21"/>
      <c r="J33" s="22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13"/>
      <c r="C35" s="23"/>
      <c r="D35" s="24"/>
      <c r="E35" s="24"/>
      <c r="F35" s="24"/>
      <c r="G35" s="24"/>
      <c r="H35" s="24"/>
      <c r="I35" s="24"/>
      <c r="J35" s="25"/>
    </row>
    <row r="36" spans="2:10" x14ac:dyDescent="0.4">
      <c r="B36" s="13"/>
      <c r="C36" s="23"/>
      <c r="D36" s="24"/>
      <c r="E36" s="24"/>
      <c r="F36" s="24"/>
      <c r="G36" s="24"/>
      <c r="H36" s="24"/>
      <c r="I36" s="24"/>
      <c r="J36" s="25"/>
    </row>
    <row r="37" spans="2:10" x14ac:dyDescent="0.4">
      <c r="B37" s="13"/>
      <c r="C37" s="23"/>
      <c r="D37" s="24"/>
      <c r="E37" s="24"/>
      <c r="F37" s="24"/>
      <c r="G37" s="24"/>
      <c r="H37" s="24"/>
      <c r="I37" s="24"/>
      <c r="J37" s="25"/>
    </row>
    <row r="38" spans="2:10" x14ac:dyDescent="0.4">
      <c r="B38" s="26"/>
      <c r="C38" s="23"/>
      <c r="D38" s="24"/>
      <c r="E38" s="24"/>
      <c r="F38" s="24"/>
      <c r="G38" s="24"/>
      <c r="H38" s="24"/>
      <c r="I38" s="24"/>
      <c r="J38" s="25"/>
    </row>
    <row r="39" spans="2:10" x14ac:dyDescent="0.4">
      <c r="B39" s="26"/>
      <c r="C39" s="23"/>
      <c r="D39" s="24"/>
      <c r="E39" s="24"/>
      <c r="F39" s="24"/>
      <c r="G39" s="24"/>
      <c r="H39" s="24"/>
      <c r="I39" s="24"/>
      <c r="J39" s="25"/>
    </row>
    <row r="40" spans="2:10" ht="18" thickBot="1" x14ac:dyDescent="0.45">
      <c r="B40" s="27"/>
      <c r="C40" s="28"/>
      <c r="D40" s="29"/>
      <c r="E40" s="29"/>
      <c r="F40" s="29"/>
      <c r="G40" s="29"/>
      <c r="H40" s="29"/>
      <c r="I40" s="29"/>
      <c r="J40" s="30"/>
    </row>
    <row r="41" spans="2:10" ht="18" thickBot="1" x14ac:dyDescent="0.45">
      <c r="B41" s="3" t="s">
        <v>177</v>
      </c>
      <c r="C41" s="9"/>
      <c r="D41" s="56"/>
      <c r="E41" s="6" t="s">
        <v>134</v>
      </c>
      <c r="F41" s="54"/>
      <c r="G41" s="56"/>
      <c r="H41" s="6" t="s">
        <v>132</v>
      </c>
      <c r="I41" s="56"/>
      <c r="J41" s="7"/>
    </row>
    <row r="42" spans="2:10" ht="18" thickBot="1" x14ac:dyDescent="0.45">
      <c r="B42" s="3" t="s">
        <v>178</v>
      </c>
      <c r="C42" s="72"/>
      <c r="D42" s="56"/>
      <c r="E42" s="6" t="s">
        <v>134</v>
      </c>
      <c r="F42" s="54"/>
      <c r="G42" s="56"/>
      <c r="H42" s="6" t="s">
        <v>132</v>
      </c>
      <c r="I42" s="56"/>
      <c r="J42" s="7"/>
    </row>
    <row r="43" spans="2:10" x14ac:dyDescent="0.4">
      <c r="B43" s="31" t="s">
        <v>15</v>
      </c>
      <c r="C43" s="32"/>
      <c r="D43" s="33"/>
      <c r="E43" s="34"/>
      <c r="F43" s="35"/>
      <c r="G43" s="35"/>
      <c r="H43" s="35"/>
      <c r="I43" s="35"/>
      <c r="J43" s="36"/>
    </row>
    <row r="44" spans="2:10" x14ac:dyDescent="0.4">
      <c r="B44" s="26"/>
      <c r="C44" s="37"/>
      <c r="D44" s="59"/>
      <c r="E44" s="60"/>
      <c r="F44" s="24"/>
      <c r="G44" s="24"/>
      <c r="H44" s="24"/>
      <c r="I44" s="24"/>
      <c r="J44" s="25"/>
    </row>
    <row r="45" spans="2:10" x14ac:dyDescent="0.4">
      <c r="B45" s="26"/>
      <c r="C45" s="37"/>
      <c r="D45" s="38"/>
      <c r="E45" s="39"/>
      <c r="F45" s="40"/>
      <c r="G45" s="40"/>
      <c r="H45" s="40"/>
      <c r="I45" s="40"/>
      <c r="J45" s="41"/>
    </row>
    <row r="46" spans="2:10" x14ac:dyDescent="0.4">
      <c r="B46" s="26"/>
      <c r="C46" s="37"/>
      <c r="D46" s="59"/>
      <c r="E46" s="60"/>
      <c r="F46" s="24"/>
      <c r="G46" s="24"/>
      <c r="H46" s="24"/>
      <c r="I46" s="24"/>
      <c r="J46" s="25"/>
    </row>
    <row r="47" spans="2:10" ht="18" thickBot="1" x14ac:dyDescent="0.45">
      <c r="B47" s="27"/>
      <c r="C47" s="42"/>
      <c r="D47" s="61"/>
      <c r="E47" s="62"/>
      <c r="F47" s="29"/>
      <c r="G47" s="29"/>
      <c r="H47" s="29"/>
      <c r="I47" s="29"/>
      <c r="J47" s="30"/>
    </row>
    <row r="50" spans="2:10" ht="18" hidden="1" thickBot="1" x14ac:dyDescent="0.45">
      <c r="B50" s="8" t="s">
        <v>58</v>
      </c>
      <c r="C50" s="63" t="s">
        <v>98</v>
      </c>
      <c r="D50" s="18" t="s">
        <v>115</v>
      </c>
      <c r="E50" s="19" t="s">
        <v>14</v>
      </c>
      <c r="F50" s="4">
        <v>45630</v>
      </c>
      <c r="G50" s="5"/>
      <c r="H50" s="6" t="s">
        <v>123</v>
      </c>
      <c r="I50" s="10"/>
      <c r="J50" s="7"/>
    </row>
    <row r="51" spans="2:10" hidden="1" x14ac:dyDescent="0.4">
      <c r="B51" s="13"/>
      <c r="C51" s="20"/>
      <c r="D51" s="21"/>
      <c r="E51" s="21"/>
      <c r="F51" s="21"/>
      <c r="G51" s="21"/>
      <c r="H51" s="21"/>
      <c r="I51" s="21"/>
      <c r="J51" s="22"/>
    </row>
    <row r="52" spans="2:10" hidden="1" x14ac:dyDescent="0.4">
      <c r="B52" s="13"/>
      <c r="C52" s="23"/>
      <c r="D52" s="24"/>
      <c r="E52" s="24"/>
      <c r="F52" s="24"/>
      <c r="G52" s="24"/>
      <c r="H52" s="24"/>
      <c r="I52" s="24"/>
      <c r="J52" s="25"/>
    </row>
    <row r="53" spans="2:10" hidden="1" x14ac:dyDescent="0.4">
      <c r="B53" s="13"/>
      <c r="C53" s="23"/>
      <c r="D53" s="24"/>
      <c r="E53" s="24"/>
      <c r="F53" s="24"/>
      <c r="G53" s="24"/>
      <c r="H53" s="24"/>
      <c r="I53" s="24"/>
      <c r="J53" s="25"/>
    </row>
    <row r="54" spans="2:10" ht="18" hidden="1" thickBot="1" x14ac:dyDescent="0.45">
      <c r="B54" s="27"/>
      <c r="C54" s="28"/>
      <c r="D54" s="29"/>
      <c r="E54" s="29"/>
      <c r="F54" s="29"/>
      <c r="G54" s="29"/>
      <c r="H54" s="29"/>
      <c r="I54" s="29"/>
      <c r="J54" s="30"/>
    </row>
    <row r="55" spans="2:10" ht="18" hidden="1" thickBot="1" x14ac:dyDescent="0.45">
      <c r="B55" s="3" t="s">
        <v>13</v>
      </c>
      <c r="C55" s="65"/>
      <c r="D55" s="10"/>
      <c r="E55" s="10"/>
      <c r="F55" s="10"/>
      <c r="G55" s="10"/>
      <c r="H55" s="10"/>
      <c r="I55" s="10"/>
      <c r="J55" s="7"/>
    </row>
    <row r="56" spans="2:10" ht="18" hidden="1" thickBot="1" x14ac:dyDescent="0.45">
      <c r="B56" s="8" t="s">
        <v>58</v>
      </c>
      <c r="C56" s="63" t="s">
        <v>98</v>
      </c>
      <c r="D56" s="18" t="s">
        <v>115</v>
      </c>
      <c r="E56" s="19" t="s">
        <v>14</v>
      </c>
      <c r="F56" s="4">
        <v>45630</v>
      </c>
      <c r="G56" s="5"/>
      <c r="H56" s="6" t="s">
        <v>116</v>
      </c>
      <c r="I56" s="10"/>
      <c r="J56" s="7"/>
    </row>
    <row r="57" spans="2:10" hidden="1" x14ac:dyDescent="0.4">
      <c r="B57" s="13"/>
      <c r="C57" s="20"/>
      <c r="D57" s="21"/>
      <c r="E57" s="21"/>
      <c r="F57" s="21"/>
      <c r="G57" s="21"/>
      <c r="H57" s="21"/>
      <c r="I57" s="21"/>
      <c r="J57" s="22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idden="1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hidden="1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hidden="1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ht="18" hidden="1" thickBot="1" x14ac:dyDescent="0.45">
      <c r="B64" s="27"/>
      <c r="C64" s="28"/>
      <c r="D64" s="29"/>
      <c r="E64" s="29"/>
      <c r="F64" s="29"/>
      <c r="G64" s="29"/>
      <c r="H64" s="29"/>
      <c r="I64" s="29"/>
      <c r="J64" s="30"/>
    </row>
  </sheetData>
  <phoneticPr fontId="3" type="noConversion"/>
  <hyperlinks>
    <hyperlink ref="C14" r:id="rId1" xr:uid="{9C3B5EB5-EDE0-4F4C-AC31-1FDF35B5D95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56B4E55-FA9A-4637-957D-AD3630584FEA}">
          <x14:formula1>
            <xm:f>콤보박스!$B$79:$B$97</xm:f>
          </x14:formula1>
          <xm:sqref>F6 F42</xm:sqref>
        </x14:dataValidation>
        <x14:dataValidation type="list" allowBlank="1" showInputMessage="1" showErrorMessage="1" xr:uid="{FC84414F-0871-42FA-A651-9AD4D9626C1F}">
          <x14:formula1>
            <xm:f>콤보박스!$B$70:$B$77</xm:f>
          </x14:formula1>
          <xm:sqref>C6 C42</xm:sqref>
        </x14:dataValidation>
        <x14:dataValidation type="list" allowBlank="1" showInputMessage="1" showErrorMessage="1" xr:uid="{0B7E622B-440B-4B7D-BD62-A0550AA9BD22}">
          <x14:formula1>
            <xm:f>콤보박스!$B$24:$B$59</xm:f>
          </x14:formula1>
          <xm:sqref>F5 F41</xm:sqref>
        </x14:dataValidation>
        <x14:dataValidation type="list" allowBlank="1" showInputMessage="1" showErrorMessage="1" xr:uid="{4C39526D-EB09-44BF-BD19-9FE2208C7D18}">
          <x14:formula1>
            <xm:f>콤보박스!$B$12:$B$21</xm:f>
          </x14:formula1>
          <xm:sqref>C5 C41</xm:sqref>
        </x14:dataValidation>
        <x14:dataValidation type="list" allowBlank="1" showInputMessage="1" showErrorMessage="1" xr:uid="{A2D2B7CE-7682-4A10-8626-060FCBE06DA4}">
          <x14:formula1>
            <xm:f>콤보박스!$D$12:$D$14</xm:f>
          </x14:formula1>
          <xm:sqref>C3</xm:sqref>
        </x14:dataValidation>
        <x14:dataValidation type="list" allowBlank="1" showInputMessage="1" showErrorMessage="1" xr:uid="{F8A9861D-C2E7-4624-8A69-787BF78F294E}">
          <x14:formula1>
            <xm:f>콤보박스!$B$3:$B$10</xm:f>
          </x14:formula1>
          <xm:sqref>I3 F16</xm:sqref>
        </x14:dataValidation>
        <x14:dataValidation type="list" allowBlank="1" showInputMessage="1" showErrorMessage="1" xr:uid="{057E622C-2F64-4C8E-ACEE-D13E20A1E338}">
          <x14:formula1>
            <xm:f>콤보박스!$D$16:$D$20</xm:f>
          </x14:formula1>
          <xm:sqref>C43:C47</xm:sqref>
        </x14:dataValidation>
        <x14:dataValidation type="list" allowBlank="1" showInputMessage="1" showErrorMessage="1" xr:uid="{6CCB328A-45F5-4614-B088-22BF82A53417}">
          <x14:formula1>
            <xm:f>콤보박스!$D$2:$D$10</xm:f>
          </x14:formula1>
          <xm:sqref>D32 D56 D50 D23</xm:sqref>
        </x14:dataValidation>
        <x14:dataValidation type="list" allowBlank="1" showInputMessage="1" showErrorMessage="1" xr:uid="{B8DD390A-4084-44A8-9686-171319F6DC0A}">
          <x14:formula1>
            <xm:f>콤보박스!$D$24:$D$28</xm:f>
          </x14:formula1>
          <xm:sqref>D43:D46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228E-98B1-4A29-9B95-28F8EBC2B1AB}">
  <sheetPr codeName="Sheet16"/>
  <dimension ref="B2:G107"/>
  <sheetViews>
    <sheetView workbookViewId="0">
      <selection activeCell="C13" sqref="C13"/>
    </sheetView>
  </sheetViews>
  <sheetFormatPr defaultRowHeight="17.399999999999999" x14ac:dyDescent="0.4"/>
  <sheetData>
    <row r="2" spans="2:7" x14ac:dyDescent="0.4">
      <c r="B2" t="s">
        <v>16</v>
      </c>
      <c r="D2" t="s">
        <v>36</v>
      </c>
      <c r="F2" t="s">
        <v>9</v>
      </c>
      <c r="G2" s="43" t="s">
        <v>17</v>
      </c>
    </row>
    <row r="3" spans="2:7" x14ac:dyDescent="0.4">
      <c r="B3" t="s">
        <v>18</v>
      </c>
      <c r="D3" t="s">
        <v>37</v>
      </c>
    </row>
    <row r="4" spans="2:7" x14ac:dyDescent="0.4">
      <c r="B4" t="s">
        <v>19</v>
      </c>
      <c r="C4" s="44"/>
      <c r="D4" t="s">
        <v>38</v>
      </c>
    </row>
    <row r="5" spans="2:7" x14ac:dyDescent="0.4">
      <c r="B5" t="s">
        <v>22</v>
      </c>
      <c r="C5" s="47"/>
      <c r="D5" t="s">
        <v>39</v>
      </c>
      <c r="F5" t="s">
        <v>20</v>
      </c>
      <c r="G5" s="43" t="s">
        <v>21</v>
      </c>
    </row>
    <row r="6" spans="2:7" x14ac:dyDescent="0.4">
      <c r="B6" t="s">
        <v>48</v>
      </c>
      <c r="C6" s="45"/>
      <c r="D6" t="s">
        <v>112</v>
      </c>
    </row>
    <row r="7" spans="2:7" x14ac:dyDescent="0.4">
      <c r="B7" t="s">
        <v>169</v>
      </c>
      <c r="C7" s="46"/>
      <c r="D7" t="s">
        <v>114</v>
      </c>
      <c r="G7" s="43" t="s">
        <v>23</v>
      </c>
    </row>
    <row r="8" spans="2:7" x14ac:dyDescent="0.4">
      <c r="B8" t="s">
        <v>24</v>
      </c>
      <c r="C8" s="48"/>
      <c r="D8" t="s">
        <v>93</v>
      </c>
    </row>
    <row r="9" spans="2:7" x14ac:dyDescent="0.4">
      <c r="B9" t="s">
        <v>1066</v>
      </c>
      <c r="C9" s="94"/>
    </row>
    <row r="10" spans="2:7" x14ac:dyDescent="0.4">
      <c r="B10" t="s">
        <v>25</v>
      </c>
      <c r="C10" s="49"/>
      <c r="F10" t="s">
        <v>26</v>
      </c>
      <c r="G10" s="43" t="s">
        <v>27</v>
      </c>
    </row>
    <row r="12" spans="2:7" x14ac:dyDescent="0.4">
      <c r="D12" t="s">
        <v>40</v>
      </c>
      <c r="F12" t="s">
        <v>28</v>
      </c>
      <c r="G12" s="43" t="s">
        <v>29</v>
      </c>
    </row>
    <row r="13" spans="2:7" x14ac:dyDescent="0.4">
      <c r="B13" t="s">
        <v>49</v>
      </c>
      <c r="D13" t="s">
        <v>41</v>
      </c>
    </row>
    <row r="14" spans="2:7" x14ac:dyDescent="0.4">
      <c r="B14" t="s">
        <v>50</v>
      </c>
      <c r="D14" t="s">
        <v>42</v>
      </c>
      <c r="F14" t="s">
        <v>30</v>
      </c>
      <c r="G14" s="43" t="s">
        <v>31</v>
      </c>
    </row>
    <row r="15" spans="2:7" x14ac:dyDescent="0.4">
      <c r="B15" t="s">
        <v>51</v>
      </c>
    </row>
    <row r="16" spans="2:7" x14ac:dyDescent="0.4">
      <c r="B16" t="s">
        <v>52</v>
      </c>
    </row>
    <row r="17" spans="2:7" x14ac:dyDescent="0.4">
      <c r="B17" t="s">
        <v>53</v>
      </c>
      <c r="D17" t="s">
        <v>95</v>
      </c>
      <c r="F17" t="s">
        <v>32</v>
      </c>
      <c r="G17" t="s">
        <v>33</v>
      </c>
    </row>
    <row r="18" spans="2:7" x14ac:dyDescent="0.4">
      <c r="B18" t="s">
        <v>54</v>
      </c>
      <c r="D18" t="s">
        <v>96</v>
      </c>
      <c r="G18" t="s">
        <v>34</v>
      </c>
    </row>
    <row r="19" spans="2:7" x14ac:dyDescent="0.4">
      <c r="B19" t="s">
        <v>55</v>
      </c>
      <c r="D19" t="s">
        <v>97</v>
      </c>
    </row>
    <row r="20" spans="2:7" x14ac:dyDescent="0.4">
      <c r="B20" t="s">
        <v>56</v>
      </c>
      <c r="D20" t="s">
        <v>93</v>
      </c>
      <c r="F20" t="s">
        <v>20</v>
      </c>
      <c r="G20" s="43" t="s">
        <v>35</v>
      </c>
    </row>
    <row r="21" spans="2:7" x14ac:dyDescent="0.4">
      <c r="B21" t="s">
        <v>57</v>
      </c>
    </row>
    <row r="22" spans="2:7" x14ac:dyDescent="0.4">
      <c r="F22" s="64"/>
    </row>
    <row r="23" spans="2:7" x14ac:dyDescent="0.4">
      <c r="F23" s="64" t="s">
        <v>110</v>
      </c>
    </row>
    <row r="24" spans="2:7" x14ac:dyDescent="0.4">
      <c r="F24" s="64" t="s">
        <v>100</v>
      </c>
    </row>
    <row r="25" spans="2:7" x14ac:dyDescent="0.4">
      <c r="B25" t="s">
        <v>59</v>
      </c>
      <c r="D25" t="s">
        <v>117</v>
      </c>
      <c r="F25" s="64" t="s">
        <v>101</v>
      </c>
    </row>
    <row r="26" spans="2:7" x14ac:dyDescent="0.4">
      <c r="B26" t="s">
        <v>60</v>
      </c>
      <c r="D26" t="s">
        <v>118</v>
      </c>
      <c r="F26" s="64" t="s">
        <v>102</v>
      </c>
    </row>
    <row r="27" spans="2:7" x14ac:dyDescent="0.4">
      <c r="B27" t="s">
        <v>61</v>
      </c>
      <c r="D27" t="s">
        <v>119</v>
      </c>
      <c r="F27" s="64" t="s">
        <v>103</v>
      </c>
    </row>
    <row r="28" spans="2:7" x14ac:dyDescent="0.4">
      <c r="B28" t="s">
        <v>62</v>
      </c>
      <c r="D28" t="s">
        <v>120</v>
      </c>
      <c r="F28" s="64" t="s">
        <v>104</v>
      </c>
    </row>
    <row r="29" spans="2:7" x14ac:dyDescent="0.4">
      <c r="B29" t="s">
        <v>63</v>
      </c>
      <c r="F29" s="64" t="s">
        <v>105</v>
      </c>
    </row>
    <row r="30" spans="2:7" x14ac:dyDescent="0.4">
      <c r="B30" t="s">
        <v>64</v>
      </c>
      <c r="F30" s="64" t="s">
        <v>106</v>
      </c>
    </row>
    <row r="31" spans="2:7" x14ac:dyDescent="0.4">
      <c r="B31" t="s">
        <v>65</v>
      </c>
      <c r="F31" s="64" t="s">
        <v>107</v>
      </c>
    </row>
    <row r="32" spans="2:7" x14ac:dyDescent="0.4">
      <c r="B32" t="s">
        <v>66</v>
      </c>
      <c r="F32" s="64" t="s">
        <v>99</v>
      </c>
    </row>
    <row r="33" spans="2:7" x14ac:dyDescent="0.4">
      <c r="B33" t="s">
        <v>67</v>
      </c>
      <c r="F33" s="64" t="s">
        <v>108</v>
      </c>
    </row>
    <row r="34" spans="2:7" x14ac:dyDescent="0.4">
      <c r="B34" t="s">
        <v>68</v>
      </c>
      <c r="F34" s="64" t="s">
        <v>109</v>
      </c>
    </row>
    <row r="35" spans="2:7" x14ac:dyDescent="0.4">
      <c r="B35" t="s">
        <v>69</v>
      </c>
      <c r="F35" s="64"/>
    </row>
    <row r="36" spans="2:7" x14ac:dyDescent="0.4">
      <c r="B36" t="s">
        <v>70</v>
      </c>
      <c r="F36" s="64" t="s">
        <v>138</v>
      </c>
    </row>
    <row r="37" spans="2:7" x14ac:dyDescent="0.4">
      <c r="B37" t="s">
        <v>71</v>
      </c>
      <c r="F37" s="64" t="s">
        <v>126</v>
      </c>
      <c r="G37" s="64" t="s">
        <v>100</v>
      </c>
    </row>
    <row r="38" spans="2:7" x14ac:dyDescent="0.4">
      <c r="B38" t="s">
        <v>72</v>
      </c>
      <c r="F38" s="64" t="s">
        <v>136</v>
      </c>
    </row>
    <row r="39" spans="2:7" x14ac:dyDescent="0.4">
      <c r="B39" t="s">
        <v>73</v>
      </c>
      <c r="F39" s="64" t="s">
        <v>1</v>
      </c>
      <c r="G39" t="s">
        <v>139</v>
      </c>
    </row>
    <row r="40" spans="2:7" x14ac:dyDescent="0.4">
      <c r="B40" t="s">
        <v>74</v>
      </c>
      <c r="F40" s="64" t="s">
        <v>135</v>
      </c>
      <c r="G40" t="s">
        <v>140</v>
      </c>
    </row>
    <row r="41" spans="2:7" x14ac:dyDescent="0.4">
      <c r="B41" t="s">
        <v>75</v>
      </c>
      <c r="F41" s="64" t="s">
        <v>127</v>
      </c>
      <c r="G41" t="s">
        <v>141</v>
      </c>
    </row>
    <row r="42" spans="2:7" x14ac:dyDescent="0.4">
      <c r="B42" t="s">
        <v>76</v>
      </c>
      <c r="F42" s="64" t="s">
        <v>125</v>
      </c>
      <c r="G42" t="s">
        <v>142</v>
      </c>
    </row>
    <row r="43" spans="2:7" x14ac:dyDescent="0.4">
      <c r="B43" t="s">
        <v>77</v>
      </c>
      <c r="F43" s="64" t="s">
        <v>5</v>
      </c>
      <c r="G43" t="s">
        <v>143</v>
      </c>
    </row>
    <row r="44" spans="2:7" x14ac:dyDescent="0.4">
      <c r="B44" t="s">
        <v>78</v>
      </c>
      <c r="F44" s="64" t="s">
        <v>2</v>
      </c>
      <c r="G44" t="s">
        <v>144</v>
      </c>
    </row>
    <row r="45" spans="2:7" x14ac:dyDescent="0.4">
      <c r="B45" t="s">
        <v>79</v>
      </c>
      <c r="F45" t="s">
        <v>137</v>
      </c>
      <c r="G45" t="s">
        <v>145</v>
      </c>
    </row>
    <row r="46" spans="2:7" x14ac:dyDescent="0.4">
      <c r="B46" t="s">
        <v>80</v>
      </c>
      <c r="F46" t="s">
        <v>3</v>
      </c>
      <c r="G46" t="s">
        <v>146</v>
      </c>
    </row>
    <row r="47" spans="2:7" x14ac:dyDescent="0.4">
      <c r="B47" t="s">
        <v>81</v>
      </c>
      <c r="F47" t="s">
        <v>4</v>
      </c>
      <c r="G47" t="s">
        <v>147</v>
      </c>
    </row>
    <row r="48" spans="2:7" x14ac:dyDescent="0.4">
      <c r="B48" t="s">
        <v>82</v>
      </c>
      <c r="F48" t="s">
        <v>46</v>
      </c>
      <c r="G48" t="s">
        <v>148</v>
      </c>
    </row>
    <row r="49" spans="2:7" x14ac:dyDescent="0.4">
      <c r="B49" t="s">
        <v>83</v>
      </c>
      <c r="F49" t="s">
        <v>129</v>
      </c>
      <c r="G49" t="s">
        <v>149</v>
      </c>
    </row>
    <row r="50" spans="2:7" x14ac:dyDescent="0.4">
      <c r="B50" t="s">
        <v>84</v>
      </c>
      <c r="F50" t="s">
        <v>133</v>
      </c>
      <c r="G50" t="s">
        <v>150</v>
      </c>
    </row>
    <row r="51" spans="2:7" x14ac:dyDescent="0.4">
      <c r="B51" t="s">
        <v>85</v>
      </c>
      <c r="F51" t="s">
        <v>131</v>
      </c>
      <c r="G51" t="s">
        <v>151</v>
      </c>
    </row>
    <row r="52" spans="2:7" x14ac:dyDescent="0.4">
      <c r="B52" t="s">
        <v>86</v>
      </c>
    </row>
    <row r="53" spans="2:7" x14ac:dyDescent="0.4">
      <c r="B53" t="s">
        <v>92</v>
      </c>
    </row>
    <row r="54" spans="2:7" x14ac:dyDescent="0.4">
      <c r="B54" t="s">
        <v>55</v>
      </c>
      <c r="F54" t="s">
        <v>152</v>
      </c>
    </row>
    <row r="55" spans="2:7" x14ac:dyDescent="0.4">
      <c r="B55" t="s">
        <v>87</v>
      </c>
      <c r="F55" t="s">
        <v>126</v>
      </c>
      <c r="G55" s="64" t="s">
        <v>100</v>
      </c>
    </row>
    <row r="56" spans="2:7" x14ac:dyDescent="0.4">
      <c r="B56" t="s">
        <v>88</v>
      </c>
      <c r="F56" t="s">
        <v>136</v>
      </c>
    </row>
    <row r="57" spans="2:7" x14ac:dyDescent="0.4">
      <c r="B57" t="s">
        <v>89</v>
      </c>
      <c r="F57" t="s">
        <v>1</v>
      </c>
      <c r="G57" t="s">
        <v>153</v>
      </c>
    </row>
    <row r="58" spans="2:7" x14ac:dyDescent="0.4">
      <c r="B58" t="s">
        <v>90</v>
      </c>
      <c r="F58" t="s">
        <v>135</v>
      </c>
      <c r="G58" t="s">
        <v>154</v>
      </c>
    </row>
    <row r="59" spans="2:7" x14ac:dyDescent="0.4">
      <c r="B59" t="s">
        <v>91</v>
      </c>
      <c r="F59" t="s">
        <v>127</v>
      </c>
      <c r="G59" t="s">
        <v>155</v>
      </c>
    </row>
    <row r="60" spans="2:7" x14ac:dyDescent="0.4">
      <c r="F60" t="s">
        <v>125</v>
      </c>
      <c r="G60" t="s">
        <v>156</v>
      </c>
    </row>
    <row r="61" spans="2:7" x14ac:dyDescent="0.4">
      <c r="F61" t="s">
        <v>5</v>
      </c>
      <c r="G61" t="s">
        <v>157</v>
      </c>
    </row>
    <row r="62" spans="2:7" x14ac:dyDescent="0.4">
      <c r="F62" t="s">
        <v>2</v>
      </c>
      <c r="G62" t="s">
        <v>158</v>
      </c>
    </row>
    <row r="63" spans="2:7" x14ac:dyDescent="0.4">
      <c r="F63" t="s">
        <v>137</v>
      </c>
      <c r="G63" t="s">
        <v>159</v>
      </c>
    </row>
    <row r="64" spans="2:7" x14ac:dyDescent="0.4">
      <c r="F64" t="s">
        <v>3</v>
      </c>
      <c r="G64" t="s">
        <v>160</v>
      </c>
    </row>
    <row r="65" spans="2:7" x14ac:dyDescent="0.4">
      <c r="F65" t="s">
        <v>4</v>
      </c>
      <c r="G65" t="s">
        <v>161</v>
      </c>
    </row>
    <row r="66" spans="2:7" x14ac:dyDescent="0.4">
      <c r="F66" t="s">
        <v>46</v>
      </c>
      <c r="G66" t="s">
        <v>162</v>
      </c>
    </row>
    <row r="67" spans="2:7" x14ac:dyDescent="0.4">
      <c r="F67" t="s">
        <v>129</v>
      </c>
      <c r="G67" t="s">
        <v>163</v>
      </c>
    </row>
    <row r="68" spans="2:7" x14ac:dyDescent="0.4">
      <c r="F68" t="s">
        <v>133</v>
      </c>
      <c r="G68" t="s">
        <v>164</v>
      </c>
    </row>
    <row r="69" spans="2:7" x14ac:dyDescent="0.4">
      <c r="F69" t="s">
        <v>131</v>
      </c>
      <c r="G69" t="s">
        <v>165</v>
      </c>
    </row>
    <row r="71" spans="2:7" x14ac:dyDescent="0.4">
      <c r="B71" t="s">
        <v>67</v>
      </c>
    </row>
    <row r="72" spans="2:7" x14ac:dyDescent="0.4">
      <c r="B72" t="s">
        <v>68</v>
      </c>
    </row>
    <row r="73" spans="2:7" x14ac:dyDescent="0.4">
      <c r="B73" t="s">
        <v>53</v>
      </c>
    </row>
    <row r="74" spans="2:7" x14ac:dyDescent="0.4">
      <c r="B74" t="s">
        <v>170</v>
      </c>
    </row>
    <row r="75" spans="2:7" x14ac:dyDescent="0.4">
      <c r="B75" t="s">
        <v>56</v>
      </c>
    </row>
    <row r="76" spans="2:7" x14ac:dyDescent="0.4">
      <c r="B76" t="s">
        <v>54</v>
      </c>
    </row>
    <row r="77" spans="2:7" x14ac:dyDescent="0.4">
      <c r="B77" t="s">
        <v>57</v>
      </c>
    </row>
    <row r="80" spans="2:7" x14ac:dyDescent="0.4">
      <c r="B80" t="s">
        <v>66</v>
      </c>
    </row>
    <row r="81" spans="2:2" x14ac:dyDescent="0.4">
      <c r="B81" t="s">
        <v>67</v>
      </c>
    </row>
    <row r="82" spans="2:2" x14ac:dyDescent="0.4">
      <c r="B82" t="s">
        <v>171</v>
      </c>
    </row>
    <row r="83" spans="2:2" x14ac:dyDescent="0.4">
      <c r="B83" t="s">
        <v>172</v>
      </c>
    </row>
    <row r="84" spans="2:2" x14ac:dyDescent="0.4">
      <c r="B84" t="s">
        <v>68</v>
      </c>
    </row>
    <row r="85" spans="2:2" x14ac:dyDescent="0.4">
      <c r="B85" t="s">
        <v>173</v>
      </c>
    </row>
    <row r="86" spans="2:2" x14ac:dyDescent="0.4">
      <c r="B86" t="s">
        <v>174</v>
      </c>
    </row>
    <row r="87" spans="2:2" x14ac:dyDescent="0.4">
      <c r="B87" t="s">
        <v>77</v>
      </c>
    </row>
    <row r="88" spans="2:2" x14ac:dyDescent="0.4">
      <c r="B88" t="s">
        <v>170</v>
      </c>
    </row>
    <row r="89" spans="2:2" x14ac:dyDescent="0.4">
      <c r="B89" t="s">
        <v>175</v>
      </c>
    </row>
    <row r="90" spans="2:2" x14ac:dyDescent="0.4">
      <c r="B90" t="s">
        <v>79</v>
      </c>
    </row>
    <row r="91" spans="2:2" x14ac:dyDescent="0.4">
      <c r="B91" t="s">
        <v>80</v>
      </c>
    </row>
    <row r="92" spans="2:2" x14ac:dyDescent="0.4">
      <c r="B92" t="s">
        <v>81</v>
      </c>
    </row>
    <row r="93" spans="2:2" x14ac:dyDescent="0.4">
      <c r="B93" t="s">
        <v>82</v>
      </c>
    </row>
    <row r="94" spans="2:2" x14ac:dyDescent="0.4">
      <c r="B94" t="s">
        <v>176</v>
      </c>
    </row>
    <row r="95" spans="2:2" x14ac:dyDescent="0.4">
      <c r="B95" t="s">
        <v>91</v>
      </c>
    </row>
    <row r="96" spans="2:2" x14ac:dyDescent="0.4">
      <c r="B96" t="s">
        <v>67</v>
      </c>
    </row>
    <row r="97" spans="2:2" x14ac:dyDescent="0.4">
      <c r="B97" t="s">
        <v>68</v>
      </c>
    </row>
    <row r="101" spans="2:2" x14ac:dyDescent="0.4">
      <c r="B101" t="s">
        <v>1022</v>
      </c>
    </row>
    <row r="102" spans="2:2" x14ac:dyDescent="0.4">
      <c r="B102" t="s">
        <v>1023</v>
      </c>
    </row>
    <row r="103" spans="2:2" x14ac:dyDescent="0.4">
      <c r="B103" t="s">
        <v>1024</v>
      </c>
    </row>
    <row r="104" spans="2:2" x14ac:dyDescent="0.4">
      <c r="B104" t="s">
        <v>1025</v>
      </c>
    </row>
    <row r="105" spans="2:2" x14ac:dyDescent="0.4">
      <c r="B105" t="s">
        <v>1026</v>
      </c>
    </row>
    <row r="106" spans="2:2" x14ac:dyDescent="0.4">
      <c r="B106" t="s">
        <v>1027</v>
      </c>
    </row>
    <row r="107" spans="2:2" x14ac:dyDescent="0.4">
      <c r="B107" t="s">
        <v>1028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F1BB-A6A8-420E-B91C-76D7ED2979F0}">
  <dimension ref="A1:I205"/>
  <sheetViews>
    <sheetView workbookViewId="0">
      <selection activeCell="D6" sqref="D6"/>
    </sheetView>
  </sheetViews>
  <sheetFormatPr defaultRowHeight="17.399999999999999" x14ac:dyDescent="0.4"/>
  <cols>
    <col min="1" max="1" width="4.5" bestFit="1" customWidth="1"/>
    <col min="2" max="2" width="14.19921875" bestFit="1" customWidth="1"/>
    <col min="9" max="9" width="11.09765625" bestFit="1" customWidth="1"/>
  </cols>
  <sheetData>
    <row r="1" spans="1:9" x14ac:dyDescent="0.4">
      <c r="A1">
        <v>1</v>
      </c>
      <c r="B1" t="str" cm="1">
        <f t="array" ref="B1">INDEX(ListSheets,A1)</f>
        <v>2025-01-33</v>
      </c>
    </row>
    <row r="2" spans="1:9" x14ac:dyDescent="0.4">
      <c r="A2">
        <v>2</v>
      </c>
      <c r="B2" t="str" cm="1">
        <f t="array" ref="B2">INDEX(ListSheets,A2)</f>
        <v>목차</v>
      </c>
      <c r="I2" s="2">
        <v>45674</v>
      </c>
    </row>
    <row r="3" spans="1:9" x14ac:dyDescent="0.4">
      <c r="A3">
        <v>3</v>
      </c>
      <c r="B3" t="str" cm="1">
        <f t="array" ref="B3">INDEX(ListSheets,A3)</f>
        <v>2025-01-33 (2)</v>
      </c>
      <c r="C3" s="64" t="s">
        <v>109</v>
      </c>
    </row>
    <row r="4" spans="1:9" x14ac:dyDescent="0.4">
      <c r="A4">
        <v>4</v>
      </c>
      <c r="B4" t="str" cm="1">
        <f t="array" ref="B4">INDEX(ListSheets,A4)</f>
        <v>2025-01-17</v>
      </c>
      <c r="C4" s="2" t="e">
        <f>#REF!</f>
        <v>#REF!</v>
      </c>
    </row>
    <row r="5" spans="1:9" x14ac:dyDescent="0.4">
      <c r="A5">
        <v>5</v>
      </c>
      <c r="B5" t="str" cm="1">
        <f t="array" ref="B5">INDEX(ListSheets,A5)</f>
        <v>2025-01-15 (3)</v>
      </c>
    </row>
    <row r="6" spans="1:9" x14ac:dyDescent="0.4">
      <c r="A6">
        <v>6</v>
      </c>
      <c r="B6" t="str" cm="1">
        <f t="array" ref="B6">INDEX(ListSheets,A6)</f>
        <v>2025-01-15 (2)</v>
      </c>
    </row>
    <row r="7" spans="1:9" x14ac:dyDescent="0.4">
      <c r="A7">
        <v>7</v>
      </c>
      <c r="B7" t="str" cm="1">
        <f t="array" ref="B7">INDEX(ListSheets,A7)</f>
        <v>2025-01-15</v>
      </c>
    </row>
    <row r="8" spans="1:9" x14ac:dyDescent="0.4">
      <c r="A8">
        <v>8</v>
      </c>
      <c r="B8" t="str" cm="1">
        <f t="array" ref="B8">INDEX(ListSheets,A8)</f>
        <v>2025-01-13 (2)</v>
      </c>
    </row>
    <row r="9" spans="1:9" x14ac:dyDescent="0.4">
      <c r="A9">
        <v>9</v>
      </c>
      <c r="B9" t="str" cm="1">
        <f t="array" ref="B9">INDEX(ListSheets,A9)</f>
        <v>2025-01-13</v>
      </c>
    </row>
    <row r="10" spans="1:9" x14ac:dyDescent="0.4">
      <c r="A10">
        <v>10</v>
      </c>
      <c r="B10" t="str" cm="1">
        <f t="array" ref="B10">INDEX(ListSheets,A10)</f>
        <v>2025-01-10</v>
      </c>
    </row>
    <row r="11" spans="1:9" x14ac:dyDescent="0.4">
      <c r="A11">
        <v>11</v>
      </c>
      <c r="B11" t="str" cm="1">
        <f t="array" ref="B11">INDEX(ListSheets,A11)</f>
        <v>2025-01-09</v>
      </c>
    </row>
    <row r="12" spans="1:9" x14ac:dyDescent="0.4">
      <c r="A12">
        <v>12</v>
      </c>
      <c r="B12" t="str" cm="1">
        <f t="array" ref="B12">INDEX(ListSheets,A12)</f>
        <v>2025-01-08</v>
      </c>
    </row>
    <row r="13" spans="1:9" x14ac:dyDescent="0.4">
      <c r="A13">
        <v>13</v>
      </c>
      <c r="B13" t="str" cm="1">
        <f t="array" ref="B13">INDEX(ListSheets,A13)</f>
        <v>2024-12-10</v>
      </c>
    </row>
    <row r="14" spans="1:9" x14ac:dyDescent="0.4">
      <c r="A14">
        <v>14</v>
      </c>
      <c r="B14" t="str" cm="1">
        <f t="array" ref="B14">INDEX(ListSheets,A14)</f>
        <v>2024-11-22 (3)</v>
      </c>
    </row>
    <row r="15" spans="1:9" x14ac:dyDescent="0.4">
      <c r="A15">
        <v>15</v>
      </c>
      <c r="B15" t="str" cm="1">
        <f t="array" ref="B15">INDEX(ListSheets,A15)</f>
        <v>콤보박스</v>
      </c>
    </row>
    <row r="16" spans="1:9" x14ac:dyDescent="0.4">
      <c r="A16">
        <v>16</v>
      </c>
      <c r="B16" t="str" cm="1">
        <f t="array" ref="B16">INDEX(ListSheets,A16)</f>
        <v>SheetName</v>
      </c>
    </row>
    <row r="17" spans="1:2" x14ac:dyDescent="0.4">
      <c r="A17">
        <v>17</v>
      </c>
      <c r="B17" t="str" cm="1">
        <f t="array" ref="B17">INDEX(ListSheets,A17)</f>
        <v>2025-01-32 (3)</v>
      </c>
    </row>
    <row r="18" spans="1:2" x14ac:dyDescent="0.4">
      <c r="A18">
        <v>18</v>
      </c>
      <c r="B18" t="str" cm="1">
        <f t="array" ref="B18">INDEX(ListSheets,A18)</f>
        <v>2025-01-32 (2)</v>
      </c>
    </row>
    <row r="19" spans="1:2" x14ac:dyDescent="0.4">
      <c r="A19">
        <v>19</v>
      </c>
      <c r="B19" t="e" cm="1">
        <f t="array" ref="B19">INDEX(ListSheets,A19)</f>
        <v>#REF!</v>
      </c>
    </row>
    <row r="20" spans="1:2" x14ac:dyDescent="0.4">
      <c r="A20">
        <v>20</v>
      </c>
      <c r="B20" t="e" cm="1">
        <f t="array" ref="B20">INDEX(ListSheets,A20)</f>
        <v>#REF!</v>
      </c>
    </row>
    <row r="21" spans="1:2" x14ac:dyDescent="0.4">
      <c r="A21">
        <v>21</v>
      </c>
      <c r="B21" t="e" cm="1">
        <f t="array" ref="B21">INDEX(ListSheets,A21)</f>
        <v>#REF!</v>
      </c>
    </row>
    <row r="22" spans="1:2" x14ac:dyDescent="0.4">
      <c r="A22">
        <v>22</v>
      </c>
      <c r="B22" t="e" cm="1">
        <f t="array" ref="B22">INDEX(ListSheets,A22)</f>
        <v>#REF!</v>
      </c>
    </row>
    <row r="23" spans="1:2" x14ac:dyDescent="0.4">
      <c r="A23">
        <v>23</v>
      </c>
      <c r="B23" t="e" cm="1">
        <f t="array" ref="B23">INDEX(ListSheets,A23)</f>
        <v>#REF!</v>
      </c>
    </row>
    <row r="24" spans="1:2" x14ac:dyDescent="0.4">
      <c r="A24">
        <v>24</v>
      </c>
      <c r="B24" t="e" cm="1">
        <f t="array" ref="B24">INDEX(ListSheets,A24)</f>
        <v>#REF!</v>
      </c>
    </row>
    <row r="25" spans="1:2" x14ac:dyDescent="0.4">
      <c r="A25">
        <v>25</v>
      </c>
      <c r="B25" t="e" cm="1">
        <f t="array" ref="B25">INDEX(ListSheets,A25)</f>
        <v>#REF!</v>
      </c>
    </row>
    <row r="26" spans="1:2" x14ac:dyDescent="0.4">
      <c r="A26">
        <v>26</v>
      </c>
      <c r="B26" t="e" cm="1">
        <f t="array" ref="B26">INDEX(ListSheets,A26)</f>
        <v>#REF!</v>
      </c>
    </row>
    <row r="27" spans="1:2" x14ac:dyDescent="0.4">
      <c r="A27">
        <v>27</v>
      </c>
      <c r="B27" t="e" cm="1">
        <f t="array" ref="B27">INDEX(ListSheets,A27)</f>
        <v>#REF!</v>
      </c>
    </row>
    <row r="28" spans="1:2" x14ac:dyDescent="0.4">
      <c r="A28">
        <v>28</v>
      </c>
      <c r="B28" t="e" cm="1">
        <f t="array" ref="B28">INDEX(ListSheets,A28)</f>
        <v>#REF!</v>
      </c>
    </row>
    <row r="29" spans="1:2" x14ac:dyDescent="0.4">
      <c r="A29">
        <v>29</v>
      </c>
      <c r="B29" t="e" cm="1">
        <f t="array" ref="B29">INDEX(ListSheets,A29)</f>
        <v>#REF!</v>
      </c>
    </row>
    <row r="30" spans="1:2" x14ac:dyDescent="0.4">
      <c r="A30">
        <v>30</v>
      </c>
      <c r="B30" t="e" cm="1">
        <f t="array" ref="B30">INDEX(ListSheets,A30)</f>
        <v>#REF!</v>
      </c>
    </row>
    <row r="31" spans="1:2" x14ac:dyDescent="0.4">
      <c r="A31">
        <v>31</v>
      </c>
      <c r="B31" t="e" cm="1">
        <f t="array" ref="B31">INDEX(ListSheets,A31)</f>
        <v>#REF!</v>
      </c>
    </row>
    <row r="32" spans="1:2" x14ac:dyDescent="0.4">
      <c r="A32">
        <v>32</v>
      </c>
      <c r="B32" t="e" cm="1">
        <f t="array" ref="B32">INDEX(ListSheets,A32)</f>
        <v>#REF!</v>
      </c>
    </row>
    <row r="33" spans="1:2" x14ac:dyDescent="0.4">
      <c r="A33">
        <v>33</v>
      </c>
      <c r="B33" t="e" cm="1">
        <f t="array" ref="B33">INDEX(ListSheets,A33)</f>
        <v>#REF!</v>
      </c>
    </row>
    <row r="34" spans="1:2" x14ac:dyDescent="0.4">
      <c r="A34">
        <v>34</v>
      </c>
      <c r="B34" t="e" cm="1">
        <f t="array" ref="B34">INDEX(ListSheets,A34)</f>
        <v>#REF!</v>
      </c>
    </row>
    <row r="35" spans="1:2" x14ac:dyDescent="0.4">
      <c r="A35">
        <v>35</v>
      </c>
      <c r="B35" t="e" cm="1">
        <f t="array" ref="B35">INDEX(ListSheets,A35)</f>
        <v>#REF!</v>
      </c>
    </row>
    <row r="36" spans="1:2" x14ac:dyDescent="0.4">
      <c r="A36">
        <v>36</v>
      </c>
      <c r="B36" t="e" cm="1">
        <f t="array" ref="B36">INDEX(ListSheets,A36)</f>
        <v>#REF!</v>
      </c>
    </row>
    <row r="37" spans="1:2" x14ac:dyDescent="0.4">
      <c r="A37">
        <v>37</v>
      </c>
      <c r="B37" t="e" cm="1">
        <f t="array" ref="B37">INDEX(ListSheets,A37)</f>
        <v>#REF!</v>
      </c>
    </row>
    <row r="38" spans="1:2" x14ac:dyDescent="0.4">
      <c r="A38">
        <v>38</v>
      </c>
      <c r="B38" t="e" cm="1">
        <f t="array" ref="B38">INDEX(ListSheets,A38)</f>
        <v>#REF!</v>
      </c>
    </row>
    <row r="39" spans="1:2" x14ac:dyDescent="0.4">
      <c r="A39">
        <v>39</v>
      </c>
      <c r="B39" t="e" cm="1">
        <f t="array" ref="B39">INDEX(ListSheets,A39)</f>
        <v>#REF!</v>
      </c>
    </row>
    <row r="40" spans="1:2" x14ac:dyDescent="0.4">
      <c r="A40">
        <v>40</v>
      </c>
      <c r="B40" t="e" cm="1">
        <f t="array" ref="B40">INDEX(ListSheets,A40)</f>
        <v>#REF!</v>
      </c>
    </row>
    <row r="41" spans="1:2" x14ac:dyDescent="0.4">
      <c r="A41">
        <v>41</v>
      </c>
      <c r="B41" t="e" cm="1">
        <f t="array" ref="B41">INDEX(ListSheets,A41)</f>
        <v>#REF!</v>
      </c>
    </row>
    <row r="42" spans="1:2" x14ac:dyDescent="0.4">
      <c r="A42">
        <v>42</v>
      </c>
      <c r="B42" t="e" cm="1">
        <f t="array" ref="B42">INDEX(ListSheets,A42)</f>
        <v>#REF!</v>
      </c>
    </row>
    <row r="43" spans="1:2" x14ac:dyDescent="0.4">
      <c r="A43">
        <v>43</v>
      </c>
      <c r="B43" t="e" cm="1">
        <f t="array" ref="B43">INDEX(ListSheets,A43)</f>
        <v>#REF!</v>
      </c>
    </row>
    <row r="44" spans="1:2" x14ac:dyDescent="0.4">
      <c r="A44">
        <v>44</v>
      </c>
      <c r="B44" t="e" cm="1">
        <f t="array" ref="B44">INDEX(ListSheets,A44)</f>
        <v>#REF!</v>
      </c>
    </row>
    <row r="45" spans="1:2" x14ac:dyDescent="0.4">
      <c r="A45">
        <v>45</v>
      </c>
      <c r="B45" t="e" cm="1">
        <f t="array" ref="B45">INDEX(ListSheets,A45)</f>
        <v>#REF!</v>
      </c>
    </row>
    <row r="46" spans="1:2" x14ac:dyDescent="0.4">
      <c r="A46">
        <v>46</v>
      </c>
      <c r="B46" t="e" cm="1">
        <f t="array" ref="B46">INDEX(ListSheets,A46)</f>
        <v>#REF!</v>
      </c>
    </row>
    <row r="47" spans="1:2" x14ac:dyDescent="0.4">
      <c r="A47">
        <v>47</v>
      </c>
      <c r="B47" t="e" cm="1">
        <f t="array" ref="B47">INDEX(ListSheets,A47)</f>
        <v>#REF!</v>
      </c>
    </row>
    <row r="48" spans="1:2" x14ac:dyDescent="0.4">
      <c r="A48">
        <v>48</v>
      </c>
      <c r="B48" t="e" cm="1">
        <f t="array" ref="B48">INDEX(ListSheets,A48)</f>
        <v>#REF!</v>
      </c>
    </row>
    <row r="49" spans="1:2" x14ac:dyDescent="0.4">
      <c r="A49">
        <v>49</v>
      </c>
      <c r="B49" t="e" cm="1">
        <f t="array" ref="B49">INDEX(ListSheets,A49)</f>
        <v>#REF!</v>
      </c>
    </row>
    <row r="50" spans="1:2" x14ac:dyDescent="0.4">
      <c r="A50">
        <v>50</v>
      </c>
      <c r="B50" t="e" cm="1">
        <f t="array" ref="B50">INDEX(ListSheets,A50)</f>
        <v>#REF!</v>
      </c>
    </row>
    <row r="51" spans="1:2" x14ac:dyDescent="0.4">
      <c r="A51">
        <v>51</v>
      </c>
      <c r="B51" t="e" cm="1">
        <f t="array" ref="B51">INDEX(ListSheets,A51)</f>
        <v>#REF!</v>
      </c>
    </row>
    <row r="52" spans="1:2" x14ac:dyDescent="0.4">
      <c r="A52">
        <v>52</v>
      </c>
      <c r="B52" t="e" cm="1">
        <f t="array" ref="B52">INDEX(ListSheets,A52)</f>
        <v>#REF!</v>
      </c>
    </row>
    <row r="53" spans="1:2" x14ac:dyDescent="0.4">
      <c r="A53">
        <v>53</v>
      </c>
      <c r="B53" t="e" cm="1">
        <f t="array" ref="B53">INDEX(ListSheets,A53)</f>
        <v>#REF!</v>
      </c>
    </row>
    <row r="54" spans="1:2" x14ac:dyDescent="0.4">
      <c r="A54">
        <v>54</v>
      </c>
      <c r="B54" t="e" cm="1">
        <f t="array" ref="B54">INDEX(ListSheets,A54)</f>
        <v>#REF!</v>
      </c>
    </row>
    <row r="55" spans="1:2" x14ac:dyDescent="0.4">
      <c r="A55">
        <v>55</v>
      </c>
      <c r="B55" t="e" cm="1">
        <f t="array" ref="B55">INDEX(ListSheets,A55)</f>
        <v>#REF!</v>
      </c>
    </row>
    <row r="56" spans="1:2" x14ac:dyDescent="0.4">
      <c r="A56">
        <v>56</v>
      </c>
      <c r="B56" t="e" cm="1">
        <f t="array" ref="B56">INDEX(ListSheets,A56)</f>
        <v>#REF!</v>
      </c>
    </row>
    <row r="57" spans="1:2" x14ac:dyDescent="0.4">
      <c r="A57">
        <v>57</v>
      </c>
      <c r="B57" t="e" cm="1">
        <f t="array" ref="B57">INDEX(ListSheets,A57)</f>
        <v>#REF!</v>
      </c>
    </row>
    <row r="58" spans="1:2" x14ac:dyDescent="0.4">
      <c r="A58">
        <v>58</v>
      </c>
      <c r="B58" t="e" cm="1">
        <f t="array" ref="B58">INDEX(ListSheets,A58)</f>
        <v>#REF!</v>
      </c>
    </row>
    <row r="59" spans="1:2" x14ac:dyDescent="0.4">
      <c r="A59">
        <v>59</v>
      </c>
      <c r="B59" t="e" cm="1">
        <f t="array" ref="B59">INDEX(ListSheets,A59)</f>
        <v>#REF!</v>
      </c>
    </row>
    <row r="60" spans="1:2" x14ac:dyDescent="0.4">
      <c r="A60">
        <v>60</v>
      </c>
      <c r="B60" t="e" cm="1">
        <f t="array" ref="B60">INDEX(ListSheets,A60)</f>
        <v>#REF!</v>
      </c>
    </row>
    <row r="61" spans="1:2" x14ac:dyDescent="0.4">
      <c r="A61">
        <v>61</v>
      </c>
      <c r="B61" t="e" cm="1">
        <f t="array" ref="B61">INDEX(ListSheets,A61)</f>
        <v>#REF!</v>
      </c>
    </row>
    <row r="62" spans="1:2" x14ac:dyDescent="0.4">
      <c r="A62">
        <v>62</v>
      </c>
      <c r="B62" t="e" cm="1">
        <f t="array" ref="B62">INDEX(ListSheets,A62)</f>
        <v>#REF!</v>
      </c>
    </row>
    <row r="63" spans="1:2" x14ac:dyDescent="0.4">
      <c r="A63">
        <v>63</v>
      </c>
      <c r="B63" t="e" cm="1">
        <f t="array" ref="B63">INDEX(ListSheets,A63)</f>
        <v>#REF!</v>
      </c>
    </row>
    <row r="64" spans="1:2" x14ac:dyDescent="0.4">
      <c r="A64">
        <v>64</v>
      </c>
      <c r="B64" t="e" cm="1">
        <f t="array" ref="B64">INDEX(ListSheets,A64)</f>
        <v>#REF!</v>
      </c>
    </row>
    <row r="65" spans="1:2" x14ac:dyDescent="0.4">
      <c r="A65">
        <v>65</v>
      </c>
      <c r="B65" t="e" cm="1">
        <f t="array" ref="B65">INDEX(ListSheets,A65)</f>
        <v>#REF!</v>
      </c>
    </row>
    <row r="66" spans="1:2" x14ac:dyDescent="0.4">
      <c r="A66">
        <v>66</v>
      </c>
      <c r="B66" t="e" cm="1">
        <f t="array" ref="B66">INDEX(ListSheets,A66)</f>
        <v>#REF!</v>
      </c>
    </row>
    <row r="67" spans="1:2" x14ac:dyDescent="0.4">
      <c r="A67">
        <v>67</v>
      </c>
      <c r="B67" t="e" cm="1">
        <f t="array" ref="B67">INDEX(ListSheets,A67)</f>
        <v>#REF!</v>
      </c>
    </row>
    <row r="68" spans="1:2" x14ac:dyDescent="0.4">
      <c r="A68">
        <v>68</v>
      </c>
    </row>
    <row r="69" spans="1:2" x14ac:dyDescent="0.4">
      <c r="A69">
        <v>69</v>
      </c>
    </row>
    <row r="70" spans="1:2" x14ac:dyDescent="0.4">
      <c r="A70">
        <v>70</v>
      </c>
    </row>
    <row r="71" spans="1:2" x14ac:dyDescent="0.4">
      <c r="A71">
        <v>71</v>
      </c>
    </row>
    <row r="72" spans="1:2" x14ac:dyDescent="0.4">
      <c r="A72">
        <v>72</v>
      </c>
    </row>
    <row r="73" spans="1:2" x14ac:dyDescent="0.4">
      <c r="A73">
        <v>73</v>
      </c>
    </row>
    <row r="74" spans="1:2" x14ac:dyDescent="0.4">
      <c r="A74">
        <v>74</v>
      </c>
    </row>
    <row r="75" spans="1:2" x14ac:dyDescent="0.4">
      <c r="A75">
        <v>75</v>
      </c>
    </row>
    <row r="76" spans="1:2" x14ac:dyDescent="0.4">
      <c r="A76">
        <v>76</v>
      </c>
    </row>
    <row r="77" spans="1:2" x14ac:dyDescent="0.4">
      <c r="A77">
        <v>77</v>
      </c>
    </row>
    <row r="78" spans="1:2" x14ac:dyDescent="0.4">
      <c r="A78">
        <v>78</v>
      </c>
    </row>
    <row r="79" spans="1:2" x14ac:dyDescent="0.4">
      <c r="A79">
        <v>79</v>
      </c>
    </row>
    <row r="80" spans="1:2" x14ac:dyDescent="0.4">
      <c r="A80">
        <v>80</v>
      </c>
    </row>
    <row r="81" spans="1:1" x14ac:dyDescent="0.4">
      <c r="A81">
        <v>81</v>
      </c>
    </row>
    <row r="82" spans="1:1" x14ac:dyDescent="0.4">
      <c r="A82">
        <v>82</v>
      </c>
    </row>
    <row r="83" spans="1:1" x14ac:dyDescent="0.4">
      <c r="A83">
        <v>83</v>
      </c>
    </row>
    <row r="84" spans="1:1" x14ac:dyDescent="0.4">
      <c r="A84">
        <v>84</v>
      </c>
    </row>
    <row r="85" spans="1:1" x14ac:dyDescent="0.4">
      <c r="A85">
        <v>85</v>
      </c>
    </row>
    <row r="86" spans="1:1" x14ac:dyDescent="0.4">
      <c r="A86">
        <v>86</v>
      </c>
    </row>
    <row r="87" spans="1:1" x14ac:dyDescent="0.4">
      <c r="A87">
        <v>87</v>
      </c>
    </row>
    <row r="88" spans="1:1" x14ac:dyDescent="0.4">
      <c r="A88">
        <v>88</v>
      </c>
    </row>
    <row r="89" spans="1:1" x14ac:dyDescent="0.4">
      <c r="A89">
        <v>89</v>
      </c>
    </row>
    <row r="90" spans="1:1" x14ac:dyDescent="0.4">
      <c r="A90">
        <v>90</v>
      </c>
    </row>
    <row r="91" spans="1:1" x14ac:dyDescent="0.4">
      <c r="A91">
        <v>91</v>
      </c>
    </row>
    <row r="92" spans="1:1" x14ac:dyDescent="0.4">
      <c r="A92">
        <v>92</v>
      </c>
    </row>
    <row r="93" spans="1:1" x14ac:dyDescent="0.4">
      <c r="A93">
        <v>93</v>
      </c>
    </row>
    <row r="94" spans="1:1" x14ac:dyDescent="0.4">
      <c r="A94">
        <v>94</v>
      </c>
    </row>
    <row r="95" spans="1:1" x14ac:dyDescent="0.4">
      <c r="A95">
        <v>95</v>
      </c>
    </row>
    <row r="96" spans="1:1" x14ac:dyDescent="0.4">
      <c r="A96">
        <v>96</v>
      </c>
    </row>
    <row r="97" spans="1:1" x14ac:dyDescent="0.4">
      <c r="A97">
        <v>97</v>
      </c>
    </row>
    <row r="98" spans="1:1" x14ac:dyDescent="0.4">
      <c r="A98">
        <v>98</v>
      </c>
    </row>
    <row r="99" spans="1:1" x14ac:dyDescent="0.4">
      <c r="A99">
        <v>99</v>
      </c>
    </row>
    <row r="100" spans="1:1" x14ac:dyDescent="0.4">
      <c r="A100">
        <v>100</v>
      </c>
    </row>
    <row r="101" spans="1:1" x14ac:dyDescent="0.4">
      <c r="A101">
        <v>101</v>
      </c>
    </row>
    <row r="102" spans="1:1" x14ac:dyDescent="0.4">
      <c r="A102">
        <v>102</v>
      </c>
    </row>
    <row r="103" spans="1:1" x14ac:dyDescent="0.4">
      <c r="A103">
        <v>103</v>
      </c>
    </row>
    <row r="104" spans="1:1" x14ac:dyDescent="0.4">
      <c r="A104">
        <v>104</v>
      </c>
    </row>
    <row r="105" spans="1:1" x14ac:dyDescent="0.4">
      <c r="A105">
        <v>105</v>
      </c>
    </row>
    <row r="106" spans="1:1" x14ac:dyDescent="0.4">
      <c r="A106">
        <v>106</v>
      </c>
    </row>
    <row r="107" spans="1:1" x14ac:dyDescent="0.4">
      <c r="A107">
        <v>107</v>
      </c>
    </row>
    <row r="108" spans="1:1" x14ac:dyDescent="0.4">
      <c r="A108">
        <v>108</v>
      </c>
    </row>
    <row r="109" spans="1:1" x14ac:dyDescent="0.4">
      <c r="A109">
        <v>109</v>
      </c>
    </row>
    <row r="110" spans="1:1" x14ac:dyDescent="0.4">
      <c r="A110">
        <v>110</v>
      </c>
    </row>
    <row r="111" spans="1:1" x14ac:dyDescent="0.4">
      <c r="A111">
        <v>111</v>
      </c>
    </row>
    <row r="112" spans="1:1" x14ac:dyDescent="0.4">
      <c r="A112">
        <v>112</v>
      </c>
    </row>
    <row r="113" spans="1:1" x14ac:dyDescent="0.4">
      <c r="A113">
        <v>113</v>
      </c>
    </row>
    <row r="114" spans="1:1" x14ac:dyDescent="0.4">
      <c r="A114">
        <v>114</v>
      </c>
    </row>
    <row r="115" spans="1:1" x14ac:dyDescent="0.4">
      <c r="A115">
        <v>115</v>
      </c>
    </row>
    <row r="116" spans="1:1" x14ac:dyDescent="0.4">
      <c r="A116">
        <v>116</v>
      </c>
    </row>
    <row r="117" spans="1:1" x14ac:dyDescent="0.4">
      <c r="A117">
        <v>117</v>
      </c>
    </row>
    <row r="118" spans="1:1" x14ac:dyDescent="0.4">
      <c r="A118">
        <v>118</v>
      </c>
    </row>
    <row r="119" spans="1:1" x14ac:dyDescent="0.4">
      <c r="A119">
        <v>119</v>
      </c>
    </row>
    <row r="120" spans="1:1" x14ac:dyDescent="0.4">
      <c r="A120">
        <v>120</v>
      </c>
    </row>
    <row r="121" spans="1:1" x14ac:dyDescent="0.4">
      <c r="A121">
        <v>121</v>
      </c>
    </row>
    <row r="122" spans="1:1" x14ac:dyDescent="0.4">
      <c r="A122">
        <v>122</v>
      </c>
    </row>
    <row r="123" spans="1:1" x14ac:dyDescent="0.4">
      <c r="A123">
        <v>123</v>
      </c>
    </row>
    <row r="124" spans="1:1" x14ac:dyDescent="0.4">
      <c r="A124">
        <v>124</v>
      </c>
    </row>
    <row r="125" spans="1:1" x14ac:dyDescent="0.4">
      <c r="A125">
        <v>125</v>
      </c>
    </row>
    <row r="126" spans="1:1" x14ac:dyDescent="0.4">
      <c r="A126">
        <v>126</v>
      </c>
    </row>
    <row r="127" spans="1:1" x14ac:dyDescent="0.4">
      <c r="A127">
        <v>127</v>
      </c>
    </row>
    <row r="128" spans="1:1" x14ac:dyDescent="0.4">
      <c r="A128">
        <v>128</v>
      </c>
    </row>
    <row r="129" spans="1:1" x14ac:dyDescent="0.4">
      <c r="A129">
        <v>129</v>
      </c>
    </row>
    <row r="130" spans="1:1" x14ac:dyDescent="0.4">
      <c r="A130">
        <v>130</v>
      </c>
    </row>
    <row r="131" spans="1:1" x14ac:dyDescent="0.4">
      <c r="A131">
        <v>131</v>
      </c>
    </row>
    <row r="132" spans="1:1" x14ac:dyDescent="0.4">
      <c r="A132">
        <v>132</v>
      </c>
    </row>
    <row r="133" spans="1:1" x14ac:dyDescent="0.4">
      <c r="A133">
        <v>133</v>
      </c>
    </row>
    <row r="134" spans="1:1" x14ac:dyDescent="0.4">
      <c r="A134">
        <v>134</v>
      </c>
    </row>
    <row r="135" spans="1:1" x14ac:dyDescent="0.4">
      <c r="A135">
        <v>135</v>
      </c>
    </row>
    <row r="136" spans="1:1" x14ac:dyDescent="0.4">
      <c r="A136">
        <v>136</v>
      </c>
    </row>
    <row r="137" spans="1:1" x14ac:dyDescent="0.4">
      <c r="A137">
        <v>137</v>
      </c>
    </row>
    <row r="138" spans="1:1" x14ac:dyDescent="0.4">
      <c r="A138">
        <v>138</v>
      </c>
    </row>
    <row r="139" spans="1:1" x14ac:dyDescent="0.4">
      <c r="A139">
        <v>139</v>
      </c>
    </row>
    <row r="140" spans="1:1" x14ac:dyDescent="0.4">
      <c r="A140">
        <v>140</v>
      </c>
    </row>
    <row r="141" spans="1:1" x14ac:dyDescent="0.4">
      <c r="A141">
        <v>141</v>
      </c>
    </row>
    <row r="142" spans="1:1" x14ac:dyDescent="0.4">
      <c r="A142">
        <v>142</v>
      </c>
    </row>
    <row r="143" spans="1:1" x14ac:dyDescent="0.4">
      <c r="A143">
        <v>143</v>
      </c>
    </row>
    <row r="144" spans="1:1" x14ac:dyDescent="0.4">
      <c r="A144">
        <v>144</v>
      </c>
    </row>
    <row r="145" spans="1:1" x14ac:dyDescent="0.4">
      <c r="A145">
        <v>145</v>
      </c>
    </row>
    <row r="146" spans="1:1" x14ac:dyDescent="0.4">
      <c r="A146">
        <v>146</v>
      </c>
    </row>
    <row r="147" spans="1:1" x14ac:dyDescent="0.4">
      <c r="A147">
        <v>147</v>
      </c>
    </row>
    <row r="148" spans="1:1" x14ac:dyDescent="0.4">
      <c r="A148">
        <v>148</v>
      </c>
    </row>
    <row r="149" spans="1:1" x14ac:dyDescent="0.4">
      <c r="A149">
        <v>149</v>
      </c>
    </row>
    <row r="150" spans="1:1" x14ac:dyDescent="0.4">
      <c r="A150">
        <v>150</v>
      </c>
    </row>
    <row r="151" spans="1:1" x14ac:dyDescent="0.4">
      <c r="A151">
        <v>151</v>
      </c>
    </row>
    <row r="152" spans="1:1" x14ac:dyDescent="0.4">
      <c r="A152">
        <v>152</v>
      </c>
    </row>
    <row r="153" spans="1:1" x14ac:dyDescent="0.4">
      <c r="A153">
        <v>153</v>
      </c>
    </row>
    <row r="154" spans="1:1" x14ac:dyDescent="0.4">
      <c r="A154">
        <v>154</v>
      </c>
    </row>
    <row r="155" spans="1:1" x14ac:dyDescent="0.4">
      <c r="A155">
        <v>155</v>
      </c>
    </row>
    <row r="156" spans="1:1" x14ac:dyDescent="0.4">
      <c r="A156">
        <v>156</v>
      </c>
    </row>
    <row r="157" spans="1:1" x14ac:dyDescent="0.4">
      <c r="A157">
        <v>157</v>
      </c>
    </row>
    <row r="158" spans="1:1" x14ac:dyDescent="0.4">
      <c r="A158">
        <v>158</v>
      </c>
    </row>
    <row r="159" spans="1:1" x14ac:dyDescent="0.4">
      <c r="A159">
        <v>159</v>
      </c>
    </row>
    <row r="160" spans="1:1" x14ac:dyDescent="0.4">
      <c r="A160">
        <v>160</v>
      </c>
    </row>
    <row r="161" spans="1:1" x14ac:dyDescent="0.4">
      <c r="A161">
        <v>161</v>
      </c>
    </row>
    <row r="162" spans="1:1" x14ac:dyDescent="0.4">
      <c r="A162">
        <v>162</v>
      </c>
    </row>
    <row r="163" spans="1:1" x14ac:dyDescent="0.4">
      <c r="A163">
        <v>163</v>
      </c>
    </row>
    <row r="164" spans="1:1" x14ac:dyDescent="0.4">
      <c r="A164">
        <v>164</v>
      </c>
    </row>
    <row r="165" spans="1:1" x14ac:dyDescent="0.4">
      <c r="A165">
        <v>165</v>
      </c>
    </row>
    <row r="166" spans="1:1" x14ac:dyDescent="0.4">
      <c r="A166">
        <v>166</v>
      </c>
    </row>
    <row r="167" spans="1:1" x14ac:dyDescent="0.4">
      <c r="A167">
        <v>167</v>
      </c>
    </row>
    <row r="168" spans="1:1" x14ac:dyDescent="0.4">
      <c r="A168">
        <v>168</v>
      </c>
    </row>
    <row r="169" spans="1:1" x14ac:dyDescent="0.4">
      <c r="A169">
        <v>169</v>
      </c>
    </row>
    <row r="170" spans="1:1" x14ac:dyDescent="0.4">
      <c r="A170">
        <v>170</v>
      </c>
    </row>
    <row r="171" spans="1:1" x14ac:dyDescent="0.4">
      <c r="A171">
        <v>171</v>
      </c>
    </row>
    <row r="172" spans="1:1" x14ac:dyDescent="0.4">
      <c r="A172">
        <v>172</v>
      </c>
    </row>
    <row r="173" spans="1:1" x14ac:dyDescent="0.4">
      <c r="A173">
        <v>173</v>
      </c>
    </row>
    <row r="174" spans="1:1" x14ac:dyDescent="0.4">
      <c r="A174">
        <v>174</v>
      </c>
    </row>
    <row r="175" spans="1:1" x14ac:dyDescent="0.4">
      <c r="A175">
        <v>175</v>
      </c>
    </row>
    <row r="176" spans="1:1" x14ac:dyDescent="0.4">
      <c r="A176">
        <v>176</v>
      </c>
    </row>
    <row r="177" spans="1:1" x14ac:dyDescent="0.4">
      <c r="A177">
        <v>177</v>
      </c>
    </row>
    <row r="178" spans="1:1" x14ac:dyDescent="0.4">
      <c r="A178">
        <v>178</v>
      </c>
    </row>
    <row r="179" spans="1:1" x14ac:dyDescent="0.4">
      <c r="A179">
        <v>179</v>
      </c>
    </row>
    <row r="180" spans="1:1" x14ac:dyDescent="0.4">
      <c r="A180">
        <v>180</v>
      </c>
    </row>
    <row r="181" spans="1:1" x14ac:dyDescent="0.4">
      <c r="A181">
        <v>181</v>
      </c>
    </row>
    <row r="182" spans="1:1" x14ac:dyDescent="0.4">
      <c r="A182">
        <v>182</v>
      </c>
    </row>
    <row r="183" spans="1:1" x14ac:dyDescent="0.4">
      <c r="A183">
        <v>183</v>
      </c>
    </row>
    <row r="184" spans="1:1" x14ac:dyDescent="0.4">
      <c r="A184">
        <v>184</v>
      </c>
    </row>
    <row r="185" spans="1:1" x14ac:dyDescent="0.4">
      <c r="A185">
        <v>185</v>
      </c>
    </row>
    <row r="186" spans="1:1" x14ac:dyDescent="0.4">
      <c r="A186">
        <v>186</v>
      </c>
    </row>
    <row r="187" spans="1:1" x14ac:dyDescent="0.4">
      <c r="A187">
        <v>187</v>
      </c>
    </row>
    <row r="188" spans="1:1" x14ac:dyDescent="0.4">
      <c r="A188">
        <v>188</v>
      </c>
    </row>
    <row r="189" spans="1:1" x14ac:dyDescent="0.4">
      <c r="A189">
        <v>189</v>
      </c>
    </row>
    <row r="190" spans="1:1" x14ac:dyDescent="0.4">
      <c r="A190">
        <v>190</v>
      </c>
    </row>
    <row r="191" spans="1:1" x14ac:dyDescent="0.4">
      <c r="A191">
        <v>191</v>
      </c>
    </row>
    <row r="192" spans="1:1" x14ac:dyDescent="0.4">
      <c r="A192">
        <v>192</v>
      </c>
    </row>
    <row r="193" spans="1:1" x14ac:dyDescent="0.4">
      <c r="A193">
        <v>193</v>
      </c>
    </row>
    <row r="194" spans="1:1" x14ac:dyDescent="0.4">
      <c r="A194">
        <v>194</v>
      </c>
    </row>
    <row r="195" spans="1:1" x14ac:dyDescent="0.4">
      <c r="A195">
        <v>195</v>
      </c>
    </row>
    <row r="196" spans="1:1" x14ac:dyDescent="0.4">
      <c r="A196">
        <v>196</v>
      </c>
    </row>
    <row r="197" spans="1:1" x14ac:dyDescent="0.4">
      <c r="A197">
        <v>197</v>
      </c>
    </row>
    <row r="198" spans="1:1" x14ac:dyDescent="0.4">
      <c r="A198">
        <v>198</v>
      </c>
    </row>
    <row r="199" spans="1:1" x14ac:dyDescent="0.4">
      <c r="A199">
        <v>199</v>
      </c>
    </row>
    <row r="200" spans="1:1" x14ac:dyDescent="0.4">
      <c r="A200">
        <v>200</v>
      </c>
    </row>
    <row r="201" spans="1:1" x14ac:dyDescent="0.4">
      <c r="A201">
        <v>201</v>
      </c>
    </row>
    <row r="202" spans="1:1" x14ac:dyDescent="0.4">
      <c r="A202">
        <v>202</v>
      </c>
    </row>
    <row r="203" spans="1:1" x14ac:dyDescent="0.4">
      <c r="A203">
        <v>203</v>
      </c>
    </row>
    <row r="204" spans="1:1" x14ac:dyDescent="0.4">
      <c r="A204">
        <v>204</v>
      </c>
    </row>
    <row r="205" spans="1:1" x14ac:dyDescent="0.4">
      <c r="A205">
        <v>205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C3EF3-543E-4190-9BE8-735DEAECBAB1}">
  <dimension ref="B1:J61"/>
  <sheetViews>
    <sheetView workbookViewId="0">
      <selection activeCell="L6" sqref="L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ht="18" thickBot="1" x14ac:dyDescent="0.45">
      <c r="B10" s="15"/>
      <c r="C10" s="16"/>
      <c r="D10" s="16"/>
      <c r="E10" s="16"/>
      <c r="F10" s="16"/>
      <c r="G10" s="16"/>
      <c r="H10" s="16"/>
      <c r="I10" s="16"/>
      <c r="J10" s="17"/>
    </row>
    <row r="11" spans="2:10" ht="18" thickBot="1" x14ac:dyDescent="0.45">
      <c r="B11" s="3" t="s">
        <v>13</v>
      </c>
      <c r="C11" s="10"/>
      <c r="D11" s="10"/>
      <c r="E11" s="10"/>
      <c r="F11" s="10"/>
      <c r="G11" s="10"/>
      <c r="H11" s="10"/>
      <c r="I11" s="10"/>
      <c r="J11" s="7"/>
    </row>
    <row r="12" spans="2:10" ht="18" thickBot="1" x14ac:dyDescent="0.45"/>
    <row r="13" spans="2:10" ht="18" thickBot="1" x14ac:dyDescent="0.45">
      <c r="B13" s="3" t="s">
        <v>0</v>
      </c>
      <c r="C13" s="68">
        <f>$F$2</f>
        <v>0</v>
      </c>
      <c r="D13" s="10"/>
      <c r="E13" s="6" t="s">
        <v>7</v>
      </c>
      <c r="F13" s="73" t="s">
        <v>8</v>
      </c>
      <c r="G13" s="7"/>
      <c r="H13" s="6" t="s">
        <v>111</v>
      </c>
      <c r="I13" s="10"/>
      <c r="J13" s="7"/>
    </row>
    <row r="14" spans="2:10" ht="18" thickBot="1" x14ac:dyDescent="0.45">
      <c r="B14" s="3" t="s">
        <v>44</v>
      </c>
      <c r="C14" s="52"/>
      <c r="D14" s="51"/>
      <c r="E14" s="6" t="s">
        <v>45</v>
      </c>
      <c r="F14" s="52"/>
      <c r="G14" s="51"/>
      <c r="H14" s="6" t="s">
        <v>46</v>
      </c>
      <c r="I14" s="70"/>
      <c r="J14" s="53"/>
    </row>
    <row r="15" spans="2:10" ht="18" thickBot="1" x14ac:dyDescent="0.45">
      <c r="B15" s="3" t="s">
        <v>10</v>
      </c>
      <c r="C15" s="56" t="s">
        <v>121</v>
      </c>
      <c r="D15" s="56"/>
      <c r="E15" s="56"/>
      <c r="F15" s="56"/>
      <c r="G15" s="56"/>
      <c r="H15" s="58"/>
      <c r="I15" s="56"/>
      <c r="J15" s="57"/>
    </row>
    <row r="16" spans="2:10" x14ac:dyDescent="0.4">
      <c r="B16" s="8" t="s">
        <v>11</v>
      </c>
      <c r="C16" s="20"/>
      <c r="D16" s="11"/>
      <c r="E16" s="11"/>
      <c r="F16" s="11"/>
      <c r="G16" s="11"/>
      <c r="H16" s="11"/>
      <c r="I16" s="11"/>
      <c r="J16" s="12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ht="18" thickBot="1" x14ac:dyDescent="0.45">
      <c r="B18" s="15"/>
      <c r="C18" s="16"/>
      <c r="D18" s="16"/>
      <c r="E18" s="50"/>
      <c r="F18" s="50"/>
      <c r="G18" s="50"/>
      <c r="H18" s="50"/>
      <c r="I18" s="50"/>
      <c r="J18" s="14"/>
    </row>
    <row r="19" spans="2:10" ht="18" thickBot="1" x14ac:dyDescent="0.45">
      <c r="B19" s="3" t="s">
        <v>13</v>
      </c>
      <c r="C19" s="10"/>
      <c r="D19" s="10"/>
      <c r="E19" s="10"/>
      <c r="F19" s="10"/>
      <c r="G19" s="10"/>
      <c r="H19" s="10"/>
      <c r="I19" s="10"/>
      <c r="J19" s="7"/>
    </row>
    <row r="20" spans="2:10" ht="18" thickBot="1" x14ac:dyDescent="0.45">
      <c r="B20" s="8" t="s">
        <v>58</v>
      </c>
      <c r="C20" s="63" t="s">
        <v>98</v>
      </c>
      <c r="D20" s="18" t="s">
        <v>113</v>
      </c>
      <c r="E20" s="19" t="s">
        <v>14</v>
      </c>
      <c r="F20" s="4"/>
      <c r="G20" s="5"/>
      <c r="H20" s="6" t="s">
        <v>46</v>
      </c>
      <c r="I20" s="10"/>
      <c r="J20" s="7"/>
    </row>
    <row r="21" spans="2:10" x14ac:dyDescent="0.4">
      <c r="B21" s="13"/>
      <c r="C21" s="20"/>
      <c r="D21" s="21"/>
      <c r="E21" s="21"/>
      <c r="F21" s="21"/>
      <c r="G21" s="21"/>
      <c r="H21" s="21"/>
      <c r="I21" s="21"/>
      <c r="J21" s="22"/>
    </row>
    <row r="22" spans="2:10" x14ac:dyDescent="0.4">
      <c r="B22" s="13"/>
      <c r="C22" s="23"/>
      <c r="D22" s="24"/>
      <c r="E22" s="24"/>
      <c r="F22" s="24"/>
      <c r="G22" s="24"/>
      <c r="H22" s="24"/>
      <c r="I22" s="24"/>
      <c r="J22" s="25"/>
    </row>
    <row r="23" spans="2:10" x14ac:dyDescent="0.4">
      <c r="B23" s="13"/>
      <c r="C23" s="23"/>
      <c r="D23" s="24"/>
      <c r="E23" s="24"/>
      <c r="F23" s="24"/>
      <c r="G23" s="24"/>
      <c r="H23" s="24"/>
      <c r="I23" s="24"/>
      <c r="J23" s="25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/>
      <c r="D25" s="24"/>
      <c r="E25" s="24"/>
      <c r="F25" s="24"/>
      <c r="G25" s="24"/>
      <c r="H25" s="24"/>
      <c r="I25" s="24"/>
      <c r="J25" s="25"/>
    </row>
    <row r="26" spans="2:10" x14ac:dyDescent="0.4">
      <c r="B26" s="26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26"/>
      <c r="C27" s="23"/>
      <c r="D27" s="24"/>
      <c r="E27" s="24"/>
      <c r="F27" s="24"/>
      <c r="G27" s="24"/>
      <c r="H27" s="24"/>
      <c r="I27" s="24"/>
      <c r="J27" s="25"/>
    </row>
    <row r="28" spans="2:10" ht="18" thickBot="1" x14ac:dyDescent="0.45">
      <c r="B28" s="27"/>
      <c r="C28" s="28"/>
      <c r="D28" s="29"/>
      <c r="E28" s="29"/>
      <c r="F28" s="29"/>
      <c r="G28" s="29"/>
      <c r="H28" s="29"/>
      <c r="I28" s="29"/>
      <c r="J28" s="30"/>
    </row>
    <row r="29" spans="2:10" ht="18" thickBot="1" x14ac:dyDescent="0.45">
      <c r="B29" s="8" t="s">
        <v>58</v>
      </c>
      <c r="C29" s="63" t="s">
        <v>98</v>
      </c>
      <c r="D29" s="18" t="s">
        <v>38</v>
      </c>
      <c r="E29" s="19" t="s">
        <v>14</v>
      </c>
      <c r="F29" s="4"/>
      <c r="G29" s="5"/>
      <c r="H29" s="6" t="s">
        <v>46</v>
      </c>
      <c r="I29" s="10"/>
      <c r="J29" s="7"/>
    </row>
    <row r="30" spans="2:10" x14ac:dyDescent="0.4">
      <c r="B30" s="13"/>
      <c r="C30" s="20"/>
      <c r="D30" s="21"/>
      <c r="E30" s="21"/>
      <c r="F30" s="21"/>
      <c r="G30" s="21"/>
      <c r="H30" s="21"/>
      <c r="I30" s="21"/>
      <c r="J30" s="22"/>
    </row>
    <row r="31" spans="2:10" x14ac:dyDescent="0.4">
      <c r="B31" s="13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13"/>
      <c r="C32" s="23"/>
      <c r="D32" s="24"/>
      <c r="E32" s="24"/>
      <c r="F32" s="24"/>
      <c r="G32" s="24"/>
      <c r="H32" s="24"/>
      <c r="I32" s="24"/>
      <c r="J32" s="25"/>
    </row>
    <row r="33" spans="2:10" x14ac:dyDescent="0.4">
      <c r="B33" s="13"/>
      <c r="C33" s="23"/>
      <c r="D33" s="24"/>
      <c r="E33" s="24"/>
      <c r="F33" s="24"/>
      <c r="G33" s="24"/>
      <c r="H33" s="24"/>
      <c r="I33" s="24"/>
      <c r="J33" s="25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26"/>
      <c r="C35" s="23"/>
      <c r="D35" s="24"/>
      <c r="E35" s="24"/>
      <c r="F35" s="24"/>
      <c r="G35" s="24"/>
      <c r="H35" s="24"/>
      <c r="I35" s="24"/>
      <c r="J35" s="25"/>
    </row>
    <row r="36" spans="2:10" x14ac:dyDescent="0.4">
      <c r="B36" s="26"/>
      <c r="C36" s="23"/>
      <c r="D36" s="24"/>
      <c r="E36" s="24"/>
      <c r="F36" s="24"/>
      <c r="G36" s="24"/>
      <c r="H36" s="24"/>
      <c r="I36" s="24"/>
      <c r="J36" s="25"/>
    </row>
    <row r="37" spans="2:10" ht="18" thickBot="1" x14ac:dyDescent="0.45">
      <c r="B37" s="27"/>
      <c r="C37" s="28"/>
      <c r="D37" s="29"/>
      <c r="E37" s="29"/>
      <c r="F37" s="29"/>
      <c r="G37" s="29"/>
      <c r="H37" s="29"/>
      <c r="I37" s="29"/>
      <c r="J37" s="30"/>
    </row>
    <row r="38" spans="2:10" ht="18" thickBot="1" x14ac:dyDescent="0.45">
      <c r="B38" s="3" t="s">
        <v>177</v>
      </c>
      <c r="C38" s="9"/>
      <c r="D38" s="56"/>
      <c r="E38" s="6" t="s">
        <v>134</v>
      </c>
      <c r="F38" s="54"/>
      <c r="G38" s="56"/>
      <c r="H38" s="6" t="s">
        <v>132</v>
      </c>
      <c r="I38" s="56"/>
      <c r="J38" s="7"/>
    </row>
    <row r="39" spans="2:10" ht="18" thickBot="1" x14ac:dyDescent="0.45">
      <c r="B39" s="3" t="s">
        <v>178</v>
      </c>
      <c r="C39" s="72"/>
      <c r="D39" s="56"/>
      <c r="E39" s="6" t="s">
        <v>134</v>
      </c>
      <c r="F39" s="54"/>
      <c r="G39" s="56"/>
      <c r="H39" s="6" t="s">
        <v>132</v>
      </c>
      <c r="I39" s="56"/>
      <c r="J39" s="7"/>
    </row>
    <row r="40" spans="2:10" x14ac:dyDescent="0.4">
      <c r="B40" s="31" t="s">
        <v>15</v>
      </c>
      <c r="C40" s="32"/>
      <c r="D40" s="33"/>
      <c r="E40" s="34"/>
      <c r="F40" s="35"/>
      <c r="G40" s="35"/>
      <c r="H40" s="35"/>
      <c r="I40" s="35"/>
      <c r="J40" s="36"/>
    </row>
    <row r="41" spans="2:10" x14ac:dyDescent="0.4">
      <c r="B41" s="26"/>
      <c r="C41" s="37"/>
      <c r="D41" s="59"/>
      <c r="E41" s="60"/>
      <c r="F41" s="24"/>
      <c r="G41" s="24"/>
      <c r="H41" s="24"/>
      <c r="I41" s="24"/>
      <c r="J41" s="25"/>
    </row>
    <row r="42" spans="2:10" x14ac:dyDescent="0.4">
      <c r="B42" s="26"/>
      <c r="C42" s="37"/>
      <c r="D42" s="38"/>
      <c r="E42" s="39"/>
      <c r="F42" s="40"/>
      <c r="G42" s="40"/>
      <c r="H42" s="40"/>
      <c r="I42" s="40"/>
      <c r="J42" s="41"/>
    </row>
    <row r="43" spans="2:10" x14ac:dyDescent="0.4">
      <c r="B43" s="26"/>
      <c r="C43" s="37"/>
      <c r="D43" s="59"/>
      <c r="E43" s="60"/>
      <c r="F43" s="24"/>
      <c r="G43" s="24"/>
      <c r="H43" s="24"/>
      <c r="I43" s="24"/>
      <c r="J43" s="25"/>
    </row>
    <row r="44" spans="2:10" ht="18" thickBot="1" x14ac:dyDescent="0.45">
      <c r="B44" s="27"/>
      <c r="C44" s="42"/>
      <c r="D44" s="61"/>
      <c r="E44" s="62"/>
      <c r="F44" s="29"/>
      <c r="G44" s="29"/>
      <c r="H44" s="29"/>
      <c r="I44" s="29"/>
      <c r="J44" s="30"/>
    </row>
    <row r="47" spans="2:10" ht="18" hidden="1" thickBot="1" x14ac:dyDescent="0.45">
      <c r="B47" s="8" t="s">
        <v>58</v>
      </c>
      <c r="C47" s="63" t="s">
        <v>98</v>
      </c>
      <c r="D47" s="18" t="s">
        <v>115</v>
      </c>
      <c r="E47" s="19" t="s">
        <v>14</v>
      </c>
      <c r="F47" s="4">
        <v>45630</v>
      </c>
      <c r="G47" s="5"/>
      <c r="H47" s="6" t="s">
        <v>123</v>
      </c>
      <c r="I47" s="10"/>
      <c r="J47" s="7"/>
    </row>
    <row r="48" spans="2:10" hidden="1" x14ac:dyDescent="0.4">
      <c r="B48" s="13"/>
      <c r="C48" s="20"/>
      <c r="D48" s="21"/>
      <c r="E48" s="21"/>
      <c r="F48" s="21"/>
      <c r="G48" s="21"/>
      <c r="H48" s="21"/>
      <c r="I48" s="21"/>
      <c r="J48" s="22"/>
    </row>
    <row r="49" spans="2:10" hidden="1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t="18" hidden="1" thickBot="1" x14ac:dyDescent="0.45">
      <c r="B51" s="27"/>
      <c r="C51" s="28"/>
      <c r="D51" s="29"/>
      <c r="E51" s="29"/>
      <c r="F51" s="29"/>
      <c r="G51" s="29"/>
      <c r="H51" s="29"/>
      <c r="I51" s="29"/>
      <c r="J51" s="30"/>
    </row>
    <row r="52" spans="2:10" ht="18" hidden="1" thickBot="1" x14ac:dyDescent="0.45">
      <c r="B52" s="3" t="s">
        <v>13</v>
      </c>
      <c r="C52" s="65"/>
      <c r="D52" s="10"/>
      <c r="E52" s="10"/>
      <c r="F52" s="10"/>
      <c r="G52" s="10"/>
      <c r="H52" s="10"/>
      <c r="I52" s="10"/>
      <c r="J52" s="7"/>
    </row>
    <row r="53" spans="2:10" ht="18" hidden="1" thickBot="1" x14ac:dyDescent="0.45">
      <c r="B53" s="8" t="s">
        <v>58</v>
      </c>
      <c r="C53" s="63" t="s">
        <v>98</v>
      </c>
      <c r="D53" s="18" t="s">
        <v>115</v>
      </c>
      <c r="E53" s="19" t="s">
        <v>14</v>
      </c>
      <c r="F53" s="4">
        <v>45630</v>
      </c>
      <c r="G53" s="5"/>
      <c r="H53" s="6" t="s">
        <v>116</v>
      </c>
      <c r="I53" s="10"/>
      <c r="J53" s="7"/>
    </row>
    <row r="54" spans="2:10" hidden="1" x14ac:dyDescent="0.4">
      <c r="B54" s="13"/>
      <c r="C54" s="20"/>
      <c r="D54" s="21"/>
      <c r="E54" s="21"/>
      <c r="F54" s="21"/>
      <c r="G54" s="21"/>
      <c r="H54" s="21"/>
      <c r="I54" s="21"/>
      <c r="J54" s="22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idden="1" x14ac:dyDescent="0.4">
      <c r="B56" s="13"/>
      <c r="C56" s="23"/>
      <c r="D56" s="24"/>
      <c r="E56" s="24"/>
      <c r="F56" s="24"/>
      <c r="G56" s="24"/>
      <c r="H56" s="24"/>
      <c r="I56" s="24"/>
      <c r="J56" s="25"/>
    </row>
    <row r="57" spans="2:10" hidden="1" x14ac:dyDescent="0.4">
      <c r="B57" s="13"/>
      <c r="C57" s="23"/>
      <c r="D57" s="24"/>
      <c r="E57" s="24"/>
      <c r="F57" s="24"/>
      <c r="G57" s="24"/>
      <c r="H57" s="24"/>
      <c r="I57" s="24"/>
      <c r="J57" s="25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t="18" hidden="1" thickBot="1" x14ac:dyDescent="0.45">
      <c r="B61" s="27"/>
      <c r="C61" s="28"/>
      <c r="D61" s="29"/>
      <c r="E61" s="29"/>
      <c r="F61" s="29"/>
      <c r="G61" s="29"/>
      <c r="H61" s="29"/>
      <c r="I61" s="29"/>
      <c r="J61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D7628B9-B6DE-48C7-8F09-AC37995420B5}">
          <x14:formula1>
            <xm:f>콤보박스!$B$79:$B$97</xm:f>
          </x14:formula1>
          <xm:sqref>F6 F39</xm:sqref>
        </x14:dataValidation>
        <x14:dataValidation type="list" allowBlank="1" showInputMessage="1" showErrorMessage="1" xr:uid="{256BDA2D-531C-4176-B567-396A4FD53D5E}">
          <x14:formula1>
            <xm:f>콤보박스!$B$70:$B$77</xm:f>
          </x14:formula1>
          <xm:sqref>C6 C39</xm:sqref>
        </x14:dataValidation>
        <x14:dataValidation type="list" allowBlank="1" showInputMessage="1" showErrorMessage="1" xr:uid="{8DD9F31A-7F59-49B7-9062-24AB7D28EE2E}">
          <x14:formula1>
            <xm:f>콤보박스!$B$24:$B$59</xm:f>
          </x14:formula1>
          <xm:sqref>F5 F38</xm:sqref>
        </x14:dataValidation>
        <x14:dataValidation type="list" allowBlank="1" showInputMessage="1" showErrorMessage="1" xr:uid="{DE9177FE-987D-4543-AF5C-AF305ED198CE}">
          <x14:formula1>
            <xm:f>콤보박스!$B$12:$B$21</xm:f>
          </x14:formula1>
          <xm:sqref>C5 C38</xm:sqref>
        </x14:dataValidation>
        <x14:dataValidation type="list" allowBlank="1" showInputMessage="1" showErrorMessage="1" xr:uid="{5D88F99E-2A21-4290-BC08-5B0B312FD71F}">
          <x14:formula1>
            <xm:f>콤보박스!$D$12:$D$14</xm:f>
          </x14:formula1>
          <xm:sqref>C3</xm:sqref>
        </x14:dataValidation>
        <x14:dataValidation type="list" allowBlank="1" showInputMessage="1" showErrorMessage="1" xr:uid="{76558612-BD0F-4FF0-9F57-293FF0FD2BAF}">
          <x14:formula1>
            <xm:f>콤보박스!$B$3:$B$10</xm:f>
          </x14:formula1>
          <xm:sqref>I3 F13</xm:sqref>
        </x14:dataValidation>
        <x14:dataValidation type="list" allowBlank="1" showInputMessage="1" showErrorMessage="1" xr:uid="{B8A17B0C-BCBD-40B2-BFAA-696DEE1F2AB8}">
          <x14:formula1>
            <xm:f>콤보박스!$D$16:$D$20</xm:f>
          </x14:formula1>
          <xm:sqref>C40:C44</xm:sqref>
        </x14:dataValidation>
        <x14:dataValidation type="list" allowBlank="1" showInputMessage="1" showErrorMessage="1" xr:uid="{C0E2426B-F7DA-4E31-84D7-7EA7DD047785}">
          <x14:formula1>
            <xm:f>콤보박스!$D$2:$D$10</xm:f>
          </x14:formula1>
          <xm:sqref>D29 D53 D47 D20</xm:sqref>
        </x14:dataValidation>
        <x14:dataValidation type="list" allowBlank="1" showInputMessage="1" showErrorMessage="1" xr:uid="{A51619A3-9590-41AC-879B-8E3BB0DB77BF}">
          <x14:formula1>
            <xm:f>콤보박스!$D$24:$D$28</xm:f>
          </x14:formula1>
          <xm:sqref>D40:D43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F4F13-8408-4342-AB40-C0A435A1100D}">
  <dimension ref="B1:J66"/>
  <sheetViews>
    <sheetView workbookViewId="0">
      <selection activeCell="K9" sqref="K9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9" spans="2:10" ht="18" thickBot="1" x14ac:dyDescent="0.45"/>
    <row r="10" spans="2:10" ht="18" thickBot="1" x14ac:dyDescent="0.45">
      <c r="B10" s="3" t="s">
        <v>12</v>
      </c>
      <c r="C10" s="68">
        <f>$C$2</f>
        <v>0</v>
      </c>
      <c r="D10" s="10"/>
      <c r="E10" s="6" t="s">
        <v>7</v>
      </c>
      <c r="F10" s="73" t="s">
        <v>8</v>
      </c>
      <c r="G10" s="7"/>
      <c r="H10" s="6" t="s">
        <v>94</v>
      </c>
      <c r="I10" s="10" t="str">
        <f>$C$3</f>
        <v>낮음</v>
      </c>
      <c r="J10" s="7"/>
    </row>
    <row r="11" spans="2:10" ht="18" thickBot="1" x14ac:dyDescent="0.45">
      <c r="B11" s="3" t="s">
        <v>43</v>
      </c>
      <c r="C11" s="52">
        <f>$F$3</f>
        <v>0</v>
      </c>
      <c r="D11" s="6" t="s">
        <v>167</v>
      </c>
      <c r="E11" s="52">
        <f>$C$4</f>
        <v>0</v>
      </c>
      <c r="F11" s="6" t="s">
        <v>168</v>
      </c>
      <c r="G11" s="52">
        <f>$F$4</f>
        <v>0</v>
      </c>
      <c r="H11" s="6" t="s">
        <v>122</v>
      </c>
      <c r="I11" s="69">
        <f>$I$2</f>
        <v>0</v>
      </c>
      <c r="J11" s="53"/>
    </row>
    <row r="12" spans="2:10" ht="18" thickBot="1" x14ac:dyDescent="0.45">
      <c r="B12" s="3" t="s">
        <v>10</v>
      </c>
      <c r="C12" s="56">
        <f>$C$7</f>
        <v>0</v>
      </c>
      <c r="D12" s="10"/>
      <c r="E12" s="10"/>
      <c r="F12" s="10"/>
      <c r="G12" s="10"/>
      <c r="H12" s="10"/>
      <c r="I12" s="10"/>
      <c r="J12" s="7"/>
    </row>
    <row r="13" spans="2:10" x14ac:dyDescent="0.4">
      <c r="B13" s="8" t="s">
        <v>11</v>
      </c>
      <c r="C13" s="20"/>
      <c r="D13" s="11"/>
      <c r="E13" s="11"/>
      <c r="F13" s="11"/>
      <c r="G13" s="11"/>
      <c r="H13" s="11"/>
      <c r="I13" s="11"/>
      <c r="J13" s="12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ht="18" thickBot="1" x14ac:dyDescent="0.45">
      <c r="B15" s="15"/>
      <c r="C15" s="16"/>
      <c r="D15" s="16"/>
      <c r="E15" s="16"/>
      <c r="F15" s="16"/>
      <c r="G15" s="16"/>
      <c r="H15" s="16"/>
      <c r="I15" s="16"/>
      <c r="J15" s="17"/>
    </row>
    <row r="16" spans="2:10" ht="18" thickBot="1" x14ac:dyDescent="0.45">
      <c r="B16" s="3" t="s">
        <v>13</v>
      </c>
      <c r="C16" s="10"/>
      <c r="D16" s="10"/>
      <c r="E16" s="10"/>
      <c r="F16" s="10"/>
      <c r="G16" s="10"/>
      <c r="H16" s="10"/>
      <c r="I16" s="10"/>
      <c r="J16" s="7"/>
    </row>
    <row r="17" spans="2:10" ht="18" thickBot="1" x14ac:dyDescent="0.45"/>
    <row r="18" spans="2:10" ht="18" thickBot="1" x14ac:dyDescent="0.45">
      <c r="B18" s="3" t="s">
        <v>0</v>
      </c>
      <c r="C18" s="68">
        <f>$F$2</f>
        <v>0</v>
      </c>
      <c r="D18" s="10"/>
      <c r="E18" s="6" t="s">
        <v>7</v>
      </c>
      <c r="F18" s="73" t="s">
        <v>8</v>
      </c>
      <c r="G18" s="7"/>
      <c r="H18" s="6" t="s">
        <v>111</v>
      </c>
      <c r="I18" s="10"/>
      <c r="J18" s="7"/>
    </row>
    <row r="19" spans="2:10" ht="18" thickBot="1" x14ac:dyDescent="0.45">
      <c r="B19" s="3" t="s">
        <v>44</v>
      </c>
      <c r="C19" s="52"/>
      <c r="D19" s="51"/>
      <c r="E19" s="6" t="s">
        <v>45</v>
      </c>
      <c r="F19" s="52"/>
      <c r="G19" s="51"/>
      <c r="H19" s="6" t="s">
        <v>46</v>
      </c>
      <c r="I19" s="70"/>
      <c r="J19" s="53"/>
    </row>
    <row r="20" spans="2:10" ht="18" thickBot="1" x14ac:dyDescent="0.45">
      <c r="B20" s="3" t="s">
        <v>10</v>
      </c>
      <c r="C20" s="56" t="s">
        <v>121</v>
      </c>
      <c r="D20" s="56"/>
      <c r="E20" s="56"/>
      <c r="F20" s="56"/>
      <c r="G20" s="56"/>
      <c r="H20" s="58"/>
      <c r="I20" s="56"/>
      <c r="J20" s="57"/>
    </row>
    <row r="21" spans="2:10" x14ac:dyDescent="0.4">
      <c r="B21" s="8" t="s">
        <v>11</v>
      </c>
      <c r="C21" s="20"/>
      <c r="D21" s="11"/>
      <c r="E21" s="11"/>
      <c r="F21" s="11"/>
      <c r="G21" s="11"/>
      <c r="H21" s="11"/>
      <c r="I21" s="11"/>
      <c r="J21" s="12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ht="18" thickBot="1" x14ac:dyDescent="0.45">
      <c r="B23" s="15"/>
      <c r="C23" s="16"/>
      <c r="D23" s="16"/>
      <c r="E23" s="50"/>
      <c r="F23" s="50"/>
      <c r="G23" s="50"/>
      <c r="H23" s="50"/>
      <c r="I23" s="50"/>
      <c r="J23" s="14"/>
    </row>
    <row r="24" spans="2:10" ht="18" thickBot="1" x14ac:dyDescent="0.45">
      <c r="B24" s="3" t="s">
        <v>13</v>
      </c>
      <c r="C24" s="10"/>
      <c r="D24" s="10"/>
      <c r="E24" s="10"/>
      <c r="F24" s="10"/>
      <c r="G24" s="10"/>
      <c r="H24" s="10"/>
      <c r="I24" s="10"/>
      <c r="J24" s="7"/>
    </row>
    <row r="25" spans="2:10" ht="18" thickBot="1" x14ac:dyDescent="0.45">
      <c r="B25" s="8" t="s">
        <v>58</v>
      </c>
      <c r="C25" s="63" t="s">
        <v>98</v>
      </c>
      <c r="D25" s="18" t="s">
        <v>113</v>
      </c>
      <c r="E25" s="19" t="s">
        <v>14</v>
      </c>
      <c r="F25" s="4"/>
      <c r="G25" s="5"/>
      <c r="H25" s="6" t="s">
        <v>46</v>
      </c>
      <c r="I25" s="10"/>
      <c r="J25" s="7"/>
    </row>
    <row r="26" spans="2:10" x14ac:dyDescent="0.4">
      <c r="B26" s="13"/>
      <c r="C26" s="20"/>
      <c r="D26" s="21"/>
      <c r="E26" s="21"/>
      <c r="F26" s="21"/>
      <c r="G26" s="21"/>
      <c r="H26" s="21"/>
      <c r="I26" s="21"/>
      <c r="J26" s="22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13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26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26"/>
      <c r="C32" s="23"/>
      <c r="D32" s="24"/>
      <c r="E32" s="24"/>
      <c r="F32" s="24"/>
      <c r="G32" s="24"/>
      <c r="H32" s="24"/>
      <c r="I32" s="24"/>
      <c r="J32" s="25"/>
    </row>
    <row r="33" spans="2:10" ht="18" thickBot="1" x14ac:dyDescent="0.45">
      <c r="B33" s="27"/>
      <c r="C33" s="28"/>
      <c r="D33" s="29"/>
      <c r="E33" s="29"/>
      <c r="F33" s="29"/>
      <c r="G33" s="29"/>
      <c r="H33" s="29"/>
      <c r="I33" s="29"/>
      <c r="J33" s="30"/>
    </row>
    <row r="34" spans="2:10" ht="18" thickBot="1" x14ac:dyDescent="0.45">
      <c r="B34" s="8" t="s">
        <v>58</v>
      </c>
      <c r="C34" s="63" t="s">
        <v>98</v>
      </c>
      <c r="D34" s="18" t="s">
        <v>38</v>
      </c>
      <c r="E34" s="19" t="s">
        <v>14</v>
      </c>
      <c r="F34" s="4"/>
      <c r="G34" s="5"/>
      <c r="H34" s="6" t="s">
        <v>46</v>
      </c>
      <c r="I34" s="10"/>
      <c r="J34" s="7"/>
    </row>
    <row r="35" spans="2:10" x14ac:dyDescent="0.4">
      <c r="B35" s="13"/>
      <c r="C35" s="20"/>
      <c r="D35" s="21"/>
      <c r="E35" s="21"/>
      <c r="F35" s="21"/>
      <c r="G35" s="21"/>
      <c r="H35" s="21"/>
      <c r="I35" s="21"/>
      <c r="J35" s="22"/>
    </row>
    <row r="36" spans="2:10" x14ac:dyDescent="0.4">
      <c r="B36" s="13"/>
      <c r="C36" s="23"/>
      <c r="D36" s="24"/>
      <c r="E36" s="24"/>
      <c r="F36" s="24"/>
      <c r="G36" s="24"/>
      <c r="H36" s="24"/>
      <c r="I36" s="24"/>
      <c r="J36" s="25"/>
    </row>
    <row r="37" spans="2:10" x14ac:dyDescent="0.4">
      <c r="B37" s="13"/>
      <c r="C37" s="23"/>
      <c r="D37" s="24"/>
      <c r="E37" s="24"/>
      <c r="F37" s="24"/>
      <c r="G37" s="24"/>
      <c r="H37" s="24"/>
      <c r="I37" s="24"/>
      <c r="J37" s="25"/>
    </row>
    <row r="38" spans="2:10" x14ac:dyDescent="0.4">
      <c r="B38" s="13"/>
      <c r="C38" s="23"/>
      <c r="D38" s="24"/>
      <c r="E38" s="24"/>
      <c r="F38" s="24"/>
      <c r="G38" s="24"/>
      <c r="H38" s="24"/>
      <c r="I38" s="24"/>
      <c r="J38" s="25"/>
    </row>
    <row r="39" spans="2:10" x14ac:dyDescent="0.4">
      <c r="B39" s="13"/>
      <c r="C39" s="23"/>
      <c r="D39" s="24"/>
      <c r="E39" s="24"/>
      <c r="F39" s="24"/>
      <c r="G39" s="24"/>
      <c r="H39" s="24"/>
      <c r="I39" s="24"/>
      <c r="J39" s="25"/>
    </row>
    <row r="40" spans="2:10" x14ac:dyDescent="0.4">
      <c r="B40" s="26"/>
      <c r="C40" s="23"/>
      <c r="D40" s="24"/>
      <c r="E40" s="24"/>
      <c r="F40" s="24"/>
      <c r="G40" s="24"/>
      <c r="H40" s="24"/>
      <c r="I40" s="24"/>
      <c r="J40" s="25"/>
    </row>
    <row r="41" spans="2:10" x14ac:dyDescent="0.4">
      <c r="B41" s="26"/>
      <c r="C41" s="23"/>
      <c r="D41" s="24"/>
      <c r="E41" s="24"/>
      <c r="F41" s="24"/>
      <c r="G41" s="24"/>
      <c r="H41" s="24"/>
      <c r="I41" s="24"/>
      <c r="J41" s="25"/>
    </row>
    <row r="42" spans="2:10" ht="18" thickBot="1" x14ac:dyDescent="0.45">
      <c r="B42" s="27"/>
      <c r="C42" s="28"/>
      <c r="D42" s="29"/>
      <c r="E42" s="29"/>
      <c r="F42" s="29"/>
      <c r="G42" s="29"/>
      <c r="H42" s="29"/>
      <c r="I42" s="29"/>
      <c r="J42" s="30"/>
    </row>
    <row r="43" spans="2:10" ht="18" thickBot="1" x14ac:dyDescent="0.45">
      <c r="B43" s="3" t="s">
        <v>177</v>
      </c>
      <c r="C43" s="9"/>
      <c r="D43" s="56"/>
      <c r="E43" s="6" t="s">
        <v>134</v>
      </c>
      <c r="F43" s="54"/>
      <c r="G43" s="56"/>
      <c r="H43" s="6" t="s">
        <v>132</v>
      </c>
      <c r="I43" s="56"/>
      <c r="J43" s="7"/>
    </row>
    <row r="44" spans="2:10" ht="18" thickBot="1" x14ac:dyDescent="0.45">
      <c r="B44" s="3" t="s">
        <v>178</v>
      </c>
      <c r="C44" s="72"/>
      <c r="D44" s="56"/>
      <c r="E44" s="6" t="s">
        <v>134</v>
      </c>
      <c r="F44" s="54"/>
      <c r="G44" s="56"/>
      <c r="H44" s="6" t="s">
        <v>132</v>
      </c>
      <c r="I44" s="56"/>
      <c r="J44" s="7"/>
    </row>
    <row r="45" spans="2:10" x14ac:dyDescent="0.4">
      <c r="B45" s="31" t="s">
        <v>15</v>
      </c>
      <c r="C45" s="32"/>
      <c r="D45" s="33"/>
      <c r="E45" s="34"/>
      <c r="F45" s="35"/>
      <c r="G45" s="35"/>
      <c r="H45" s="35"/>
      <c r="I45" s="35"/>
      <c r="J45" s="36"/>
    </row>
    <row r="46" spans="2:10" x14ac:dyDescent="0.4">
      <c r="B46" s="26"/>
      <c r="C46" s="37"/>
      <c r="D46" s="59"/>
      <c r="E46" s="60"/>
      <c r="F46" s="24"/>
      <c r="G46" s="24"/>
      <c r="H46" s="24"/>
      <c r="I46" s="24"/>
      <c r="J46" s="25"/>
    </row>
    <row r="47" spans="2:10" x14ac:dyDescent="0.4">
      <c r="B47" s="26"/>
      <c r="C47" s="37"/>
      <c r="D47" s="38"/>
      <c r="E47" s="39"/>
      <c r="F47" s="40"/>
      <c r="G47" s="40"/>
      <c r="H47" s="40"/>
      <c r="I47" s="40"/>
      <c r="J47" s="41"/>
    </row>
    <row r="48" spans="2:10" x14ac:dyDescent="0.4">
      <c r="B48" s="26"/>
      <c r="C48" s="37"/>
      <c r="D48" s="59"/>
      <c r="E48" s="60"/>
      <c r="F48" s="24"/>
      <c r="G48" s="24"/>
      <c r="H48" s="24"/>
      <c r="I48" s="24"/>
      <c r="J48" s="25"/>
    </row>
    <row r="49" spans="2:10" ht="18" thickBot="1" x14ac:dyDescent="0.45">
      <c r="B49" s="27"/>
      <c r="C49" s="42"/>
      <c r="D49" s="61"/>
      <c r="E49" s="62"/>
      <c r="F49" s="29"/>
      <c r="G49" s="29"/>
      <c r="H49" s="29"/>
      <c r="I49" s="29"/>
      <c r="J49" s="30"/>
    </row>
    <row r="52" spans="2:10" ht="18" hidden="1" thickBot="1" x14ac:dyDescent="0.45">
      <c r="B52" s="8" t="s">
        <v>58</v>
      </c>
      <c r="C52" s="63" t="s">
        <v>98</v>
      </c>
      <c r="D52" s="18" t="s">
        <v>115</v>
      </c>
      <c r="E52" s="19" t="s">
        <v>14</v>
      </c>
      <c r="F52" s="4">
        <v>45630</v>
      </c>
      <c r="G52" s="5"/>
      <c r="H52" s="6" t="s">
        <v>123</v>
      </c>
      <c r="I52" s="10"/>
      <c r="J52" s="7"/>
    </row>
    <row r="53" spans="2:10" hidden="1" x14ac:dyDescent="0.4">
      <c r="B53" s="13"/>
      <c r="C53" s="20"/>
      <c r="D53" s="21"/>
      <c r="E53" s="21"/>
      <c r="F53" s="21"/>
      <c r="G53" s="21"/>
      <c r="H53" s="21"/>
      <c r="I53" s="21"/>
      <c r="J53" s="22"/>
    </row>
    <row r="54" spans="2:10" hidden="1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t="18" hidden="1" thickBot="1" x14ac:dyDescent="0.45">
      <c r="B56" s="27"/>
      <c r="C56" s="28"/>
      <c r="D56" s="29"/>
      <c r="E56" s="29"/>
      <c r="F56" s="29"/>
      <c r="G56" s="29"/>
      <c r="H56" s="29"/>
      <c r="I56" s="29"/>
      <c r="J56" s="30"/>
    </row>
    <row r="57" spans="2:10" ht="18" hidden="1" thickBot="1" x14ac:dyDescent="0.45">
      <c r="B57" s="3" t="s">
        <v>13</v>
      </c>
      <c r="C57" s="65"/>
      <c r="D57" s="10"/>
      <c r="E57" s="10"/>
      <c r="F57" s="10"/>
      <c r="G57" s="10"/>
      <c r="H57" s="10"/>
      <c r="I57" s="10"/>
      <c r="J57" s="7"/>
    </row>
    <row r="58" spans="2:10" ht="18" hidden="1" thickBot="1" x14ac:dyDescent="0.45">
      <c r="B58" s="8" t="s">
        <v>58</v>
      </c>
      <c r="C58" s="63" t="s">
        <v>98</v>
      </c>
      <c r="D58" s="18" t="s">
        <v>115</v>
      </c>
      <c r="E58" s="19" t="s">
        <v>14</v>
      </c>
      <c r="F58" s="4">
        <v>45630</v>
      </c>
      <c r="G58" s="5"/>
      <c r="H58" s="6" t="s">
        <v>116</v>
      </c>
      <c r="I58" s="10"/>
      <c r="J58" s="7"/>
    </row>
    <row r="59" spans="2:10" hidden="1" x14ac:dyDescent="0.4">
      <c r="B59" s="13"/>
      <c r="C59" s="20"/>
      <c r="D59" s="21"/>
      <c r="E59" s="21"/>
      <c r="F59" s="21"/>
      <c r="G59" s="21"/>
      <c r="H59" s="21"/>
      <c r="I59" s="21"/>
      <c r="J59" s="22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idden="1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hidden="1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hidden="1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hidden="1" x14ac:dyDescent="0.4">
      <c r="B64" s="13"/>
      <c r="C64" s="23"/>
      <c r="D64" s="24"/>
      <c r="E64" s="24"/>
      <c r="F64" s="24"/>
      <c r="G64" s="24"/>
      <c r="H64" s="24"/>
      <c r="I64" s="24"/>
      <c r="J64" s="25"/>
    </row>
    <row r="65" spans="2:10" hidden="1" x14ac:dyDescent="0.4">
      <c r="B65" s="13"/>
      <c r="C65" s="23"/>
      <c r="D65" s="24"/>
      <c r="E65" s="24"/>
      <c r="F65" s="24"/>
      <c r="G65" s="24"/>
      <c r="H65" s="24"/>
      <c r="I65" s="24"/>
      <c r="J65" s="25"/>
    </row>
    <row r="66" spans="2:10" ht="18" hidden="1" thickBot="1" x14ac:dyDescent="0.45">
      <c r="B66" s="27"/>
      <c r="C66" s="28"/>
      <c r="D66" s="29"/>
      <c r="E66" s="29"/>
      <c r="F66" s="29"/>
      <c r="G66" s="29"/>
      <c r="H66" s="29"/>
      <c r="I66" s="29"/>
      <c r="J66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B074E64-69CC-4887-AD9F-192B64D78F54}">
          <x14:formula1>
            <xm:f>콤보박스!$B$79:$B$97</xm:f>
          </x14:formula1>
          <xm:sqref>F6 F44</xm:sqref>
        </x14:dataValidation>
        <x14:dataValidation type="list" allowBlank="1" showInputMessage="1" showErrorMessage="1" xr:uid="{B3644627-F4DD-45E2-9B38-EDD024723828}">
          <x14:formula1>
            <xm:f>콤보박스!$B$70:$B$77</xm:f>
          </x14:formula1>
          <xm:sqref>C6 C44</xm:sqref>
        </x14:dataValidation>
        <x14:dataValidation type="list" allowBlank="1" showInputMessage="1" showErrorMessage="1" xr:uid="{CBCDD359-2620-469D-A7CF-D22242AA4116}">
          <x14:formula1>
            <xm:f>콤보박스!$B$24:$B$59</xm:f>
          </x14:formula1>
          <xm:sqref>F5 F43</xm:sqref>
        </x14:dataValidation>
        <x14:dataValidation type="list" allowBlank="1" showInputMessage="1" showErrorMessage="1" xr:uid="{0BEDE04A-50DD-4457-84A6-FCD8CF61C1B8}">
          <x14:formula1>
            <xm:f>콤보박스!$B$12:$B$21</xm:f>
          </x14:formula1>
          <xm:sqref>C5 C43</xm:sqref>
        </x14:dataValidation>
        <x14:dataValidation type="list" allowBlank="1" showInputMessage="1" showErrorMessage="1" xr:uid="{69C616DC-92D5-4FFC-851A-BCE2574225C4}">
          <x14:formula1>
            <xm:f>콤보박스!$D$12:$D$14</xm:f>
          </x14:formula1>
          <xm:sqref>C3</xm:sqref>
        </x14:dataValidation>
        <x14:dataValidation type="list" allowBlank="1" showInputMessage="1" showErrorMessage="1" xr:uid="{775416E1-85F1-40CC-8293-41D2D8EF1488}">
          <x14:formula1>
            <xm:f>콤보박스!$B$3:$B$10</xm:f>
          </x14:formula1>
          <xm:sqref>I3 F10 F18</xm:sqref>
        </x14:dataValidation>
        <x14:dataValidation type="list" allowBlank="1" showInputMessage="1" showErrorMessage="1" xr:uid="{49AF1EB5-D775-4FD5-B531-8ED6425BA0C1}">
          <x14:formula1>
            <xm:f>콤보박스!$D$16:$D$20</xm:f>
          </x14:formula1>
          <xm:sqref>C45:C49</xm:sqref>
        </x14:dataValidation>
        <x14:dataValidation type="list" allowBlank="1" showInputMessage="1" showErrorMessage="1" xr:uid="{9A0E8324-8D90-4A32-A768-D7D8B2A346E7}">
          <x14:formula1>
            <xm:f>콤보박스!$D$2:$D$10</xm:f>
          </x14:formula1>
          <xm:sqref>D34 D58 D52 D25</xm:sqref>
        </x14:dataValidation>
        <x14:dataValidation type="list" allowBlank="1" showInputMessage="1" showErrorMessage="1" xr:uid="{4FD2A507-8EBA-418E-BA7F-253BAD7A1D3B}">
          <x14:formula1>
            <xm:f>콤보박스!$D$24:$D$28</xm:f>
          </x14:formula1>
          <xm:sqref>D45:D48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2025-01-33</vt:lpstr>
      <vt:lpstr>목차</vt:lpstr>
      <vt:lpstr>2025-01-20</vt:lpstr>
      <vt:lpstr>2025-01-17</vt:lpstr>
      <vt:lpstr>2025-01-15 (3)</vt:lpstr>
      <vt:lpstr>2025-01-15 (2)</vt:lpstr>
      <vt:lpstr>2025-01-15</vt:lpstr>
      <vt:lpstr>2025-01-13 (2)</vt:lpstr>
      <vt:lpstr>2025-01-13</vt:lpstr>
      <vt:lpstr>2025-01-10</vt:lpstr>
      <vt:lpstr>2025-01-09</vt:lpstr>
      <vt:lpstr>2025-01-08</vt:lpstr>
      <vt:lpstr>2024-12-10</vt:lpstr>
      <vt:lpstr>2024-11-22 (3)</vt:lpstr>
      <vt:lpstr>콤보박스</vt:lpstr>
      <vt:lpstr>SheetName</vt:lpstr>
      <vt:lpstr>2025-01-32 (3)</vt:lpstr>
      <vt:lpstr>2025-01-32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홍성근[Sungguen Hong]</dc:creator>
  <cp:lastModifiedBy>홍성근[Sungguen Hong]</cp:lastModifiedBy>
  <dcterms:created xsi:type="dcterms:W3CDTF">2024-10-17T02:56:24Z</dcterms:created>
  <dcterms:modified xsi:type="dcterms:W3CDTF">2025-01-20T23:58:02Z</dcterms:modified>
</cp:coreProperties>
</file>