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oo\OneDrive\Documentos\UNI\7\Mod Comp\Parcial 2\"/>
    </mc:Choice>
  </mc:AlternateContent>
  <xr:revisionPtr revIDLastSave="0" documentId="13_ncr:1_{8FFB0AE2-E252-4657-9A33-D85213DBE615}" xr6:coauthVersionLast="47" xr6:coauthVersionMax="47" xr10:uidLastSave="{00000000-0000-0000-0000-000000000000}"/>
  <bookViews>
    <workbookView xWindow="-120" yWindow="-120" windowWidth="20730" windowHeight="11160" xr2:uid="{CE3B9799-BC1C-42C0-ADF8-E84071AA50C7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F5" i="2"/>
  <c r="G5" i="2" s="1"/>
  <c r="F6" i="2"/>
  <c r="F7" i="2"/>
  <c r="F8" i="2"/>
  <c r="F4" i="2"/>
  <c r="G6" i="2" l="1"/>
  <c r="G7" i="2" s="1"/>
  <c r="G8" i="2" s="1"/>
</calcChain>
</file>

<file path=xl/sharedStrings.xml><?xml version="1.0" encoding="utf-8"?>
<sst xmlns="http://schemas.openxmlformats.org/spreadsheetml/2006/main" count="22" uniqueCount="18">
  <si>
    <t>Fecha</t>
  </si>
  <si>
    <t>Concepto</t>
  </si>
  <si>
    <t>Inicial</t>
  </si>
  <si>
    <t>Compra</t>
  </si>
  <si>
    <t>Venta</t>
  </si>
  <si>
    <t>CPV</t>
  </si>
  <si>
    <t>Total compras</t>
  </si>
  <si>
    <t>Total ventas</t>
  </si>
  <si>
    <t>Total saldos</t>
  </si>
  <si>
    <t>Cantidad</t>
  </si>
  <si>
    <t>Precio unitario</t>
  </si>
  <si>
    <t>Total por unidades</t>
  </si>
  <si>
    <t>Valor final mensual</t>
  </si>
  <si>
    <t>Estado</t>
  </si>
  <si>
    <t>Completo</t>
  </si>
  <si>
    <t>Primera pte</t>
  </si>
  <si>
    <t>Segunda pte</t>
  </si>
  <si>
    <t>Total CPV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</si>
</sst>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5" fontId="0" fillId="0" borderId="0" xfId="0" applyNumberFormat="1" applyAlignment="1">
      <alignment horizontal="center"/>
    </xf>
    <xf numFmtId="44" fontId="0" fillId="0" borderId="0" xfId="1" applyFont="1" applyAlignment="1">
      <alignment horizontal="left"/>
    </xf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Moneda" xfId="1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577EDD-8761-431E-928B-C6ADC2FF6545}" name="Tabla2" displayName="Tabla2" ref="A3:L8" totalsRowShown="0" dataDxfId="10" dataCellStyle="Moneda">
  <autoFilter ref="A3:L8" xr:uid="{B7577EDD-8761-431E-928B-C6ADC2FF6545}"/>
  <tableColumns count="12">
    <tableColumn id="1" xr3:uid="{DB7FB484-588B-4555-8E11-664206631913}" name="Fecha" dataDxfId="9"/>
    <tableColumn id="2" xr3:uid="{6521A5C6-F8BC-41BE-8810-BE4C0E616F33}" name="Concepto" dataDxfId="8"/>
    <tableColumn id="3" xr3:uid="{A3E4945F-D209-432E-9DFF-B697D30AB2AD}" name="Estado"/>
    <tableColumn id="4" xr3:uid="{7F42A040-3E0A-444C-82C2-A27C29A8E482}" name="Cantidad"/>
    <tableColumn id="5" xr3:uid="{CB5B1B51-2B7F-4169-A942-5DE6DE0D8127}" name="Precio unitario" dataDxfId="7" dataCellStyle="Moneda"/>
    <tableColumn id="6" xr3:uid="{6C1AA145-EE1D-4917-AE45-B634DCB05EDD}" name="Total por unidades" dataDxfId="6" dataCellStyle="Moneda">
      <calculatedColumnFormula>D4*E4</calculatedColumnFormula>
    </tableColumn>
    <tableColumn id="7" xr3:uid="{056E0461-0234-407C-B239-C830C4D159AF}" name="Total saldos" dataDxfId="5"/>
    <tableColumn id="8" xr3:uid="{B36C6166-B5EC-498A-8981-0F454C0E6E5E}" name="CPV" dataDxfId="4" dataCellStyle="Moneda"/>
    <tableColumn id="9" xr3:uid="{A08E6220-04F0-45CD-B213-2BA52F9C21F2}" name="Valor final mensual" dataDxfId="3"/>
    <tableColumn id="10" xr3:uid="{42893D0D-0398-4636-A616-B305CEBB8142}" name="Total compras" dataDxfId="2" dataCellStyle="Moneda"/>
    <tableColumn id="11" xr3:uid="{5B708437-EBEC-46A4-BE5A-E60FEAD279A9}" name="Total ventas" dataDxfId="1" dataCellStyle="Moneda"/>
    <tableColumn id="13" xr3:uid="{93FCBCC4-D18D-4C05-BD44-E583D028C5C0}" name="Total CPV" dataDxfId="0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B0F9-39A7-423B-9BB2-66BFE2554A78}">
  <dimension ref="A3:L9"/>
  <sheetViews>
    <sheetView tabSelected="1" workbookViewId="0">
      <selection activeCell="I8" sqref="I8"/>
    </sheetView>
  </sheetViews>
  <sheetFormatPr baseColWidth="10" defaultRowHeight="15" x14ac:dyDescent="0.25"/>
  <cols>
    <col min="2" max="2" width="11.5703125" customWidth="1"/>
    <col min="3" max="3" width="13.140625" customWidth="1"/>
    <col min="4" max="4" width="11.7109375" customWidth="1"/>
    <col min="5" max="5" width="16.140625" customWidth="1"/>
    <col min="6" max="6" width="19.5703125" customWidth="1"/>
    <col min="7" max="7" width="13.5703125" customWidth="1"/>
    <col min="8" max="8" width="13.140625" customWidth="1"/>
    <col min="9" max="9" width="20.28515625" customWidth="1"/>
    <col min="10" max="10" width="15.42578125" customWidth="1"/>
    <col min="11" max="11" width="13.85546875" customWidth="1"/>
  </cols>
  <sheetData>
    <row r="3" spans="1:12" x14ac:dyDescent="0.25">
      <c r="A3" t="s">
        <v>0</v>
      </c>
      <c r="B3" t="s">
        <v>1</v>
      </c>
      <c r="C3" t="s">
        <v>13</v>
      </c>
      <c r="D3" t="s">
        <v>9</v>
      </c>
      <c r="E3" t="s">
        <v>10</v>
      </c>
      <c r="F3" t="s">
        <v>11</v>
      </c>
      <c r="G3" t="s">
        <v>8</v>
      </c>
      <c r="H3" t="s">
        <v>5</v>
      </c>
      <c r="I3" t="s">
        <v>12</v>
      </c>
      <c r="J3" t="s">
        <v>6</v>
      </c>
      <c r="K3" t="s">
        <v>7</v>
      </c>
      <c r="L3" t="s">
        <v>17</v>
      </c>
    </row>
    <row r="4" spans="1:12" x14ac:dyDescent="0.25">
      <c r="A4" s="2">
        <v>44927</v>
      </c>
      <c r="B4" s="3" t="s">
        <v>2</v>
      </c>
      <c r="C4" t="s">
        <v>14</v>
      </c>
      <c r="D4">
        <v>200</v>
      </c>
      <c r="E4" s="1">
        <v>10</v>
      </c>
      <c r="F4" s="1">
        <f>D4*E4</f>
        <v>2000</v>
      </c>
      <c r="G4" s="1">
        <v>2000</v>
      </c>
      <c r="H4" s="1">
        <v>0</v>
      </c>
      <c r="I4" s="1">
        <v>2000</v>
      </c>
      <c r="J4" s="1"/>
      <c r="K4" s="1"/>
      <c r="L4" s="1"/>
    </row>
    <row r="5" spans="1:12" x14ac:dyDescent="0.25">
      <c r="A5" s="2">
        <v>44931</v>
      </c>
      <c r="B5" s="4" t="s">
        <v>3</v>
      </c>
      <c r="C5" t="s">
        <v>14</v>
      </c>
      <c r="D5">
        <v>100</v>
      </c>
      <c r="E5" s="1">
        <v>12</v>
      </c>
      <c r="F5" s="1">
        <f>D5*E5</f>
        <v>1200</v>
      </c>
      <c r="G5" s="5">
        <f>G4+F5</f>
        <v>3200</v>
      </c>
      <c r="H5" s="1">
        <v>0</v>
      </c>
      <c r="I5" s="5">
        <v>3200</v>
      </c>
      <c r="J5" s="1"/>
      <c r="K5" s="1"/>
      <c r="L5" s="1"/>
    </row>
    <row r="6" spans="1:12" x14ac:dyDescent="0.25">
      <c r="A6" s="2">
        <v>44941</v>
      </c>
      <c r="B6" s="4" t="s">
        <v>3</v>
      </c>
      <c r="C6" t="s">
        <v>14</v>
      </c>
      <c r="D6">
        <v>150</v>
      </c>
      <c r="E6" s="1">
        <v>11</v>
      </c>
      <c r="F6" s="1">
        <f>D6*E6</f>
        <v>1650</v>
      </c>
      <c r="G6" s="5">
        <f>G5+F6</f>
        <v>4850</v>
      </c>
      <c r="H6" s="1">
        <v>0</v>
      </c>
      <c r="I6" s="5">
        <v>4850</v>
      </c>
      <c r="J6" s="1"/>
      <c r="K6" s="1"/>
      <c r="L6" s="1"/>
    </row>
    <row r="7" spans="1:12" x14ac:dyDescent="0.25">
      <c r="A7" s="2">
        <v>44957</v>
      </c>
      <c r="B7" s="4" t="s">
        <v>4</v>
      </c>
      <c r="C7" t="s">
        <v>15</v>
      </c>
      <c r="D7">
        <v>200</v>
      </c>
      <c r="E7" s="1">
        <v>10</v>
      </c>
      <c r="F7" s="1">
        <f>D7*E7</f>
        <v>2000</v>
      </c>
      <c r="G7" s="5">
        <f>G6-F7</f>
        <v>2850</v>
      </c>
      <c r="H7" s="1">
        <v>2000</v>
      </c>
      <c r="I7" s="5">
        <v>2850</v>
      </c>
      <c r="J7" s="1"/>
      <c r="K7" s="1"/>
      <c r="L7" s="1"/>
    </row>
    <row r="8" spans="1:12" x14ac:dyDescent="0.25">
      <c r="A8" s="2">
        <v>44957</v>
      </c>
      <c r="B8" s="4" t="s">
        <v>4</v>
      </c>
      <c r="C8" t="s">
        <v>16</v>
      </c>
      <c r="D8">
        <v>100</v>
      </c>
      <c r="E8" s="1">
        <v>12</v>
      </c>
      <c r="F8" s="1">
        <f>D8*E8</f>
        <v>1200</v>
      </c>
      <c r="G8" s="5">
        <f>G7-F8</f>
        <v>1650</v>
      </c>
      <c r="H8" s="1">
        <f>Tabla2[[#This Row],[Cantidad]]*Tabla2[[#This Row],[Precio unitario]]</f>
        <v>1200</v>
      </c>
      <c r="I8" s="5">
        <v>1650</v>
      </c>
      <c r="J8" s="1">
        <v>2850</v>
      </c>
      <c r="K8" s="1">
        <v>3200</v>
      </c>
      <c r="L8" s="1">
        <v>3200</v>
      </c>
    </row>
    <row r="9" spans="1:12" x14ac:dyDescent="0.25">
      <c r="I9" s="1"/>
      <c r="J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TADEO VAZQUEZ GONZALEZ</dc:creator>
  <cp:lastModifiedBy>ANTONIO TADEO VAZQUEZ GONZALEZ</cp:lastModifiedBy>
  <dcterms:created xsi:type="dcterms:W3CDTF">2023-10-03T08:38:39Z</dcterms:created>
  <dcterms:modified xsi:type="dcterms:W3CDTF">2023-10-04T06:42:22Z</dcterms:modified>
</cp:coreProperties>
</file>