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488CF29C-3431-41A5-9429-2F1B42F87564}" xr6:coauthVersionLast="47" xr6:coauthVersionMax="47" xr10:uidLastSave="{00000000-0000-0000-0000-000000000000}"/>
  <bookViews>
    <workbookView xWindow="-120" yWindow="-120" windowWidth="29040" windowHeight="15720" firstSheet="2" activeTab="6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51" l="1"/>
  <c r="I27" i="51"/>
  <c r="I26" i="51"/>
  <c r="I25" i="51"/>
  <c r="I24" i="51"/>
  <c r="I23" i="51"/>
  <c r="I106" i="5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2" i="51"/>
  <c r="I21" i="51"/>
  <c r="I20" i="51"/>
  <c r="I19" i="51"/>
  <c r="I18" i="51"/>
  <c r="I17" i="51"/>
  <c r="I111" i="58"/>
  <c r="J116" i="59"/>
  <c r="I76" i="58"/>
  <c r="I74" i="58"/>
  <c r="I75" i="58"/>
  <c r="J11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<sst xmlns="http://schemas.openxmlformats.org/spreadsheetml/2006/main" count="2776" uniqueCount="926">
  <si>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</si>
  <si>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</si>
  <si>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</si>
  <si>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</si>
  <si>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</si>
  <si>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</si>
  <si>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</si>
  <si>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</si>
  <si>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</si>
  <si>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</si>
  <si>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</si>
  <si>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</si>
  <si>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</si>
  <si>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</si>
  <si>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</si>
  <si>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</si>
  <si>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</si>
  <si>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</si>
  <si>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</si>
  <si>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</si>
  <si>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</si>
  <si>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</si>
  <si>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</si>
  <si>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</si>
  <si>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</si>
  <si>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</si>
  <si>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</si>
  <si>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</si>
  <si>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</si>
  <si>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</si>
  <si>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</si>
  <si>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</si>
  <si>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</si>
  <si>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</si>
  <si>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</si>
  <si>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</si>
  <si>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</si>
  <si>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</si>
  <si>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t xml:space="preserve"> SAMSUNG @MWC 2023  - Page properties</t>
    <phoneticPr fontId="9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</si>
  <si>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</si>
  <si>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</si>
  <si>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</si>
  <si>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</si>
  <si>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</si>
  <si>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</si>
  <si>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</si>
  <si>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</si>
  <si>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</si>
  <si>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</si>
  <si>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</si>
  <si>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</si>
  <si>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</si>
  <si>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</si>
  <si>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</si>
  <si>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</si>
  <si>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</si>
  <si>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</si>
  <si>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</si>
  <si>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</si>
  <si>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</si>
  <si>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</si>
  <si>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</si>
  <si>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</si>
  <si>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</si>
  <si>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</si>
  <si>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</si>
  <si>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</si>
  <si>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</si>
  <si>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</si>
  <si>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</si>
  <si>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</si>
  <si>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</si>
  <si>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</si>
  <si>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</si>
  <si>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</si>
  <si>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</si>
  <si>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</si>
  <si>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</si>
  <si>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</si>
  <si>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</si>
  <si>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</si>
  <si>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</si>
  <si>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</si>
  <si>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</si>
  <si>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</si>
  <si>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</si>
  <si>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</si>
  <si>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</si>
  <si>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</si>
  <si>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</si>
  <si>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</si>
  <si>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</si>
  <si>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</si>
  <si>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</si>
  <si>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</si>
  <si>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</si>
  <si>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</si>
  <si>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</si>
  <si>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</si>
  <si>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</si>
  <si>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</si>
  <si>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</si>
  <si>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</si>
  <si>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</si>
  <si>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</si>
  <si>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</si>
  <si>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</si>
  <si>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</si>
  <si>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</si>
  <si>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</si>
  <si>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</si>
  <si>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</si>
  <si>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</si>
  <si>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</si>
  <si>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</si>
  <si>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</si>
  <si>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</si>
  <si>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</si>
  <si>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</si>
  <si>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</si>
  <si>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</si>
  <si>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</si>
  <si>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</si>
  <si>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</si>
  <si>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</si>
  <si>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</si>
  <si>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</si>
  <si>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</si>
  <si>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</si>
  <si>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</si>
  <si>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</si>
  <si>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</si>
  <si>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</si>
  <si>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</si>
  <si>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</si>
  <si>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</si>
  <si>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</si>
  <si>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</si>
  <si>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</si>
  <si>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</si>
  <si>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</si>
  <si>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</si>
  <si>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</si>
  <si>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</si>
  <si>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</si>
  <si>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</si>
  <si>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</si>
  <si>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</si>
  <si>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</si>
  <si>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</si>
  <si>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</si>
  <si>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</si>
  <si>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</si>
  <si>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</si>
  <si>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</si>
  <si>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</si>
  <si>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</si>
  <si>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</si>
  <si>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</si>
  <si>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</si>
  <si>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</si>
  <si>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</si>
  <si>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</si>
  <si>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</si>
  <si>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</si>
  <si>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</si>
  <si>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</si>
  <si>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</si>
  <si>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</si>
  <si>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</si>
  <si>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</si>
  <si>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</si>
  <si>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</si>
  <si>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</si>
  <si>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</si>
  <si>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</si>
  <si>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</si>
  <si>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</si>
  <si>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</si>
  <si>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</si>
  <si>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</si>
  <si>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</si>
  <si>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</si>
  <si>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</si>
  <si>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</si>
  <si>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</si>
  <si>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</si>
  <si>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</si>
  <si>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</si>
  <si>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</si>
  <si>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</si>
  <si>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</si>
  <si>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</si>
  <si>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</si>
  <si>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</si>
  <si>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</si>
  <si>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</si>
  <si>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</si>
  <si>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</si>
  <si>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</si>
  <si>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</si>
  <si>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</si>
  <si>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</si>
  <si>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</si>
  <si>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</si>
  <si>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</si>
  <si>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</si>
  <si>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</si>
  <si>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</si>
  <si>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</si>
  <si>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</si>
  <si>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</si>
  <si>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</si>
  <si>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</si>
  <si>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</si>
  <si>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</si>
  <si>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</si>
  <si>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</si>
  <si>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</si>
  <si>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</si>
  <si>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</si>
  <si>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</si>
  <si>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</si>
  <si>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</si>
  <si>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</si>
  <si>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</si>
  <si>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</si>
  <si>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</si>
  <si>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</si>
  <si>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</si>
  <si>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</si>
  <si>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</si>
  <si>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</si>
  <si>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</si>
  <si>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</si>
  <si>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</si>
  <si>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</si>
  <si>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</si>
  <si>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</si>
  <si>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</si>
  <si>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</si>
  <si>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</si>
  <si>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</si>
  <si>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</si>
  <si>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</si>
  <si>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</si>
  <si>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</si>
  <si>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</si>
  <si>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</si>
  <si>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</si>
  <si>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</si>
  <si>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</si>
  <si>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</si>
  <si>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</si>
  <si>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</si>
  <si>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w.88 x h.88 px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</si>
  <si>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</si>
  <si>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</si>
  <si>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</si>
  <si>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</si>
  <si>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</si>
  <si>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</si>
  <si>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</si>
  <si>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</si>
  <si>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</si>
  <si>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</si>
  <si>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</si>
  <si>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</si>
  <si>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</si>
  <si>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</si>
  <si>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</si>
  <si>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</si>
  <si>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</si>
  <si>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</si>
  <si>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</si>
  <si>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</si>
  <si>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</si>
  <si>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</si>
  <si>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</si>
  <si>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</si>
  <si>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</si>
  <si>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</si>
  <si>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</si>
  <si>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</si>
  <si>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</si>
  <si>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</si>
  <si>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</si>
  <si>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</si>
  <si>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</si>
  <si>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</si>
  <si>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</si>
  <si>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</si>
  <si>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</si>
  <si>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</si>
  <si>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</si>
  <si>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</si>
  <si>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</si>
  <si>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</si>
  <si>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</si>
  <si>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</si>
  <si>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</si>
  <si>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</si>
  <si>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</si>
  <si>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</si>
  <si>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</si>
  <si>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</si>
  <si>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</si>
  <si>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</si>
  <si>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</si>
  <si>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</si>
  <si>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</si>
  <si>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</si>
  <si>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</si>
  <si>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</si>
  <si>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</si>
  <si>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</si>
  <si>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</si>
  <si>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</si>
  <si>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</si>
  <si>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</si>
  <si>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</si>
  <si>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</si>
  <si>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</si>
  <si>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</si>
  <si>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</si>
  <si>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</si>
  <si>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</si>
  <si>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</si>
  <si>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</si>
  <si>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</si>
  <si>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</si>
  <si>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</si>
  <si>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</si>
  <si>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</si>
  <si>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</si>
  <si>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</si>
  <si>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</si>
  <si>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</si>
  <si>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</si>
  <si>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</si>
  <si>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</si>
  <si>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</si>
  <si>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</si>
  <si>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</si>
  <si>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</si>
  <si>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</si>
  <si>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</si>
  <si>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</si>
  <si>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</si>
  <si>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</si>
  <si>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</si>
  <si>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</si>
  <si>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</si>
  <si>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</si>
  <si>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</si>
  <si>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</si>
  <si>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</si>
  <si>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</si>
  <si>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</si>
  <si>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</si>
  <si>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</si>
  <si>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</si>
  <si>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</si>
  <si>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</si>
  <si>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</si>
  <si>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</si>
  <si>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</si>
  <si>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</si>
  <si>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</si>
  <si>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</si>
  <si>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</si>
  <si>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</si>
  <si>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</si>
  <si>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</si>
  <si>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</si>
  <si>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</si>
  <si>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</si>
  <si>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</si>
  <si>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</si>
  <si>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</si>
  <si>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</si>
  <si>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</si>
  <si>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</si>
  <si>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</si>
  <si>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</si>
  <si>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</si>
  <si>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</si>
  <si>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</si>
  <si>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</t>
  </si>
  <si>
    <t>https://www.samsung.com/uk/tvs/why-samsung-tv/</t>
  </si>
  <si>
    <t>Why OLED</t>
    <phoneticPr fontId="1" type="noConversion"/>
  </si>
  <si>
    <t>Why The Frame</t>
    <phoneticPr fontId="1" type="noConversion"/>
  </si>
  <si>
    <t>Help choose my Sound Device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</si>
  <si>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</si>
  <si>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</si>
  <si>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</si>
  <si>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</si>
  <si>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</si>
  <si>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</si>
  <si>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</si>
  <si>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</si>
  <si>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</si>
  <si>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</si>
  <si>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</si>
  <si>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</si>
  <si>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</si>
  <si>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</si>
  <si>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</si>
  <si>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</si>
  <si>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</si>
  <si>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</si>
  <si>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</si>
  <si>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</si>
  <si>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</si>
  <si>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</si>
  <si>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</si>
  <si>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</si>
  <si>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</si>
  <si>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</si>
  <si>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</si>
  <si>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</si>
  <si>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</si>
  <si>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</si>
  <si>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</si>
  <si>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</si>
  <si>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</si>
  <si>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</si>
  <si>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</si>
  <si>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</si>
  <si>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</si>
  <si>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</si>
  <si>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</si>
  <si>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</si>
  <si>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</si>
  <si>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</si>
  <si>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</si>
  <si>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</si>
  <si>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</si>
  <si>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</si>
  <si>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</si>
  <si>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</si>
  <si>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</si>
  <si>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</si>
  <si>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</si>
  <si>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</si>
  <si>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</si>
  <si>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</si>
  <si>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</si>
  <si>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</si>
  <si>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</si>
  <si>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</si>
  <si>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</si>
  <si>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</si>
  <si>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</si>
  <si>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</si>
  <si>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</si>
  <si>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</si>
  <si>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</si>
  <si>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</si>
  <si>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</si>
  <si>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</si>
  <si>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</si>
  <si>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</si>
  <si>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</si>
  <si>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</si>
  <si>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</si>
  <si>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</si>
  <si>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</si>
  <si>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</si>
  <si>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</si>
  <si>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</si>
  <si>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</si>
  <si>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</si>
  <si>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</si>
  <si>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</si>
  <si>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</si>
  <si>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</si>
  <si>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</si>
  <si>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</si>
  <si>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</si>
  <si>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</si>
  <si>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</si>
  <si>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</si>
  <si>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</si>
  <si>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</si>
  <si>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</si>
  <si>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</si>
  <si>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</si>
  <si>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</si>
  <si>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</si>
  <si>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</si>
  <si>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</si>
  <si>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</si>
  <si>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</si>
  <si>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</si>
  <si>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</si>
  <si>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</si>
  <si>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</si>
  <si>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</si>
  <si>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</si>
  <si>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</si>
  <si>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48 abd 50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</si>
  <si>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</si>
  <si>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</si>
  <si>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</si>
  <si>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</si>
  <si>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</si>
  <si>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</si>
  <si>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</si>
  <si>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</si>
  <si>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</si>
  <si>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</si>
  <si>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</si>
  <si>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</si>
  <si>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</si>
  <si>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</si>
  <si>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</si>
  <si>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</si>
  <si>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</si>
  <si>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</si>
  <si>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</si>
  <si>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</si>
  <si>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</si>
  <si>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</si>
  <si>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</si>
  <si>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TV &amp; AV</t>
  </si>
  <si>
    <t>https://www.samsung.com/fr/tvs/neo-qled-tv/</t>
  </si>
  <si>
    <t>https://www.samsung.com/fr/tvs/oled-tv/</t>
  </si>
  <si>
    <t>https://www.samsung.com/fr/tvs/qled-tv/</t>
  </si>
  <si>
    <t>https://www.samsung.com/fr/tvs/crystal-uhd/</t>
  </si>
  <si>
    <t>https://www.samsung.com/fr/lifestyle-tvs/the-frame/</t>
  </si>
  <si>
    <t>https://www.samsung.com/fr/lifestyle-tvs/the-serif/</t>
  </si>
  <si>
    <t>https://www.samsung.com/fr/lifestyle-tvs/the-terrace/</t>
  </si>
  <si>
    <t>https://www.samsung.com/fr/lifestyle-tvs/the-sero/</t>
  </si>
  <si>
    <t>Audio</t>
  </si>
  <si>
    <t>https://www.samsung.com/fr/audio-devices/all-audio-devices/</t>
  </si>
  <si>
    <t>Projecteurs</t>
  </si>
  <si>
    <t>https://www.samsung.com/fr/projectors/all-projectors/</t>
  </si>
  <si>
    <t>Accessoires TV</t>
  </si>
  <si>
    <t>https://www.samsung.com/fr/tv-accessories/all-tv-accessories/</t>
  </si>
  <si>
    <t>Accessoires Audio</t>
  </si>
  <si>
    <t>https://www.samsung.com/fr/audio-devices/audio-accessories/</t>
  </si>
  <si>
    <t>https://www.samsung.com/fr/tvs/tv-98-pouces/?98-110-inch</t>
  </si>
  <si>
    <t>TV 98 pouces - 249 cm</t>
  </si>
  <si>
    <t>TV 85 pouces - 216 cm</t>
  </si>
  <si>
    <t>https://www.samsung.com/fr/tvs/tv-85-pouces/?83-85-inch</t>
  </si>
  <si>
    <t>https://www.samsung.com/fr/tvs/tv-75-pouces/?75-77-inch</t>
  </si>
  <si>
    <t>TV 75 pouces - 190 cm</t>
  </si>
  <si>
    <t>TV 65 pouces - 165 pouces</t>
  </si>
  <si>
    <t>https://www.samsung.com/fr/tvs/tv-65-pouces/?65-inch</t>
  </si>
  <si>
    <t>https://www.samsung.com/fr/tvs/tv-55-pouces/?55-inch</t>
  </si>
  <si>
    <t>TV 50 pouces - 127 cm</t>
  </si>
  <si>
    <t>https://www.samsung.com/fr/tvs/tv-50-pouces/?48-50-inch</t>
  </si>
  <si>
    <t>https://www.samsung.com/fr/tvs/tv-43-pouces/?43-inch</t>
  </si>
  <si>
    <t>TV 32 pouces et moins - 81 cm et moins</t>
  </si>
  <si>
    <t>https://www.samsung.com/fr/tvs/tv-32-pouces/?32-or-smaller</t>
  </si>
  <si>
    <t>Téléviseurs par résolution</t>
  </si>
  <si>
    <t>https://www.samsung.com/fr/tvs/all-tvs/8k/</t>
  </si>
  <si>
    <t>Téléviseurs 8K</t>
  </si>
  <si>
    <t>Téléviseurs 4K</t>
  </si>
  <si>
    <t>https://www.samsung.com/fr/tvs/all-tvs/4k/</t>
  </si>
  <si>
    <t>Téléviseurs HD/Full HD</t>
  </si>
  <si>
    <t>https://www.samsung.com/fr/tvs/all-tvs/full-hd-et-hd/</t>
  </si>
  <si>
    <t>https://www.samsung.com/fr/tvs/vision-ai-tv</t>
  </si>
  <si>
    <t>Pourquoi choisir un téléviseur Samsung ?</t>
  </si>
  <si>
    <t>https://www.samsung.com/fr/tvs/why-samsung-tv/</t>
  </si>
  <si>
    <t>Expérience OLED</t>
  </si>
  <si>
    <t>https://www.samsung.com/fr/tvs/oled-tv/highlights/</t>
  </si>
  <si>
    <t>Expérience Neo QLED 8K</t>
  </si>
  <si>
    <t>https://www.samsung.com/fr/tvs/8k-tv/highlights/</t>
  </si>
  <si>
    <t>https://www.samsung.com/fr/lifestyle-tvs/the-frame/highlights/</t>
  </si>
  <si>
    <t>Expérience The Frame</t>
  </si>
  <si>
    <t>Aide au choix TV</t>
  </si>
  <si>
    <t>https://www.samsung.com/fr/tvs/help-me-choose/</t>
  </si>
  <si>
    <t>Aide au choix Audio</t>
  </si>
  <si>
    <t>https://www.samsung.com/fr/audio-devices/help-me-choose/</t>
  </si>
  <si>
    <t>Expérience Micro LED</t>
  </si>
  <si>
    <t>https://www.samsung.com/fr/tvs/micro-led/highlights/</t>
  </si>
  <si>
    <t>Guide d'achat Audio</t>
  </si>
  <si>
    <t>https://www.samsung.com/fr/audio-devices/soundbar-buying-guide/</t>
  </si>
  <si>
    <t>https://www.samsung.com/fr/tvs/tv-buying-guide/</t>
  </si>
  <si>
    <t>TV buying guide</t>
  </si>
  <si>
    <t>Smart TV</t>
  </si>
  <si>
    <t>https://www.samsung.com/fr/tvs/smart-tv/highlights/</t>
  </si>
  <si>
    <t>https://www.samsung.com/fr/tvs/gaming-tv/</t>
  </si>
  <si>
    <t>TV Grand écran</t>
  </si>
  <si>
    <t>https://www.samsung.com/fr/tvs/super-big-tv/</t>
  </si>
  <si>
    <t>- Image: Please create Asset folder and include Image files(all in .png format without any background) for each section.
   Make sure to follow the guide for file name and folder name.</t>
  </si>
  <si>
    <t>Électroménager</t>
  </si>
  <si>
    <t>Réfrigérateurs</t>
  </si>
  <si>
    <t>Fours</t>
  </si>
  <si>
    <t>https://www.samsung.com/fr/cooking-appliances/ovens/</t>
  </si>
  <si>
    <t>Hottes</t>
  </si>
  <si>
    <t>https://www.samsung.com/fr/cooking-appliances/hoods/</t>
  </si>
  <si>
    <t>Tables de cuisson</t>
  </si>
  <si>
    <t>https://www.samsung.com/fr/cooking-appliances/cooktops/</t>
  </si>
  <si>
    <t>Micro-ondes</t>
  </si>
  <si>
    <t>https://www.samsung.com/fr/microwave-ovens/all-microwave-ovens/</t>
  </si>
  <si>
    <t>Lave-vaisselle</t>
  </si>
  <si>
    <t>https://www.samsung.com/fr/dishwashers/all-dishwashers/?available-online</t>
  </si>
  <si>
    <t>Lavage</t>
  </si>
  <si>
    <t>https://www.samsung.com/fr/washers-and-dryers/all-washers-and-dryers/?available-online</t>
  </si>
  <si>
    <t>Aspirateurs Balais</t>
  </si>
  <si>
    <t>https://www.samsung.com/fr/vacuum-cleaners/stick/</t>
  </si>
  <si>
    <t>https://www.samsung.com/fr/vacuum-cleaners/robot/?available-online</t>
  </si>
  <si>
    <t>Climatisation</t>
  </si>
  <si>
    <t>https://samsung-climatesolutions.com/fr/b2c.html</t>
  </si>
  <si>
    <t>NON APPLICABLE FOR SEF</t>
  </si>
  <si>
    <t>https://www.samsung.com/fr/home-appliance-accessories/all-home-appliance-accessories/</t>
  </si>
  <si>
    <t>Accessoires électroménager</t>
  </si>
  <si>
    <t>Découvrez Bespoke AI</t>
  </si>
  <si>
    <t>Réduire votre consommation d'énergie</t>
  </si>
  <si>
    <t>https://www.samsung.com/fr/home-appliances/ai-energy-saving/</t>
  </si>
  <si>
    <t>Pourquoi chosir l'électroménager Samsung ?</t>
  </si>
  <si>
    <t>https://www.samsung.com/fr/home-appliances/why-samsung-appliances/</t>
  </si>
  <si>
    <t>https://www.samsung.com/fr/home-appliances/bespoke-ai-smartthings/</t>
  </si>
  <si>
    <t>Guide d'achat électroménager</t>
  </si>
  <si>
    <t>Guide d'achat réfrigérateurs</t>
  </si>
  <si>
    <t>https://www.samsung.com/fr/home-appliances/buying-guide/</t>
  </si>
  <si>
    <t>https://www.samsung.com/fr/home-appliances/bespoke-home/</t>
  </si>
  <si>
    <t>https://www.samsung.com/fr/vacuum-cleaners/all-vacuum-cleaners/bespoke-jet/</t>
  </si>
  <si>
    <t>File : [Site-Code]_[Page]_[Section]_[Section Detail]_[PC/MO]_[Option((LTR/RTL, noGUI, etc.)].[file type]</t>
  </si>
  <si>
    <t>Example) UK_Shop_L1_banner_3-1_MO_LTR.png</t>
  </si>
  <si>
    <t>Offres</t>
  </si>
  <si>
    <t>Découvrez nos offres &amp; promotions</t>
  </si>
  <si>
    <t>https://www.samsung.com/fr/offer/</t>
  </si>
  <si>
    <t>Avantages Samsung</t>
  </si>
  <si>
    <t>Découvrez les avantages Samsung</t>
  </si>
  <si>
    <t>Téléchargez la Shop App</t>
  </si>
  <si>
    <t>Découvrez la Shop APP Samsung</t>
  </si>
  <si>
    <t>Toutes les offres</t>
  </si>
  <si>
    <t>offers</t>
  </si>
  <si>
    <t>Découvrez toutes les offres Samsung</t>
  </si>
  <si>
    <t xml:space="preserve">Offres de remboursement </t>
  </si>
  <si>
    <t>cashback</t>
  </si>
  <si>
    <t>Découvrez les offres de remboursement Samsung</t>
  </si>
  <si>
    <t>Offres de reprise</t>
  </si>
  <si>
    <t xml:space="preserve">trade in/trade up </t>
  </si>
  <si>
    <t>Découvrez les offres de reprise Samsung</t>
  </si>
  <si>
    <t>Composez-votre pack</t>
  </si>
  <si>
    <t>buy more save more</t>
  </si>
  <si>
    <t>Découvrez les packs Samsung</t>
  </si>
  <si>
    <t>Assurance Samsung Care+</t>
  </si>
  <si>
    <t>https://www.samsung.com/fr/offer/samsung-care-plus/</t>
  </si>
  <si>
    <t>Découvrez l'assurance Samsung Care+</t>
  </si>
  <si>
    <t>Samsung Care+ : La protection complète contre les accidents du quotidien, par ceux qui connaissent parfaitement votre appareil Galaxy.</t>
  </si>
  <si>
    <t>Cadeaux Galaxy</t>
  </si>
  <si>
    <t>https://www.samsung.com/fr/mobile/galaxygifts/</t>
  </si>
  <si>
    <t>Cadeaux Samsung Galaxy : Offrez à vos proches un appareil Galaxy et  faites leur bénéficier des dernières innovations Samsung.</t>
  </si>
  <si>
    <t>https://www.samsung.com/fr/mobile/</t>
  </si>
  <si>
    <t>Smartphones Galaxy</t>
  </si>
  <si>
    <t>https://www.samsung.com/fr/smartphones/all-smartphones/</t>
  </si>
  <si>
    <t>Tablettes Galaxy Tab</t>
  </si>
  <si>
    <t>https://www.samsung.com/fr/tablets/all-tablets/</t>
  </si>
  <si>
    <t>PC Galaxy Book</t>
  </si>
  <si>
    <t>https://www.samsung.com/fr/computers/all-computers/</t>
  </si>
  <si>
    <t>Montres Galaxy Watch</t>
  </si>
  <si>
    <t>https://www.samsung.com/fr/watches/all-watches/</t>
  </si>
  <si>
    <t>Écouteurs Galaxy Buds</t>
  </si>
  <si>
    <t>https://www.samsung.com/fr/audio-sound/all-audio-sound/</t>
  </si>
  <si>
    <t>Bagues Galaxy Ring</t>
  </si>
  <si>
    <t>https://www.samsung.com/fr/rings/all-rings/</t>
  </si>
  <si>
    <t>Accessoires Galaxy</t>
  </si>
  <si>
    <t>https://www.samsung.com/fr/mobile-accessories/</t>
  </si>
  <si>
    <t>Reconditionnés par Samsung</t>
  </si>
  <si>
    <t>https://www.samsung.com/fr/certified-re-newed-phones/</t>
  </si>
  <si>
    <t>Découvrez les Mobiles</t>
  </si>
  <si>
    <t>https://www.samsung.com/fr/galaxy-ai/</t>
  </si>
  <si>
    <t>one ui</t>
  </si>
  <si>
    <t>https://www.samsung.com/fr/one-ui/</t>
  </si>
  <si>
    <t>https://www.samsung.com/fr/apps/samsung-health/</t>
  </si>
  <si>
    <t>Apps &amp; Services</t>
  </si>
  <si>
    <t>https://www.samsung.com/fr/apps/</t>
  </si>
  <si>
    <t xml:space="preserve">Pourquoi choisir Galaxy </t>
  </si>
  <si>
    <t>https://www.samsung.com/fr/mobile/why-galaxy/</t>
  </si>
  <si>
    <t>Guide d'Achat Smartphones</t>
  </si>
  <si>
    <t>https://www.samsung.com/fr/guide-achat-mobile/</t>
  </si>
  <si>
    <t>Offres de reprise mobile</t>
  </si>
  <si>
    <t>https://www.samsung.com/fr/offer/trade-in/</t>
  </si>
  <si>
    <t>Informatique &amp; Écrans</t>
  </si>
  <si>
    <t>Ordinateurs portables Galaxy Book</t>
  </si>
  <si>
    <t>Écrans PC</t>
  </si>
  <si>
    <t>https://www.samsung.com/fr/monitors/all-monitors/</t>
  </si>
  <si>
    <t>Mémoire et stockage</t>
  </si>
  <si>
    <t>https://www.samsung.com/fr/memory-storage/all-memory-storage/</t>
  </si>
  <si>
    <t>Accessoires pour PC portables</t>
  </si>
  <si>
    <t>https://www.samsung.com/fr/computer-accessories/all-computer-accessories/</t>
  </si>
  <si>
    <t>Accessoires pour ordinateurs portables</t>
  </si>
  <si>
    <t>https://www.samsung.com/fr/computers/galaxy-book-copilot-plus-pcs/</t>
  </si>
  <si>
    <t>Expérience Gaming Ultime</t>
  </si>
  <si>
    <t>https://www.samsung.com/fr/monitors/odyssey-gaming-monitor/</t>
  </si>
  <si>
    <t>Expérience Haute Résolution</t>
  </si>
  <si>
    <t>https://www.samsung.com/fr/monitors/high-resolution-monitor/</t>
  </si>
  <si>
    <t>Expérience Smart TV</t>
  </si>
  <si>
    <t>https://www.samsung.com/fr/monitors/smart-monitor/</t>
  </si>
  <si>
    <t>Aide au choix écran PC</t>
  </si>
  <si>
    <t>https://www.samsung.com/fr/monitors/help-me-choose/</t>
  </si>
  <si>
    <t>NOT APPLICABLE FOR SEF</t>
  </si>
  <si>
    <t>Guide d'Achat Galaxy Book</t>
  </si>
  <si>
    <t>Galaxy Book Buying Guide</t>
  </si>
  <si>
    <t>Objets Connectés</t>
  </si>
  <si>
    <t>Accessoires Objets Connectés</t>
  </si>
  <si>
    <t>Guide d'achat Smartphones</t>
  </si>
  <si>
    <t>Accessoires</t>
  </si>
  <si>
    <t>https://www.samsung.com/fr/accessories/</t>
  </si>
  <si>
    <t>Découvrez tous les Accessoires Samsung</t>
  </si>
  <si>
    <t>Accessoires Samsung</t>
  </si>
  <si>
    <t>https://www.samsung.com/fr/mobile-accessories/all-mobile-accessories/?smartphones</t>
  </si>
  <si>
    <t>Découvrez tous les accessoires pour Smartphones Galaxy</t>
  </si>
  <si>
    <t>Accessoires pour Smartphones Galaxy</t>
  </si>
  <si>
    <t>https://www.samsung.com/fr/mobile-accessories/all-mobile-accessories/?tablets</t>
  </si>
  <si>
    <t>Découvrez tous les accessoires pour Tablettes Galaxy Tab</t>
  </si>
  <si>
    <t>Accessoires pour Tablettes Galaxy Tab</t>
  </si>
  <si>
    <t>https://www.samsung.com/fr/mobile-accessories/all-mobile-accessories/?wearables</t>
  </si>
  <si>
    <t>Découvrez tous les accessoires pour Montres Galaxy Watch</t>
  </si>
  <si>
    <t>Accessoires pour Montres Galaxy Watch</t>
  </si>
  <si>
    <t>https://www.samsung.com/fr/mobile-accessories/all-mobile-accessories/?buds-accessories</t>
  </si>
  <si>
    <t>Découvrez tous les accessoires pour Galaxy Buds</t>
  </si>
  <si>
    <t>Accessoires pour Galaxy Buds</t>
  </si>
  <si>
    <t>Découvrez tous les accessoires Informatique</t>
  </si>
  <si>
    <t>Accessoires Informatique</t>
  </si>
  <si>
    <t>https://www.samsung.com/fr/mobile-accessories/all-mobile-accessories/?smarttag</t>
  </si>
  <si>
    <t>Découvrez les Galaxy SmartTag2</t>
  </si>
  <si>
    <t>Accessoires SmartTag</t>
  </si>
  <si>
    <t>Découvrez tous les accessoires TV (Cadre The Frame, Accroche Murale, etc)</t>
  </si>
  <si>
    <t>Découvrez tous les accessoires Audio</t>
  </si>
  <si>
    <t>https://www.samsung.com/fr/tv-accessories/all-tv-accessories/?accessoires-projecteurs</t>
  </si>
  <si>
    <t>Découvrez tous les accessoires Projecteurs (Batterie portable, Etui, etc)</t>
  </si>
  <si>
    <t>Accessoires Projecteurs</t>
  </si>
  <si>
    <t>https://www.samsung.com/fr/home-appliance-accessories/all-home-appliance-accessories/?refrigerator-accessories</t>
  </si>
  <si>
    <t>Découvrez tous les accessoires pour Réfrigérateurs</t>
  </si>
  <si>
    <t>Accessoires pour Réfrigérateurs</t>
  </si>
  <si>
    <t>https://www.samsung.com/fr/home-appliance-accessories/all-home-appliance-accessories/?vacuum-cleaners-accessories</t>
  </si>
  <si>
    <t>Découvrez tous les accessoires pour Aspirateurs (Brosses, Filtres, Sac, etc)</t>
  </si>
  <si>
    <t>Accessoires pour Aspirateurs</t>
  </si>
  <si>
    <t>https://www.samsung.com/fr/home-appliance-accessories/all-home-appliance-accessories/?washers-and-dryers-accessories</t>
  </si>
  <si>
    <t>Découvrez tous les accessoires pour Lave-Line et Sèche-Linge</t>
  </si>
  <si>
    <t>Accessoires lave-linge et sèche-linge</t>
  </si>
  <si>
    <t>Yes</t>
  </si>
  <si>
    <t>Découvrez nos produits AI</t>
  </si>
  <si>
    <t>ai for Galaxy</t>
  </si>
  <si>
    <t>https://www.samsung.com/fr/ai-products/</t>
  </si>
  <si>
    <t>smartthings</t>
  </si>
  <si>
    <t>https://www.samsung.com/fr/smartthings/</t>
  </si>
  <si>
    <t>Aspirateurs Balais Jet Stick</t>
  </si>
  <si>
    <t>offer</t>
    <phoneticPr fontId="1" type="noConversion"/>
  </si>
  <si>
    <t>https://www.samsung.com/uk/tvs/all-tvs/</t>
    <phoneticPr fontId="1" type="noConversion"/>
  </si>
  <si>
    <t>https://www.samsung.com/fr/tvs/all-tvs/</t>
    <phoneticPr fontId="1" type="noConversion"/>
  </si>
  <si>
    <t>Découvrez nos offres &amp; promotions</t>
    <phoneticPr fontId="1" type="noConversion"/>
  </si>
  <si>
    <r>
      <t xml:space="preserve">DNT(Do Not Translate) words in </t>
    </r>
    <r>
      <rPr>
        <sz val="12"/>
        <color rgb="FFFF0000"/>
        <rFont val="SamsungOne400"/>
        <family val="2"/>
      </rPr>
      <t>RED</t>
    </r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</si>
  <si>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</si>
  <si>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</si>
  <si>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</si>
  <si>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</si>
  <si>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</si>
  <si>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</si>
  <si>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</si>
  <si>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</si>
  <si>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</si>
  <si>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</si>
  <si>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</si>
  <si>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</si>
  <si>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</si>
  <si>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t>Aspirateurs Balais Bespoke JetBot</t>
    </r>
    <r>
      <rPr>
        <vertAlign val="superscript"/>
        <sz val="12"/>
        <rFont val="SamsungOne 400"/>
        <family val="2"/>
      </rPr>
      <t>TM</t>
    </r>
  </si>
  <si>
    <r>
      <t>Aspirateurs Robots JetBot</t>
    </r>
    <r>
      <rPr>
        <vertAlign val="superscript"/>
        <sz val="12"/>
        <rFont val="SamsungOne 400"/>
        <family val="2"/>
      </rPr>
      <t>TM</t>
    </r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</si>
  <si>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</si>
  <si>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</si>
  <si>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</si>
  <si>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audio</t>
    <phoneticPr fontId="1" type="noConversion"/>
  </si>
  <si>
    <t>Guide d'achat Smartphones</t>
    <phoneticPr fontId="1" type="noConversion"/>
  </si>
  <si>
    <t>buying guides</t>
    <phoneticPr fontId="1" type="noConversion"/>
  </si>
  <si>
    <t>Découvrez nos produits AI</t>
    <phoneticPr fontId="1" type="noConversion"/>
  </si>
  <si>
    <t>https://www.samsung.com/fr/watches/all-watches/</t>
    <phoneticPr fontId="1" type="noConversion"/>
  </si>
  <si>
    <t>https://www.samsung.com/fr/audio-sound/all-audio-sound/</t>
    <phoneticPr fontId="1" type="noConversion"/>
  </si>
  <si>
    <t>computing and displays</t>
    <phoneticPr fontId="1" type="noConversion"/>
  </si>
  <si>
    <t>galaxy book and laptop</t>
    <phoneticPr fontId="1" type="noConversion"/>
  </si>
  <si>
    <t>copliot plus pcs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</si>
  <si>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</si>
  <si>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</si>
  <si>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</si>
  <si>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help choose my monitor</t>
    <phoneticPr fontId="1" type="noConversion"/>
  </si>
  <si>
    <t>https://www.samsung.com/fr/guide-achat-mobile/guide-achat-pc-portable/</t>
    <phoneticPr fontId="1" type="noConversion"/>
  </si>
  <si>
    <t>WSC : No Localization allowed</t>
    <phoneticPr fontId="1" type="noConversion"/>
  </si>
  <si>
    <t>https://www.samsung.com/fr/refrigerators/all-refrigerators/</t>
    <phoneticPr fontId="1" type="noConversion"/>
  </si>
  <si>
    <t>Guide d'achat Lavage</t>
    <phoneticPr fontId="1" type="noConversion"/>
  </si>
  <si>
    <t>Guide d'achat Aspirateurs</t>
    <phoneticPr fontId="1" type="noConversion"/>
  </si>
  <si>
    <t>Guide d'achat Cuisson</t>
    <phoneticPr fontId="1" type="noConversion"/>
  </si>
  <si>
    <t>https://www.samsung.com/fr/home-appliances/buying-guide/what-is-the-best-type-of-fridge-freezer/</t>
    <phoneticPr fontId="1" type="noConversion"/>
  </si>
  <si>
    <t>https://www.samsung.com/fr/home-appliances/buying-guide/what-size-washing-machine-do-i-need/</t>
    <phoneticPr fontId="1" type="noConversion"/>
  </si>
  <si>
    <t>https://www.samsung.com/fr/home-appliances/buying-guide/what-is-good-suction-power-vacuum-cleaner/</t>
    <phoneticPr fontId="1" type="noConversion"/>
  </si>
  <si>
    <t>TV &amp; Audio</t>
    <phoneticPr fontId="1" type="noConversion"/>
  </si>
  <si>
    <t>Neo QLED</t>
    <phoneticPr fontId="1" type="noConversion"/>
  </si>
  <si>
    <t>OLED</t>
    <phoneticPr fontId="1" type="noConversion"/>
  </si>
  <si>
    <t>QLED</t>
    <phoneticPr fontId="1" type="noConversion"/>
  </si>
  <si>
    <t>Crystal UHD</t>
    <phoneticPr fontId="1" type="noConversion"/>
  </si>
  <si>
    <t>The Frame</t>
    <phoneticPr fontId="1" type="noConversion"/>
  </si>
  <si>
    <t>The Serif</t>
    <phoneticPr fontId="1" type="noConversion"/>
  </si>
  <si>
    <t>The Terrace</t>
    <phoneticPr fontId="1" type="noConversion"/>
  </si>
  <si>
    <t>Audio</t>
    <phoneticPr fontId="1" type="noConversion"/>
  </si>
  <si>
    <t>Projecteurs</t>
    <phoneticPr fontId="1" type="noConversion"/>
  </si>
  <si>
    <t>Accessoires Audio</t>
    <phoneticPr fontId="1" type="noConversion"/>
  </si>
  <si>
    <t>Téléviseurs par taille</t>
    <phoneticPr fontId="1" type="noConversion"/>
  </si>
  <si>
    <t>Pourquoi choisir un téléviseur Samsung ?</t>
    <phoneticPr fontId="1" type="noConversion"/>
  </si>
  <si>
    <t>Expérience OLED</t>
    <phoneticPr fontId="1" type="noConversion"/>
  </si>
  <si>
    <t>Expérience Neo QLED 8K</t>
    <phoneticPr fontId="1" type="noConversion"/>
  </si>
  <si>
    <t>Expérience The Frame</t>
    <phoneticPr fontId="1" type="noConversion"/>
  </si>
  <si>
    <t>Aide au choix TV</t>
    <phoneticPr fontId="1" type="noConversion"/>
  </si>
  <si>
    <t>Aide au choix Audio</t>
    <phoneticPr fontId="1" type="noConversion"/>
  </si>
  <si>
    <t>Expérience Micro LED</t>
    <phoneticPr fontId="1" type="noConversion"/>
  </si>
  <si>
    <t>Guide d'achat TV</t>
    <phoneticPr fontId="1" type="noConversion"/>
  </si>
  <si>
    <t>Smart TV</t>
    <phoneticPr fontId="1" type="noConversion"/>
  </si>
  <si>
    <t>TV Gaming</t>
    <phoneticPr fontId="1" type="noConversion"/>
  </si>
  <si>
    <t>TV pour le sport</t>
    <phoneticPr fontId="1" type="noConversion"/>
  </si>
  <si>
    <t>https://www.samsung.com/fr/tvs/sports-tv/</t>
    <phoneticPr fontId="1" type="noConversion"/>
  </si>
  <si>
    <t>Téléviseurs par résolution</t>
    <phoneticPr fontId="1" type="noConversion"/>
  </si>
  <si>
    <t>TV 43 pouces - 109 pouces</t>
    <phoneticPr fontId="1" type="noConversion"/>
  </si>
  <si>
    <t>TV 55 pouces - 140 cm</t>
    <phoneticPr fontId="1" type="noConversion"/>
  </si>
  <si>
    <t xml:space="preserve"> Max char.  초과</t>
    <phoneticPr fontId="1" type="noConversion"/>
  </si>
  <si>
    <t>Max char. 초과</t>
    <phoneticPr fontId="1" type="noConversion"/>
  </si>
  <si>
    <t>02. GNB (Revamp2.0 ver).zip</t>
    <phoneticPr fontId="1" type="noConversion"/>
  </si>
  <si>
    <t>Please use default image.</t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</si>
  <si>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</si>
  <si>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</si>
  <si>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</si>
  <si>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</si>
  <si>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</si>
  <si>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</si>
  <si>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</si>
  <si>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</si>
  <si>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</si>
  <si>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</si>
  <si>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</si>
  <si>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</si>
  <si>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</si>
  <si>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</si>
  <si>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</si>
  <si>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</si>
  <si>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</si>
  <si>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</si>
  <si>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</si>
  <si>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</si>
  <si>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</si>
  <si>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</si>
  <si>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</si>
  <si>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</si>
  <si>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</si>
  <si>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</si>
  <si>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</si>
  <si>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</si>
  <si>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</si>
  <si>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</si>
  <si>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</si>
  <si>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</si>
  <si>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2-10</t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</si>
  <si>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</si>
  <si>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</si>
  <si>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</si>
  <si>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</si>
  <si>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2-11</t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</si>
  <si>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</si>
  <si>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</si>
  <si>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</si>
  <si>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</si>
  <si>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</si>
  <si>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2-12</t>
  </si>
  <si>
    <t>w.88 x h.92 px</t>
  </si>
  <si>
    <t>Q-series Soundbar</t>
    <phoneticPr fontId="1" type="noConversion"/>
  </si>
  <si>
    <t>Q-serie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</si>
  <si>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</si>
  <si>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</si>
  <si>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2-13</t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</si>
  <si>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</si>
  <si>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</si>
  <si>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</si>
  <si>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</si>
  <si>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</si>
  <si>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2-14</t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</si>
  <si>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</si>
  <si>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</si>
  <si>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</si>
  <si>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</si>
  <si>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</si>
  <si>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</si>
  <si>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</si>
  <si>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</si>
  <si>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</si>
  <si>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https://www.samsung.com/fr/smartphones/galaxy-s25-ultra/buy/</t>
    <phoneticPr fontId="1" type="noConversion"/>
  </si>
  <si>
    <t>https://www.samsung.com/fr/smartphones/galaxy-s25/buy/</t>
    <phoneticPr fontId="1" type="noConversion"/>
  </si>
  <si>
    <t>https://www.samsung.com/fr/smartphones/galaxy-z-fold6/buy/</t>
    <phoneticPr fontId="1" type="noConversion"/>
  </si>
  <si>
    <t>https://www.samsung.com/fr/smartphones/galaxy-z-flip6/buy/</t>
    <phoneticPr fontId="1" type="noConversion"/>
  </si>
  <si>
    <t>https://www.samsung.com/fr/tablets/galaxy-tab-s10/buy/?modelCode=SM-X920NZAREUB</t>
    <phoneticPr fontId="1" type="noConversion"/>
  </si>
  <si>
    <t>https://www.samsung.com/fr/audio-sound/galaxy-buds/galaxy-buds3-pro-silver-sm-r630nzaaeuc/</t>
    <phoneticPr fontId="1" type="noConversion"/>
  </si>
  <si>
    <t>https://www.samsung.com/fr/tvs/qled-tv/qn990f-75-inch-neo-qled-8k-mini-led-smart-tv-tq75qn990ftxxc/#benefits</t>
    <phoneticPr fontId="1" type="noConversion"/>
  </si>
  <si>
    <t>https://www.samsung.com/fr/computers/galaxy-book/galaxy-book5-pro/buy/?modelCode=NP960XHA-KG2UK</t>
    <phoneticPr fontId="1" type="noConversion"/>
  </si>
  <si>
    <t>https://www.samsung.com/fr/lifestyle-tvs/the-frame/the-frame-tqls03f-75-inch-black-tq75ls03fwuxxc/#benefits</t>
    <phoneticPr fontId="1" type="noConversion"/>
  </si>
  <si>
    <t>https://www.samsung.com/fr/audio-devices/soundbar/q990f-black-hw-q995f-xe/#benefits</t>
    <phoneticPr fontId="1" type="noConversion"/>
  </si>
  <si>
    <t>https://www.samsung.com/fr/monitors/gaming/odyssey-oled-g8-g81sf-32-inch-240hz-oled-uhd-ls32fg814suxen/</t>
    <phoneticPr fontId="1" type="noConversion"/>
  </si>
  <si>
    <t>미판매국</t>
    <phoneticPr fontId="1" type="noConversion"/>
  </si>
  <si>
    <t>why buy from samsung</t>
    <phoneticPr fontId="1" type="noConversion"/>
  </si>
  <si>
    <t>dowload shop app</t>
    <phoneticPr fontId="1" type="noConversion"/>
  </si>
  <si>
    <t>samsung care plus</t>
    <phoneticPr fontId="1" type="noConversion"/>
  </si>
  <si>
    <t>galaxy gifts</t>
    <phoneticPr fontId="1" type="noConversion"/>
  </si>
  <si>
    <t>https://www.samsung.com/fr/shop/avantages/</t>
    <phoneticPr fontId="1" type="noConversion"/>
  </si>
  <si>
    <t>https://www.samsung.com/fr/apps/samsung-shop-app/</t>
    <phoneticPr fontId="1" type="noConversion"/>
  </si>
  <si>
    <t>https://www.samsung.com/fr/offer/</t>
    <phoneticPr fontId="1" type="noConversion"/>
  </si>
  <si>
    <t>https://www.samsung.com/fr/offer/cashback/</t>
    <phoneticPr fontId="1" type="noConversion"/>
  </si>
  <si>
    <t>https://www.samsung.com/fr/offer/offres-reprise/</t>
    <phoneticPr fontId="1" type="noConversion"/>
  </si>
  <si>
    <t>https://www.samsung.com/fr/offer/promo/composez-votre-pack/</t>
    <phoneticPr fontId="1" type="noConversion"/>
  </si>
  <si>
    <t>https://www.samsung.com/fr/watches/galaxy-watch-ultra/buy/?modelCode=SM-L705FDAAXEF</t>
  </si>
  <si>
    <t>https://www.samsung.com/fr/washers-and-dryers/washing-machines/ww7400d-front-loading-smartthings-ai-energy-made-a-20-percent-extra-energy-efficiency-ai-ecobubble-11kg-white-ww11db7b94geu3/</t>
  </si>
  <si>
    <t>galaxy smartphone</t>
    <phoneticPr fontId="1" type="noConversion"/>
  </si>
  <si>
    <t>galaxy book</t>
    <phoneticPr fontId="1" type="noConversion"/>
  </si>
  <si>
    <t>apps and services</t>
    <phoneticPr fontId="1" type="noConversion"/>
  </si>
  <si>
    <t xml:space="preserve">WSC : No Localization allowed </t>
    <phoneticPr fontId="1" type="noConversion"/>
  </si>
  <si>
    <t>WSC : No Localization Allowed 
(Will show on MO.version Text view type only)</t>
    <phoneticPr fontId="1" type="noConversion"/>
  </si>
  <si>
    <t>WSC : Outlink (Need Confimration)</t>
    <phoneticPr fontId="1" type="noConversion"/>
  </si>
  <si>
    <t>memory and storage</t>
    <phoneticPr fontId="1" type="noConversion"/>
  </si>
  <si>
    <r>
      <t xml:space="preserve">Please use the assets attached in our file (Galaxy Watch Ultra) 
"FR_Wearables_L1_Product_2-1_MO_LTR" &amp;
"FR_Wearables_L1_Product_2-1_PC_LTR"
</t>
    </r>
    <r>
      <rPr>
        <b/>
        <sz val="12"/>
        <color rgb="FFFF0000"/>
        <rFont val="SamsungOne 400"/>
        <family val="2"/>
      </rPr>
      <t>WSC : No Localization Allowed</t>
    </r>
    <phoneticPr fontId="1" type="noConversion"/>
  </si>
  <si>
    <r>
      <t xml:space="preserve">Please keep the asset already present on the UX Revamp Website 
This one -&gt;
</t>
    </r>
    <r>
      <rPr>
        <b/>
        <sz val="12"/>
        <color rgb="FFFF0000"/>
        <rFont val="SamsungOne 400"/>
        <family val="2"/>
      </rPr>
      <t>WSC : No Localization Allowed</t>
    </r>
    <phoneticPr fontId="1" type="noConversion"/>
  </si>
  <si>
    <t>Galaxy S25 Edge</t>
    <phoneticPr fontId="1" type="noConversion"/>
  </si>
  <si>
    <t>galaxy s25 edge</t>
    <phoneticPr fontId="1" type="noConversion"/>
  </si>
  <si>
    <t>https://p6-pre-qa3.samsung.com/fr/smartphones/galaxy-s25-edge/buy/</t>
  </si>
  <si>
    <t>galaxy tab</t>
    <phoneticPr fontId="1" type="noConversion"/>
  </si>
  <si>
    <t>galaxy accessories</t>
    <phoneticPr fontId="1" type="noConversion"/>
  </si>
  <si>
    <t>mobile trade-in</t>
    <phoneticPr fontId="1" type="noConversion"/>
  </si>
  <si>
    <t xml:space="preserve">WSC feedback : The url which local provided has error issue, we've adjusted the prompt URL which is same wih as-is GNB
&gt;&gt;https://www.samsung.com/fr/audio-sound/galaxy-buds/galaxy-buds3-pro-silver-sm-r630nzaaxef/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</si>
</sst>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400"/>
    </font>
    <font>
      <sz val="14"/>
      <color theme="1"/>
      <name val="SamsungOne400"/>
      <family val="2"/>
    </font>
    <font>
      <sz val="12"/>
      <color theme="1"/>
      <name val="SamsungOne400"/>
      <family val="2"/>
    </font>
    <font>
      <sz val="12"/>
      <color theme="0"/>
      <name val="SamsungOne400"/>
      <family val="2"/>
    </font>
    <font>
      <sz val="12"/>
      <color rgb="FFFF0000"/>
      <name val="SamsungOne400"/>
      <family val="2"/>
    </font>
    <font>
      <b/>
      <sz val="14"/>
      <color theme="1"/>
      <name val="SamsungOne400"/>
      <family val="2"/>
    </font>
    <font>
      <sz val="12"/>
      <name val="SamsungOne400"/>
      <family val="2"/>
    </font>
    <font>
      <u/>
      <sz val="11"/>
      <color theme="10"/>
      <name val="SamsungOne400"/>
      <family val="2"/>
    </font>
    <font>
      <u/>
      <sz val="12"/>
      <color theme="10"/>
      <name val="SamsungOne400"/>
      <family val="2"/>
    </font>
    <font>
      <u/>
      <sz val="12"/>
      <color rgb="FF0070C0"/>
      <name val="SamsungOne400"/>
      <family val="2"/>
    </font>
    <font>
      <u/>
      <sz val="12"/>
      <color rgb="FFFF0000"/>
      <name val="SamsungOne400"/>
      <family val="2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1"/>
      <color theme="10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vertAlign val="superscript"/>
      <sz val="12"/>
      <name val="SamsungOne 400"/>
      <family val="2"/>
    </font>
    <font>
      <u/>
      <sz val="12"/>
      <name val="SamsungOne 400"/>
      <family val="2"/>
    </font>
    <font>
      <b/>
      <sz val="12"/>
      <color theme="1"/>
      <name val="SamsungOne 400"/>
      <family val="2"/>
    </font>
    <font>
      <sz val="11"/>
      <name val="SamsungOne 400"/>
      <family val="2"/>
    </font>
    <font>
      <sz val="12"/>
      <color theme="0"/>
      <name val="맑은 고딕"/>
      <family val="3"/>
      <charset val="129"/>
    </font>
    <font>
      <b/>
      <sz val="12"/>
      <color rgb="FFFF0000"/>
      <name val="SamsungOne 400"/>
      <family val="2"/>
    </font>
    <font>
      <sz val="12"/>
      <name val="SamsungOneKorean 400"/>
      <family val="3"/>
      <charset val="129"/>
    </font>
  </fonts>
  <fills count="2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A1EDB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A1EDB"/>
        <bgColor rgb="FF6BB0FE"/>
      </patternFill>
    </fill>
    <fill>
      <patternFill patternType="solid">
        <fgColor theme="7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</cellStyleXfs>
  <cellXfs count="723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80" fillId="8" borderId="4" xfId="0" applyFont="1" applyFill="1" applyBorder="1" applyAlignment="1">
      <alignment horizontal="center" vertical="center"/>
    </xf>
    <xf numFmtId="0" fontId="80" fillId="18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8" xfId="0" applyFont="1" applyFill="1" applyBorder="1" applyAlignment="1">
      <alignment horizontal="center" vertical="center" wrapText="1"/>
    </xf>
    <xf numFmtId="0" fontId="79" fillId="4" borderId="28" xfId="0" applyFont="1" applyFill="1" applyBorder="1">
      <alignment vertical="center"/>
    </xf>
    <xf numFmtId="0" fontId="83" fillId="4" borderId="28" xfId="16" applyFont="1" applyFill="1" applyBorder="1" applyAlignment="1">
      <alignment vertical="center" wrapText="1"/>
    </xf>
    <xf numFmtId="0" fontId="83" fillId="19" borderId="28" xfId="16" applyFont="1" applyFill="1" applyBorder="1" applyAlignment="1">
      <alignment vertical="center" wrapText="1"/>
    </xf>
    <xf numFmtId="0" fontId="79" fillId="4" borderId="28" xfId="11" applyFont="1" applyFill="1" applyBorder="1" applyAlignment="1" applyProtection="1">
      <alignment horizontal="center" vertical="center"/>
      <protection locked="0"/>
    </xf>
    <xf numFmtId="0" fontId="79" fillId="4" borderId="28" xfId="11" quotePrefix="1" applyFont="1" applyFill="1" applyBorder="1" applyAlignment="1" applyProtection="1">
      <alignment vertical="center"/>
      <protection locked="0"/>
    </xf>
    <xf numFmtId="0" fontId="79" fillId="4" borderId="53" xfId="11" quotePrefix="1" applyFont="1" applyFill="1" applyBorder="1" applyAlignment="1" applyProtection="1">
      <alignment horizontal="center" vertical="center"/>
      <protection locked="0"/>
    </xf>
    <xf numFmtId="0" fontId="79" fillId="4" borderId="30" xfId="0" applyFont="1" applyFill="1" applyBorder="1">
      <alignment vertical="center"/>
    </xf>
    <xf numFmtId="0" fontId="83" fillId="0" borderId="30" xfId="0" applyFont="1" applyBorder="1">
      <alignment vertical="center"/>
    </xf>
    <xf numFmtId="0" fontId="83" fillId="19" borderId="30" xfId="0" applyFont="1" applyFill="1" applyBorder="1">
      <alignment vertical="center"/>
    </xf>
    <xf numFmtId="0" fontId="79" fillId="4" borderId="30" xfId="11" applyFont="1" applyFill="1" applyBorder="1" applyAlignment="1" applyProtection="1">
      <alignment horizontal="center" vertical="center" wrapText="1"/>
      <protection locked="0"/>
    </xf>
    <xf numFmtId="0" fontId="79" fillId="4" borderId="30" xfId="0" applyFont="1" applyFill="1" applyBorder="1" applyAlignment="1">
      <alignment horizontal="left" vertical="center"/>
    </xf>
    <xf numFmtId="0" fontId="84" fillId="0" borderId="30" xfId="1" applyFont="1" applyBorder="1" applyAlignment="1">
      <alignment vertical="center" wrapText="1"/>
    </xf>
    <xf numFmtId="0" fontId="84" fillId="19" borderId="30" xfId="1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vertical="center"/>
      <protection locked="0"/>
    </xf>
    <xf numFmtId="0" fontId="79" fillId="4" borderId="32" xfId="0" applyFont="1" applyFill="1" applyBorder="1">
      <alignment vertical="center"/>
    </xf>
    <xf numFmtId="0" fontId="83" fillId="0" borderId="32" xfId="0" applyFont="1" applyBorder="1">
      <alignment vertical="center"/>
    </xf>
    <xf numFmtId="0" fontId="83" fillId="19" borderId="32" xfId="0" applyFont="1" applyFill="1" applyBorder="1">
      <alignment vertical="center"/>
    </xf>
    <xf numFmtId="0" fontId="79" fillId="4" borderId="32" xfId="11" applyFont="1" applyFill="1" applyBorder="1" applyAlignment="1" applyProtection="1">
      <alignment vertical="center"/>
      <protection locked="0"/>
    </xf>
    <xf numFmtId="0" fontId="79" fillId="14" borderId="39" xfId="0" applyFont="1" applyFill="1" applyBorder="1">
      <alignment vertical="center"/>
    </xf>
    <xf numFmtId="0" fontId="79" fillId="14" borderId="28" xfId="0" applyFont="1" applyFill="1" applyBorder="1">
      <alignment vertical="center"/>
    </xf>
    <xf numFmtId="0" fontId="79" fillId="19" borderId="39" xfId="0" applyFont="1" applyFill="1" applyBorder="1">
      <alignment vertical="center"/>
    </xf>
    <xf numFmtId="0" fontId="79" fillId="14" borderId="28" xfId="11" applyFont="1" applyFill="1" applyBorder="1" applyAlignment="1" applyProtection="1">
      <alignment horizontal="center" vertical="center"/>
      <protection locked="0"/>
    </xf>
    <xf numFmtId="0" fontId="79" fillId="14" borderId="39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>
      <alignment vertical="center"/>
    </xf>
    <xf numFmtId="0" fontId="83" fillId="15" borderId="30" xfId="15" applyFont="1" applyFill="1" applyBorder="1" applyAlignment="1">
      <alignment vertical="center" wrapText="1"/>
    </xf>
    <xf numFmtId="0" fontId="83" fillId="20" borderId="30" xfId="15" applyFont="1" applyFill="1" applyBorder="1" applyAlignment="1">
      <alignment vertical="center" wrapText="1"/>
    </xf>
    <xf numFmtId="0" fontId="79" fillId="14" borderId="30" xfId="11" applyFont="1" applyFill="1" applyBorder="1" applyAlignment="1" applyProtection="1">
      <alignment horizontal="center" vertical="center"/>
      <protection locked="0"/>
    </xf>
    <xf numFmtId="0" fontId="79" fillId="14" borderId="30" xfId="0" applyFont="1" applyFill="1" applyBorder="1" applyAlignment="1">
      <alignment horizontal="left" vertical="center"/>
    </xf>
    <xf numFmtId="0" fontId="84" fillId="14" borderId="30" xfId="1" applyFont="1" applyFill="1" applyBorder="1" applyAlignment="1">
      <alignment vertical="center" wrapText="1"/>
    </xf>
    <xf numFmtId="0" fontId="79" fillId="14" borderId="32" xfId="0" applyFont="1" applyFill="1" applyBorder="1">
      <alignment vertical="center"/>
    </xf>
    <xf numFmtId="0" fontId="83" fillId="15" borderId="32" xfId="15" applyFont="1" applyFill="1" applyBorder="1" applyAlignment="1">
      <alignment vertical="center" wrapText="1"/>
    </xf>
    <xf numFmtId="0" fontId="83" fillId="20" borderId="32" xfId="15" applyFont="1" applyFill="1" applyBorder="1" applyAlignment="1">
      <alignment vertical="center" wrapText="1"/>
    </xf>
    <xf numFmtId="0" fontId="79" fillId="14" borderId="32" xfId="11" applyFont="1" applyFill="1" applyBorder="1" applyAlignment="1" applyProtection="1">
      <alignment horizontal="center" vertical="center"/>
      <protection locked="0"/>
    </xf>
    <xf numFmtId="0" fontId="79" fillId="19" borderId="28" xfId="0" applyFont="1" applyFill="1" applyBorder="1">
      <alignment vertical="center"/>
    </xf>
    <xf numFmtId="0" fontId="85" fillId="14" borderId="30" xfId="16" applyFont="1" applyFill="1" applyBorder="1" applyAlignment="1">
      <alignment vertical="center" wrapText="1"/>
    </xf>
    <xf numFmtId="0" fontId="83" fillId="14" borderId="28" xfId="0" applyFont="1" applyFill="1" applyBorder="1">
      <alignment vertical="center"/>
    </xf>
    <xf numFmtId="0" fontId="83" fillId="19" borderId="28" xfId="0" applyFont="1" applyFill="1" applyBorder="1">
      <alignment vertical="center"/>
    </xf>
    <xf numFmtId="0" fontId="86" fillId="14" borderId="30" xfId="16" applyFont="1" applyFill="1" applyBorder="1" applyAlignment="1">
      <alignment vertical="center" wrapText="1"/>
    </xf>
    <xf numFmtId="0" fontId="79" fillId="4" borderId="30" xfId="11" applyFont="1" applyFill="1" applyBorder="1" applyAlignment="1" applyProtection="1">
      <alignment horizontal="center" vertical="center"/>
      <protection locked="0"/>
    </xf>
    <xf numFmtId="0" fontId="79" fillId="4" borderId="32" xfId="11" applyFont="1" applyFill="1" applyBorder="1" applyAlignment="1" applyProtection="1">
      <alignment horizontal="center" vertical="center"/>
      <protection locked="0"/>
    </xf>
    <xf numFmtId="0" fontId="79" fillId="4" borderId="39" xfId="11" applyFont="1" applyFill="1" applyBorder="1" applyAlignment="1" applyProtection="1">
      <alignment horizontal="center" vertical="center"/>
      <protection locked="0"/>
    </xf>
    <xf numFmtId="0" fontId="79" fillId="4" borderId="9" xfId="0" applyFont="1" applyFill="1" applyBorder="1">
      <alignment vertical="center"/>
    </xf>
    <xf numFmtId="0" fontId="79" fillId="4" borderId="9" xfId="11" applyFont="1" applyFill="1" applyBorder="1" applyAlignment="1" applyProtection="1">
      <alignment horizontal="center" vertical="center"/>
      <protection locked="0"/>
    </xf>
    <xf numFmtId="0" fontId="79" fillId="4" borderId="49" xfId="11" applyFont="1" applyFill="1" applyBorder="1" applyAlignment="1" applyProtection="1">
      <alignment horizontal="center" vertical="center"/>
      <protection locked="0"/>
    </xf>
    <xf numFmtId="0" fontId="79" fillId="4" borderId="50" xfId="11" applyFont="1" applyFill="1" applyBorder="1" applyAlignment="1" applyProtection="1">
      <alignment horizontal="center" vertical="center"/>
      <protection locked="0"/>
    </xf>
    <xf numFmtId="0" fontId="79" fillId="4" borderId="50" xfId="0" applyFont="1" applyFill="1" applyBorder="1">
      <alignment vertical="center"/>
    </xf>
    <xf numFmtId="0" fontId="79" fillId="4" borderId="51" xfId="11" applyFont="1" applyFill="1" applyBorder="1" applyAlignment="1" applyProtection="1">
      <alignment horizontal="center" vertical="center"/>
      <protection locked="0"/>
    </xf>
    <xf numFmtId="0" fontId="79" fillId="4" borderId="2" xfId="11" applyFont="1" applyFill="1" applyBorder="1" applyAlignment="1" applyProtection="1">
      <alignment horizontal="center" vertical="center"/>
      <protection locked="0"/>
    </xf>
    <xf numFmtId="0" fontId="79" fillId="4" borderId="63" xfId="11" applyFont="1" applyFill="1" applyBorder="1" applyAlignment="1" applyProtection="1">
      <alignment horizontal="center" vertical="center"/>
      <protection locked="0"/>
    </xf>
    <xf numFmtId="0" fontId="79" fillId="14" borderId="37" xfId="0" applyFont="1" applyFill="1" applyBorder="1">
      <alignment vertical="center"/>
    </xf>
    <xf numFmtId="0" fontId="79" fillId="19" borderId="37" xfId="0" applyFont="1" applyFill="1" applyBorder="1">
      <alignment vertical="center"/>
    </xf>
    <xf numFmtId="0" fontId="79" fillId="4" borderId="37" xfId="11" applyFont="1" applyFill="1" applyBorder="1" applyAlignment="1" applyProtection="1">
      <alignment horizontal="center" vertical="center"/>
      <protection locked="0"/>
    </xf>
    <xf numFmtId="0" fontId="79" fillId="14" borderId="37" xfId="11" applyFont="1" applyFill="1" applyBorder="1" applyAlignment="1" applyProtection="1">
      <alignment horizontal="center" vertical="center"/>
      <protection locked="0"/>
    </xf>
    <xf numFmtId="0" fontId="79" fillId="14" borderId="67" xfId="11" applyFont="1" applyFill="1" applyBorder="1" applyAlignment="1" applyProtection="1">
      <alignment horizontal="center" vertical="center"/>
      <protection locked="0"/>
    </xf>
    <xf numFmtId="0" fontId="83" fillId="14" borderId="30" xfId="15" applyFont="1" applyFill="1" applyBorder="1" applyAlignment="1">
      <alignment vertical="center" wrapText="1"/>
    </xf>
    <xf numFmtId="0" fontId="83" fillId="19" borderId="30" xfId="15" applyFont="1" applyFill="1" applyBorder="1" applyAlignment="1">
      <alignment vertical="center" wrapText="1"/>
    </xf>
    <xf numFmtId="0" fontId="79" fillId="14" borderId="50" xfId="11" applyFont="1" applyFill="1" applyBorder="1" applyAlignment="1" applyProtection="1">
      <alignment horizontal="center" vertical="center"/>
      <protection locked="0"/>
    </xf>
    <xf numFmtId="0" fontId="79" fillId="14" borderId="50" xfId="0" applyFont="1" applyFill="1" applyBorder="1">
      <alignment vertical="center"/>
    </xf>
    <xf numFmtId="0" fontId="83" fillId="14" borderId="32" xfId="15" applyFont="1" applyFill="1" applyBorder="1" applyAlignment="1">
      <alignment vertical="center" wrapText="1"/>
    </xf>
    <xf numFmtId="0" fontId="79" fillId="14" borderId="51" xfId="11" applyFont="1" applyFill="1" applyBorder="1" applyAlignment="1" applyProtection="1">
      <alignment horizontal="center" vertical="center"/>
      <protection locked="0"/>
    </xf>
    <xf numFmtId="0" fontId="79" fillId="14" borderId="49" xfId="11" applyFont="1" applyFill="1" applyBorder="1" applyAlignment="1" applyProtection="1">
      <alignment horizontal="center" vertical="center"/>
      <protection locked="0"/>
    </xf>
    <xf numFmtId="0" fontId="83" fillId="19" borderId="30" xfId="15" applyFont="1" applyFill="1" applyBorder="1">
      <alignment vertical="center"/>
    </xf>
    <xf numFmtId="0" fontId="84" fillId="19" borderId="30" xfId="1" applyFont="1" applyFill="1" applyBorder="1">
      <alignment vertical="center"/>
    </xf>
    <xf numFmtId="0" fontId="83" fillId="19" borderId="32" xfId="15" applyFont="1" applyFill="1" applyBorder="1" applyAlignment="1">
      <alignment vertical="center" wrapText="1"/>
    </xf>
    <xf numFmtId="0" fontId="83" fillId="19" borderId="32" xfId="15" applyFont="1" applyFill="1" applyBorder="1">
      <alignment vertical="center"/>
    </xf>
    <xf numFmtId="0" fontId="79" fillId="14" borderId="65" xfId="0" applyFont="1" applyFill="1" applyBorder="1">
      <alignment vertical="center"/>
    </xf>
    <xf numFmtId="0" fontId="79" fillId="14" borderId="44" xfId="0" applyFont="1" applyFill="1" applyBorder="1">
      <alignment vertical="center"/>
    </xf>
    <xf numFmtId="0" fontId="79" fillId="14" borderId="44" xfId="0" applyFont="1" applyFill="1" applyBorder="1" applyAlignment="1">
      <alignment horizontal="left" vertical="center"/>
    </xf>
    <xf numFmtId="0" fontId="79" fillId="14" borderId="66" xfId="0" applyFont="1" applyFill="1" applyBorder="1">
      <alignment vertical="center"/>
    </xf>
    <xf numFmtId="0" fontId="79" fillId="14" borderId="54" xfId="11" applyFont="1" applyFill="1" applyBorder="1" applyAlignment="1" applyProtection="1">
      <alignment horizontal="center" vertical="center"/>
      <protection locked="0"/>
    </xf>
    <xf numFmtId="0" fontId="79" fillId="14" borderId="43" xfId="0" applyFont="1" applyFill="1" applyBorder="1">
      <alignment vertical="center"/>
    </xf>
    <xf numFmtId="0" fontId="79" fillId="14" borderId="45" xfId="0" applyFont="1" applyFill="1" applyBorder="1">
      <alignment vertical="center"/>
    </xf>
    <xf numFmtId="0" fontId="83" fillId="14" borderId="34" xfId="15" applyFont="1" applyFill="1" applyBorder="1" applyAlignment="1">
      <alignment vertical="center" wrapText="1"/>
    </xf>
    <xf numFmtId="0" fontId="79" fillId="4" borderId="75" xfId="11" applyFont="1" applyFill="1" applyBorder="1" applyAlignment="1" applyProtection="1">
      <alignment horizontal="center" vertical="center"/>
      <protection locked="0"/>
    </xf>
    <xf numFmtId="0" fontId="79" fillId="14" borderId="34" xfId="11" applyFont="1" applyFill="1" applyBorder="1" applyAlignment="1" applyProtection="1">
      <alignment horizontal="center" vertical="center"/>
      <protection locked="0"/>
    </xf>
    <xf numFmtId="0" fontId="79" fillId="14" borderId="55" xfId="11" applyFont="1" applyFill="1" applyBorder="1" applyAlignment="1" applyProtection="1">
      <alignment horizontal="center" vertical="center"/>
      <protection locked="0"/>
    </xf>
    <xf numFmtId="0" fontId="90" fillId="8" borderId="4" xfId="0" applyFont="1" applyFill="1" applyBorder="1" applyAlignment="1">
      <alignment horizontal="center" vertical="center"/>
    </xf>
    <xf numFmtId="0" fontId="90" fillId="18" borderId="4" xfId="0" applyFont="1" applyFill="1" applyBorder="1" applyAlignment="1">
      <alignment horizontal="center" vertical="center"/>
    </xf>
    <xf numFmtId="0" fontId="89" fillId="2" borderId="47" xfId="0" applyFont="1" applyFill="1" applyBorder="1" applyAlignment="1">
      <alignment horizontal="center" vertical="center" wrapText="1"/>
    </xf>
    <xf numFmtId="0" fontId="89" fillId="2" borderId="2" xfId="0" applyFont="1" applyFill="1" applyBorder="1" applyAlignment="1">
      <alignment horizontal="center" vertical="center"/>
    </xf>
    <xf numFmtId="0" fontId="89" fillId="2" borderId="48" xfId="0" applyFont="1" applyFill="1" applyBorder="1" applyAlignment="1">
      <alignment horizontal="center" vertical="center" wrapText="1"/>
    </xf>
    <xf numFmtId="0" fontId="89" fillId="4" borderId="28" xfId="0" applyFont="1" applyFill="1" applyBorder="1">
      <alignment vertical="center"/>
    </xf>
    <xf numFmtId="0" fontId="93" fillId="4" borderId="28" xfId="16" applyFont="1" applyFill="1" applyBorder="1" applyAlignment="1">
      <alignment vertical="center" wrapText="1"/>
    </xf>
    <xf numFmtId="0" fontId="89" fillId="4" borderId="28" xfId="11" applyFont="1" applyFill="1" applyBorder="1" applyAlignment="1" applyProtection="1">
      <alignment horizontal="center" vertical="center"/>
      <protection locked="0"/>
    </xf>
    <xf numFmtId="0" fontId="89" fillId="4" borderId="28" xfId="11" quotePrefix="1" applyFont="1" applyFill="1" applyBorder="1" applyAlignment="1" applyProtection="1">
      <alignment vertical="center"/>
      <protection locked="0"/>
    </xf>
    <xf numFmtId="0" fontId="89" fillId="4" borderId="53" xfId="11" quotePrefix="1" applyFont="1" applyFill="1" applyBorder="1" applyAlignment="1" applyProtection="1">
      <alignment horizontal="center" vertical="center"/>
      <protection locked="0"/>
    </xf>
    <xf numFmtId="0" fontId="89" fillId="4" borderId="30" xfId="0" applyFont="1" applyFill="1" applyBorder="1">
      <alignment vertical="center"/>
    </xf>
    <xf numFmtId="0" fontId="93" fillId="0" borderId="30" xfId="0" applyFont="1" applyBorder="1">
      <alignment vertical="center"/>
    </xf>
    <xf numFmtId="0" fontId="89" fillId="4" borderId="30" xfId="11" applyFont="1" applyFill="1" applyBorder="1" applyAlignment="1" applyProtection="1">
      <alignment horizontal="center" vertical="center" wrapText="1"/>
      <protection locked="0"/>
    </xf>
    <xf numFmtId="0" fontId="89" fillId="4" borderId="30" xfId="0" applyFont="1" applyFill="1" applyBorder="1" applyAlignment="1">
      <alignment horizontal="left" vertical="center"/>
    </xf>
    <xf numFmtId="0" fontId="94" fillId="4" borderId="30" xfId="1" applyFont="1" applyFill="1" applyBorder="1" applyAlignment="1">
      <alignment vertical="center" wrapText="1"/>
    </xf>
    <xf numFmtId="0" fontId="89" fillId="4" borderId="30" xfId="11" applyFont="1" applyFill="1" applyBorder="1" applyAlignment="1" applyProtection="1">
      <alignment vertical="center"/>
      <protection locked="0"/>
    </xf>
    <xf numFmtId="0" fontId="89" fillId="4" borderId="32" xfId="0" applyFont="1" applyFill="1" applyBorder="1">
      <alignment vertical="center"/>
    </xf>
    <xf numFmtId="0" fontId="89" fillId="4" borderId="32" xfId="11" applyFont="1" applyFill="1" applyBorder="1" applyAlignment="1" applyProtection="1">
      <alignment vertical="center"/>
      <protection locked="0"/>
    </xf>
    <xf numFmtId="0" fontId="89" fillId="4" borderId="39" xfId="0" applyFont="1" applyFill="1" applyBorder="1">
      <alignment vertical="center"/>
    </xf>
    <xf numFmtId="0" fontId="89" fillId="14" borderId="28" xfId="0" applyFont="1" applyFill="1" applyBorder="1">
      <alignment vertical="center"/>
    </xf>
    <xf numFmtId="0" fontId="89" fillId="4" borderId="39" xfId="11" applyFont="1" applyFill="1" applyBorder="1" applyAlignment="1" applyProtection="1">
      <alignment horizontal="center" vertical="center"/>
      <protection locked="0"/>
    </xf>
    <xf numFmtId="0" fontId="93" fillId="15" borderId="30" xfId="15" applyFont="1" applyFill="1" applyBorder="1" applyAlignment="1">
      <alignment vertical="center" wrapText="1"/>
    </xf>
    <xf numFmtId="0" fontId="89" fillId="4" borderId="30" xfId="11" applyFont="1" applyFill="1" applyBorder="1" applyAlignment="1" applyProtection="1">
      <alignment horizontal="center" vertical="center"/>
      <protection locked="0"/>
    </xf>
    <xf numFmtId="0" fontId="95" fillId="14" borderId="30" xfId="16" applyFont="1" applyFill="1" applyBorder="1" applyAlignment="1">
      <alignment vertical="center" wrapText="1"/>
    </xf>
    <xf numFmtId="0" fontId="94" fillId="14" borderId="30" xfId="1" applyFont="1" applyFill="1" applyBorder="1" applyAlignment="1">
      <alignment vertical="center" wrapText="1"/>
    </xf>
    <xf numFmtId="0" fontId="93" fillId="15" borderId="32" xfId="15" applyFont="1" applyFill="1" applyBorder="1" applyAlignment="1">
      <alignment vertical="center" wrapText="1"/>
    </xf>
    <xf numFmtId="0" fontId="89" fillId="4" borderId="32" xfId="11" applyFont="1" applyFill="1" applyBorder="1" applyAlignment="1" applyProtection="1">
      <alignment horizontal="center" vertical="center"/>
      <protection locked="0"/>
    </xf>
    <xf numFmtId="0" fontId="89" fillId="4" borderId="9" xfId="0" applyFont="1" applyFill="1" applyBorder="1">
      <alignment vertical="center"/>
    </xf>
    <xf numFmtId="0" fontId="93" fillId="15" borderId="9" xfId="15" applyFont="1" applyFill="1" applyBorder="1" applyAlignment="1">
      <alignment vertical="center" wrapText="1"/>
    </xf>
    <xf numFmtId="0" fontId="89" fillId="4" borderId="9" xfId="11" applyFont="1" applyFill="1" applyBorder="1" applyAlignment="1" applyProtection="1">
      <alignment horizontal="center" vertical="center"/>
      <protection locked="0"/>
    </xf>
    <xf numFmtId="0" fontId="93" fillId="12" borderId="30" xfId="15" applyFont="1" applyFill="1" applyBorder="1" applyAlignment="1">
      <alignment vertical="center" wrapText="1"/>
    </xf>
    <xf numFmtId="0" fontId="93" fillId="12" borderId="32" xfId="15" applyFont="1" applyFill="1" applyBorder="1" applyAlignment="1">
      <alignment vertical="center" wrapText="1"/>
    </xf>
    <xf numFmtId="0" fontId="89" fillId="4" borderId="0" xfId="0" applyFont="1" applyFill="1">
      <alignment vertical="center"/>
    </xf>
    <xf numFmtId="0" fontId="89" fillId="4" borderId="50" xfId="11" applyFont="1" applyFill="1" applyBorder="1" applyAlignment="1" applyProtection="1">
      <alignment horizontal="center" vertical="center"/>
      <protection locked="0"/>
    </xf>
    <xf numFmtId="0" fontId="93" fillId="4" borderId="30" xfId="0" applyFont="1" applyFill="1" applyBorder="1">
      <alignment vertical="center"/>
    </xf>
    <xf numFmtId="0" fontId="89" fillId="4" borderId="50" xfId="0" applyFont="1" applyFill="1" applyBorder="1">
      <alignment vertical="center"/>
    </xf>
    <xf numFmtId="0" fontId="93" fillId="4" borderId="30" xfId="15" applyFont="1" applyFill="1" applyBorder="1" applyAlignment="1">
      <alignment vertical="center" wrapText="1"/>
    </xf>
    <xf numFmtId="0" fontId="93" fillId="4" borderId="36" xfId="15" applyFont="1" applyFill="1" applyBorder="1" applyAlignment="1">
      <alignment vertical="center" wrapText="1"/>
    </xf>
    <xf numFmtId="0" fontId="89" fillId="4" borderId="51" xfId="11" applyFont="1" applyFill="1" applyBorder="1" applyAlignment="1" applyProtection="1">
      <alignment horizontal="center" vertical="center"/>
      <protection locked="0"/>
    </xf>
    <xf numFmtId="0" fontId="89" fillId="4" borderId="2" xfId="0" applyFont="1" applyFill="1" applyBorder="1">
      <alignment vertical="center"/>
    </xf>
    <xf numFmtId="0" fontId="89" fillId="14" borderId="30" xfId="0" applyFont="1" applyFill="1" applyBorder="1">
      <alignment vertical="center"/>
    </xf>
    <xf numFmtId="0" fontId="93" fillId="4" borderId="32" xfId="15" applyFont="1" applyFill="1" applyBorder="1" applyAlignment="1">
      <alignment vertical="center" wrapText="1"/>
    </xf>
    <xf numFmtId="0" fontId="95" fillId="4" borderId="36" xfId="16" applyFont="1" applyFill="1" applyBorder="1" applyAlignment="1">
      <alignment vertical="center" wrapText="1"/>
    </xf>
    <xf numFmtId="0" fontId="93" fillId="4" borderId="28" xfId="15" applyFont="1" applyFill="1" applyBorder="1" applyAlignment="1">
      <alignment vertical="center" wrapText="1"/>
    </xf>
    <xf numFmtId="0" fontId="93" fillId="4" borderId="39" xfId="15" applyFont="1" applyFill="1" applyBorder="1" applyAlignment="1">
      <alignment vertical="center" wrapText="1"/>
    </xf>
    <xf numFmtId="0" fontId="94" fillId="4" borderId="30" xfId="1" applyFont="1" applyFill="1" applyBorder="1">
      <alignment vertical="center"/>
    </xf>
    <xf numFmtId="0" fontId="93" fillId="14" borderId="39" xfId="15" applyFont="1" applyFill="1" applyBorder="1" applyAlignment="1">
      <alignment vertical="center" wrapText="1"/>
    </xf>
    <xf numFmtId="0" fontId="93" fillId="14" borderId="30" xfId="0" applyFont="1" applyFill="1" applyBorder="1">
      <alignment vertical="center"/>
    </xf>
    <xf numFmtId="0" fontId="94" fillId="0" borderId="0" xfId="1" applyFont="1">
      <alignment vertical="center"/>
    </xf>
    <xf numFmtId="0" fontId="94" fillId="4" borderId="36" xfId="1" applyFont="1" applyFill="1" applyBorder="1" applyAlignment="1">
      <alignment vertical="center" wrapText="1"/>
    </xf>
    <xf numFmtId="0" fontId="89" fillId="0" borderId="28" xfId="0" applyFont="1" applyBorder="1">
      <alignment vertical="center"/>
    </xf>
    <xf numFmtId="0" fontId="89" fillId="4" borderId="49" xfId="11" applyFont="1" applyFill="1" applyBorder="1" applyAlignment="1" applyProtection="1">
      <alignment horizontal="center" vertical="center"/>
      <protection locked="0"/>
    </xf>
    <xf numFmtId="0" fontId="93" fillId="4" borderId="30" xfId="15" applyFont="1" applyFill="1" applyBorder="1">
      <alignment vertical="center"/>
    </xf>
    <xf numFmtId="0" fontId="93" fillId="14" borderId="30" xfId="15" applyFont="1" applyFill="1" applyBorder="1">
      <alignment vertical="center"/>
    </xf>
    <xf numFmtId="0" fontId="95" fillId="4" borderId="30" xfId="16" applyFont="1" applyFill="1" applyBorder="1" applyAlignment="1">
      <alignment horizontal="left" vertical="center" wrapText="1"/>
    </xf>
    <xf numFmtId="0" fontId="94" fillId="4" borderId="30" xfId="1" applyFont="1" applyFill="1" applyBorder="1" applyAlignment="1">
      <alignment horizontal="left" vertical="center" wrapText="1"/>
    </xf>
    <xf numFmtId="0" fontId="93" fillId="4" borderId="9" xfId="15" applyFont="1" applyFill="1" applyBorder="1">
      <alignment vertical="center"/>
    </xf>
    <xf numFmtId="0" fontId="89" fillId="4" borderId="54" xfId="11" applyFont="1" applyFill="1" applyBorder="1" applyAlignment="1" applyProtection="1">
      <alignment horizontal="center" vertical="center"/>
      <protection locked="0"/>
    </xf>
    <xf numFmtId="0" fontId="94" fillId="4" borderId="32" xfId="1" applyFont="1" applyFill="1" applyBorder="1" applyAlignment="1">
      <alignment vertical="center" wrapText="1"/>
    </xf>
    <xf numFmtId="0" fontId="89" fillId="4" borderId="36" xfId="0" applyFont="1" applyFill="1" applyBorder="1">
      <alignment vertical="center"/>
    </xf>
    <xf numFmtId="0" fontId="89" fillId="4" borderId="63" xfId="11" applyFont="1" applyFill="1" applyBorder="1" applyAlignment="1" applyProtection="1">
      <alignment horizontal="center" vertical="center"/>
      <protection locked="0"/>
    </xf>
    <xf numFmtId="0" fontId="89" fillId="4" borderId="36" xfId="11" applyFont="1" applyFill="1" applyBorder="1" applyAlignment="1" applyProtection="1">
      <alignment horizontal="center" vertical="center"/>
      <protection locked="0"/>
    </xf>
    <xf numFmtId="0" fontId="92" fillId="7" borderId="24" xfId="0" applyFont="1" applyFill="1" applyBorder="1" applyAlignment="1">
      <alignment vertical="center" wrapText="1"/>
    </xf>
    <xf numFmtId="0" fontId="92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89" fillId="4" borderId="18" xfId="0" applyFont="1" applyFill="1" applyBorder="1">
      <alignment vertical="center"/>
    </xf>
    <xf numFmtId="0" fontId="93" fillId="4" borderId="18" xfId="15" applyFont="1" applyFill="1" applyBorder="1" applyAlignment="1">
      <alignment vertical="center" wrapText="1"/>
    </xf>
    <xf numFmtId="0" fontId="93" fillId="21" borderId="18" xfId="15" applyFont="1" applyFill="1" applyBorder="1" applyAlignment="1">
      <alignment vertical="center" wrapText="1"/>
    </xf>
    <xf numFmtId="0" fontId="89" fillId="4" borderId="2" xfId="11" applyFont="1" applyFill="1" applyBorder="1" applyAlignment="1" applyProtection="1">
      <alignment horizontal="center" vertical="center"/>
      <protection locked="0"/>
    </xf>
    <xf numFmtId="0" fontId="89" fillId="4" borderId="47" xfId="11" applyFont="1" applyFill="1" applyBorder="1" applyAlignment="1" applyProtection="1">
      <alignment horizontal="center" vertical="center"/>
      <protection locked="0"/>
    </xf>
    <xf numFmtId="0" fontId="89" fillId="4" borderId="18" xfId="11" applyFont="1" applyFill="1" applyBorder="1" applyAlignment="1" applyProtection="1">
      <alignment horizontal="center" vertical="center"/>
      <protection locked="0"/>
    </xf>
    <xf numFmtId="0" fontId="89" fillId="4" borderId="16" xfId="11" applyFont="1" applyFill="1" applyBorder="1" applyAlignment="1" applyProtection="1">
      <alignment horizontal="center" vertical="center"/>
      <protection locked="0"/>
    </xf>
    <xf numFmtId="0" fontId="89" fillId="4" borderId="37" xfId="0" applyFont="1" applyFill="1" applyBorder="1">
      <alignment vertical="center"/>
    </xf>
    <xf numFmtId="0" fontId="89" fillId="17" borderId="37" xfId="0" applyFont="1" applyFill="1" applyBorder="1">
      <alignment vertical="center"/>
    </xf>
    <xf numFmtId="0" fontId="89" fillId="4" borderId="37" xfId="11" applyFont="1" applyFill="1" applyBorder="1" applyAlignment="1" applyProtection="1">
      <alignment horizontal="center" vertical="center"/>
      <protection locked="0"/>
    </xf>
    <xf numFmtId="0" fontId="93" fillId="0" borderId="30" xfId="15" applyFont="1" applyBorder="1" applyAlignment="1">
      <alignment vertical="center" wrapText="1"/>
    </xf>
    <xf numFmtId="0" fontId="89" fillId="17" borderId="28" xfId="0" applyFont="1" applyFill="1" applyBorder="1">
      <alignment vertical="center"/>
    </xf>
    <xf numFmtId="0" fontId="95" fillId="4" borderId="30" xfId="16" applyFont="1" applyFill="1" applyBorder="1" applyAlignment="1">
      <alignment vertical="center" wrapText="1"/>
    </xf>
    <xf numFmtId="0" fontId="93" fillId="0" borderId="32" xfId="15" applyFont="1" applyBorder="1" applyAlignment="1">
      <alignment vertical="center" wrapText="1"/>
    </xf>
    <xf numFmtId="0" fontId="89" fillId="17" borderId="1" xfId="0" applyFont="1" applyFill="1" applyBorder="1">
      <alignment vertical="center"/>
    </xf>
    <xf numFmtId="0" fontId="93" fillId="0" borderId="1" xfId="15" applyFont="1" applyBorder="1" applyAlignment="1">
      <alignment vertical="center" wrapText="1"/>
    </xf>
    <xf numFmtId="0" fontId="93" fillId="0" borderId="36" xfId="15" applyFont="1" applyBorder="1" applyAlignment="1">
      <alignment vertical="center" wrapText="1"/>
    </xf>
    <xf numFmtId="0" fontId="92" fillId="7" borderId="5" xfId="0" applyFont="1" applyFill="1" applyBorder="1" applyAlignment="1">
      <alignment horizontal="center" vertical="center" wrapText="1"/>
    </xf>
    <xf numFmtId="0" fontId="92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89" fillId="4" borderId="1" xfId="0" applyFont="1" applyFill="1" applyBorder="1">
      <alignment vertical="center"/>
    </xf>
    <xf numFmtId="0" fontId="93" fillId="21" borderId="1" xfId="15" applyFont="1" applyFill="1" applyBorder="1" applyAlignment="1">
      <alignment vertical="center" wrapText="1"/>
    </xf>
    <xf numFmtId="0" fontId="89" fillId="4" borderId="1" xfId="11" applyFont="1" applyFill="1" applyBorder="1" applyAlignment="1" applyProtection="1">
      <alignment horizontal="center" vertical="center"/>
      <protection locked="0"/>
    </xf>
    <xf numFmtId="0" fontId="89" fillId="4" borderId="81" xfId="11" applyFont="1" applyFill="1" applyBorder="1" applyAlignment="1" applyProtection="1">
      <alignment horizontal="center" vertical="center"/>
      <protection locked="0"/>
    </xf>
    <xf numFmtId="0" fontId="94" fillId="4" borderId="30" xfId="1" applyFont="1" applyFill="1" applyBorder="1" applyAlignment="1">
      <alignment horizontal="left" vertical="center"/>
    </xf>
    <xf numFmtId="0" fontId="89" fillId="4" borderId="34" xfId="0" applyFont="1" applyFill="1" applyBorder="1">
      <alignment vertical="center"/>
    </xf>
    <xf numFmtId="0" fontId="89" fillId="4" borderId="34" xfId="11" applyFont="1" applyFill="1" applyBorder="1" applyAlignment="1" applyProtection="1">
      <alignment horizontal="center" vertical="center"/>
      <protection locked="0"/>
    </xf>
    <xf numFmtId="0" fontId="92" fillId="7" borderId="8" xfId="0" applyFont="1" applyFill="1" applyBorder="1" applyAlignment="1">
      <alignment horizontal="center" vertical="center" wrapText="1"/>
    </xf>
    <xf numFmtId="0" fontId="93" fillId="0" borderId="28" xfId="16" applyFont="1" applyFill="1" applyBorder="1" applyAlignment="1">
      <alignment vertical="center" wrapText="1"/>
    </xf>
    <xf numFmtId="0" fontId="89" fillId="4" borderId="28" xfId="11" quotePrefix="1" applyFont="1" applyFill="1" applyBorder="1" applyAlignment="1" applyProtection="1">
      <alignment horizontal="center" vertical="center"/>
      <protection locked="0"/>
    </xf>
    <xf numFmtId="0" fontId="94" fillId="0" borderId="30" xfId="1" applyFont="1" applyFill="1" applyBorder="1" applyAlignment="1">
      <alignment vertical="center" wrapText="1"/>
    </xf>
    <xf numFmtId="0" fontId="93" fillId="0" borderId="32" xfId="0" applyFont="1" applyBorder="1">
      <alignment vertical="center"/>
    </xf>
    <xf numFmtId="0" fontId="95" fillId="4" borderId="39" xfId="16" applyFont="1" applyFill="1" applyBorder="1" applyAlignment="1">
      <alignment vertical="center" wrapText="1"/>
    </xf>
    <xf numFmtId="0" fontId="93" fillId="4" borderId="32" xfId="0" applyFont="1" applyFill="1" applyBorder="1">
      <alignment vertical="center"/>
    </xf>
    <xf numFmtId="0" fontId="95" fillId="4" borderId="28" xfId="16" applyFont="1" applyFill="1" applyBorder="1" applyAlignment="1">
      <alignment vertical="center" wrapText="1"/>
    </xf>
    <xf numFmtId="0" fontId="93" fillId="4" borderId="32" xfId="15" applyFont="1" applyFill="1" applyBorder="1">
      <alignment vertical="center"/>
    </xf>
    <xf numFmtId="0" fontId="89" fillId="0" borderId="28" xfId="11" applyFont="1" applyBorder="1" applyAlignment="1" applyProtection="1">
      <alignment horizontal="center" vertical="center"/>
      <protection locked="0"/>
    </xf>
    <xf numFmtId="0" fontId="89" fillId="0" borderId="30" xfId="11" applyFont="1" applyBorder="1" applyAlignment="1" applyProtection="1">
      <alignment horizontal="center" vertical="center"/>
      <protection locked="0"/>
    </xf>
    <xf numFmtId="0" fontId="89" fillId="0" borderId="30" xfId="0" applyFont="1" applyBorder="1">
      <alignment vertical="center"/>
    </xf>
    <xf numFmtId="0" fontId="89" fillId="0" borderId="32" xfId="11" applyFont="1" applyBorder="1" applyAlignment="1" applyProtection="1">
      <alignment horizontal="center" vertical="center"/>
      <protection locked="0"/>
    </xf>
    <xf numFmtId="0" fontId="95" fillId="0" borderId="28" xfId="16" applyFont="1" applyFill="1" applyBorder="1" applyAlignment="1">
      <alignment vertical="center" wrapText="1"/>
    </xf>
    <xf numFmtId="0" fontId="93" fillId="0" borderId="30" xfId="15" applyFont="1" applyBorder="1">
      <alignment vertical="center"/>
    </xf>
    <xf numFmtId="0" fontId="89" fillId="0" borderId="30" xfId="0" applyFont="1" applyBorder="1" applyAlignment="1">
      <alignment horizontal="left" vertical="center"/>
    </xf>
    <xf numFmtId="0" fontId="94" fillId="0" borderId="30" xfId="1" applyFont="1" applyFill="1" applyBorder="1" applyAlignment="1">
      <alignment horizontal="left" vertical="center" wrapText="1"/>
    </xf>
    <xf numFmtId="0" fontId="89" fillId="0" borderId="32" xfId="0" applyFont="1" applyBorder="1">
      <alignment vertical="center"/>
    </xf>
    <xf numFmtId="0" fontId="93" fillId="0" borderId="32" xfId="15" applyFont="1" applyBorder="1">
      <alignment vertical="center"/>
    </xf>
    <xf numFmtId="0" fontId="95" fillId="4" borderId="37" xfId="16" applyFont="1" applyFill="1" applyBorder="1" applyAlignment="1">
      <alignment vertical="center" wrapText="1"/>
    </xf>
    <xf numFmtId="0" fontId="89" fillId="4" borderId="67" xfId="11" applyFont="1" applyFill="1" applyBorder="1" applyAlignment="1" applyProtection="1">
      <alignment horizontal="center" vertical="center"/>
      <protection locked="0"/>
    </xf>
    <xf numFmtId="0" fontId="91" fillId="4" borderId="30" xfId="15" applyFont="1" applyFill="1" applyBorder="1">
      <alignment vertical="center"/>
    </xf>
    <xf numFmtId="0" fontId="89" fillId="0" borderId="0" xfId="0" applyFont="1">
      <alignment vertical="center"/>
    </xf>
    <xf numFmtId="0" fontId="89" fillId="4" borderId="43" xfId="0" applyFont="1" applyFill="1" applyBorder="1">
      <alignment vertical="center"/>
    </xf>
    <xf numFmtId="0" fontId="89" fillId="4" borderId="44" xfId="0" applyFont="1" applyFill="1" applyBorder="1">
      <alignment vertical="center"/>
    </xf>
    <xf numFmtId="0" fontId="89" fillId="4" borderId="44" xfId="0" applyFont="1" applyFill="1" applyBorder="1" applyAlignment="1">
      <alignment horizontal="left" vertical="center"/>
    </xf>
    <xf numFmtId="0" fontId="89" fillId="4" borderId="64" xfId="0" applyFont="1" applyFill="1" applyBorder="1">
      <alignment vertical="center"/>
    </xf>
    <xf numFmtId="0" fontId="93" fillId="4" borderId="36" xfId="15" applyFont="1" applyFill="1" applyBorder="1">
      <alignment vertical="center"/>
    </xf>
    <xf numFmtId="0" fontId="89" fillId="4" borderId="65" xfId="0" applyFont="1" applyFill="1" applyBorder="1">
      <alignment vertical="center"/>
    </xf>
    <xf numFmtId="0" fontId="89" fillId="4" borderId="66" xfId="0" applyFont="1" applyFill="1" applyBorder="1">
      <alignment vertical="center"/>
    </xf>
    <xf numFmtId="0" fontId="89" fillId="4" borderId="45" xfId="0" applyFont="1" applyFill="1" applyBorder="1">
      <alignment vertical="center"/>
    </xf>
    <xf numFmtId="0" fontId="93" fillId="4" borderId="34" xfId="15" applyFont="1" applyFill="1" applyBorder="1">
      <alignment vertical="center"/>
    </xf>
    <xf numFmtId="0" fontId="89" fillId="4" borderId="75" xfId="11" applyFont="1" applyFill="1" applyBorder="1" applyAlignment="1" applyProtection="1">
      <alignment horizontal="center" vertical="center"/>
      <protection locked="0"/>
    </xf>
    <xf numFmtId="0" fontId="89" fillId="4" borderId="55" xfId="11" applyFont="1" applyFill="1" applyBorder="1" applyAlignment="1" applyProtection="1">
      <alignment horizontal="center" vertical="center"/>
      <protection locked="0"/>
    </xf>
    <xf numFmtId="0" fontId="93" fillId="19" borderId="28" xfId="16" applyFont="1" applyFill="1" applyBorder="1" applyAlignment="1">
      <alignment vertical="center" wrapText="1"/>
    </xf>
    <xf numFmtId="0" fontId="93" fillId="19" borderId="30" xfId="0" applyFont="1" applyFill="1" applyBorder="1">
      <alignment vertical="center"/>
    </xf>
    <xf numFmtId="0" fontId="94" fillId="12" borderId="30" xfId="1" applyFont="1" applyFill="1" applyBorder="1" applyAlignment="1">
      <alignment vertical="center" wrapText="1"/>
    </xf>
    <xf numFmtId="0" fontId="94" fillId="20" borderId="30" xfId="1" applyFont="1" applyFill="1" applyBorder="1" applyAlignment="1">
      <alignment vertical="center" wrapText="1"/>
    </xf>
    <xf numFmtId="0" fontId="93" fillId="19" borderId="32" xfId="0" applyFont="1" applyFill="1" applyBorder="1">
      <alignment vertical="center"/>
    </xf>
    <xf numFmtId="0" fontId="95" fillId="19" borderId="39" xfId="16" applyFont="1" applyFill="1" applyBorder="1" applyAlignment="1">
      <alignment vertical="center" wrapText="1"/>
    </xf>
    <xf numFmtId="0" fontId="95" fillId="19" borderId="28" xfId="16" applyFont="1" applyFill="1" applyBorder="1" applyAlignment="1">
      <alignment vertical="center" wrapText="1"/>
    </xf>
    <xf numFmtId="0" fontId="93" fillId="19" borderId="30" xfId="15" applyFont="1" applyFill="1" applyBorder="1">
      <alignment vertical="center"/>
    </xf>
    <xf numFmtId="0" fontId="94" fillId="19" borderId="30" xfId="1" applyFont="1" applyFill="1" applyBorder="1" applyAlignment="1">
      <alignment horizontal="left" vertical="center" wrapText="1"/>
    </xf>
    <xf numFmtId="0" fontId="93" fillId="19" borderId="32" xfId="15" applyFont="1" applyFill="1" applyBorder="1">
      <alignment vertical="center"/>
    </xf>
    <xf numFmtId="0" fontId="89" fillId="4" borderId="40" xfId="11" applyFont="1" applyFill="1" applyBorder="1" applyAlignment="1" applyProtection="1">
      <alignment horizontal="center" vertical="center" wrapText="1"/>
      <protection locked="0"/>
    </xf>
    <xf numFmtId="0" fontId="89" fillId="4" borderId="31" xfId="0" applyFont="1" applyFill="1" applyBorder="1" applyAlignment="1">
      <alignment horizontal="center" vertical="center" wrapText="1"/>
    </xf>
    <xf numFmtId="0" fontId="89" fillId="4" borderId="31" xfId="11" applyFont="1" applyFill="1" applyBorder="1" applyAlignment="1" applyProtection="1">
      <alignment horizontal="center" vertical="center" wrapText="1"/>
      <protection locked="0"/>
    </xf>
    <xf numFmtId="0" fontId="89" fillId="4" borderId="33" xfId="0" applyFont="1" applyFill="1" applyBorder="1" applyAlignment="1">
      <alignment horizontal="center" vertical="center" wrapText="1"/>
    </xf>
    <xf numFmtId="0" fontId="89" fillId="4" borderId="35" xfId="0" applyFont="1" applyFill="1" applyBorder="1" applyAlignment="1">
      <alignment horizontal="center" vertical="center" wrapText="1"/>
    </xf>
    <xf numFmtId="0" fontId="89" fillId="4" borderId="29" xfId="11" applyFont="1" applyFill="1" applyBorder="1" applyAlignment="1" applyProtection="1">
      <alignment horizontal="center" vertical="center" wrapText="1"/>
      <protection locked="0"/>
    </xf>
    <xf numFmtId="0" fontId="89" fillId="4" borderId="61" xfId="11" applyFont="1" applyFill="1" applyBorder="1" applyAlignment="1" applyProtection="1">
      <alignment horizontal="center" vertical="center" wrapText="1"/>
      <protection locked="0"/>
    </xf>
    <xf numFmtId="0" fontId="89" fillId="4" borderId="59" xfId="0" applyFont="1" applyFill="1" applyBorder="1" applyAlignment="1">
      <alignment horizontal="center" vertical="center" wrapText="1"/>
    </xf>
    <xf numFmtId="0" fontId="89" fillId="4" borderId="59" xfId="11" applyFont="1" applyFill="1" applyBorder="1" applyAlignment="1" applyProtection="1">
      <alignment horizontal="center" vertical="center" wrapText="1"/>
      <protection locked="0"/>
    </xf>
    <xf numFmtId="0" fontId="89" fillId="4" borderId="62" xfId="0" applyFont="1" applyFill="1" applyBorder="1" applyAlignment="1">
      <alignment horizontal="center" vertical="center" wrapText="1"/>
    </xf>
    <xf numFmtId="0" fontId="89" fillId="14" borderId="37" xfId="0" applyFont="1" applyFill="1" applyBorder="1">
      <alignment vertical="center"/>
    </xf>
    <xf numFmtId="0" fontId="95" fillId="14" borderId="37" xfId="16" applyFont="1" applyFill="1" applyBorder="1" applyAlignment="1">
      <alignment vertical="center" wrapText="1"/>
    </xf>
    <xf numFmtId="0" fontId="95" fillId="19" borderId="37" xfId="16" applyFont="1" applyFill="1" applyBorder="1" applyAlignment="1">
      <alignment vertical="center" wrapText="1"/>
    </xf>
    <xf numFmtId="0" fontId="89" fillId="14" borderId="37" xfId="11" applyFont="1" applyFill="1" applyBorder="1" applyAlignment="1" applyProtection="1">
      <alignment horizontal="center" vertical="center"/>
      <protection locked="0"/>
    </xf>
    <xf numFmtId="0" fontId="89" fillId="14" borderId="67" xfId="11" applyFont="1" applyFill="1" applyBorder="1" applyAlignment="1" applyProtection="1">
      <alignment horizontal="center" vertical="center"/>
      <protection locked="0"/>
    </xf>
    <xf numFmtId="0" fontId="89" fillId="14" borderId="30" xfId="11" applyFont="1" applyFill="1" applyBorder="1" applyAlignment="1" applyProtection="1">
      <alignment horizontal="center" vertical="center"/>
      <protection locked="0"/>
    </xf>
    <xf numFmtId="0" fontId="89" fillId="14" borderId="50" xfId="11" applyFont="1" applyFill="1" applyBorder="1" applyAlignment="1" applyProtection="1">
      <alignment horizontal="center" vertical="center"/>
      <protection locked="0"/>
    </xf>
    <xf numFmtId="0" fontId="89" fillId="14" borderId="50" xfId="0" applyFont="1" applyFill="1" applyBorder="1">
      <alignment vertical="center"/>
    </xf>
    <xf numFmtId="0" fontId="89" fillId="14" borderId="30" xfId="0" applyFont="1" applyFill="1" applyBorder="1" applyAlignment="1">
      <alignment horizontal="left" vertical="center"/>
    </xf>
    <xf numFmtId="0" fontId="94" fillId="14" borderId="30" xfId="1" applyFont="1" applyFill="1" applyBorder="1" applyAlignment="1">
      <alignment horizontal="left" vertical="center" wrapText="1"/>
    </xf>
    <xf numFmtId="0" fontId="89" fillId="14" borderId="32" xfId="0" applyFont="1" applyFill="1" applyBorder="1">
      <alignment vertical="center"/>
    </xf>
    <xf numFmtId="0" fontId="93" fillId="14" borderId="32" xfId="15" applyFont="1" applyFill="1" applyBorder="1">
      <alignment vertical="center"/>
    </xf>
    <xf numFmtId="0" fontId="89" fillId="14" borderId="32" xfId="11" applyFont="1" applyFill="1" applyBorder="1" applyAlignment="1" applyProtection="1">
      <alignment horizontal="center" vertical="center"/>
      <protection locked="0"/>
    </xf>
    <xf numFmtId="0" fontId="89" fillId="14" borderId="51" xfId="11" applyFont="1" applyFill="1" applyBorder="1" applyAlignment="1" applyProtection="1">
      <alignment horizontal="center" vertical="center"/>
      <protection locked="0"/>
    </xf>
    <xf numFmtId="0" fontId="95" fillId="16" borderId="37" xfId="16" applyFont="1" applyFill="1" applyBorder="1" applyAlignment="1">
      <alignment vertical="center" wrapText="1"/>
    </xf>
    <xf numFmtId="0" fontId="95" fillId="14" borderId="39" xfId="16" applyFont="1" applyFill="1" applyBorder="1" applyAlignment="1">
      <alignment vertical="center" wrapText="1"/>
    </xf>
    <xf numFmtId="0" fontId="89" fillId="16" borderId="28" xfId="11" applyFont="1" applyFill="1" applyBorder="1" applyAlignment="1" applyProtection="1">
      <alignment horizontal="center" vertical="center"/>
      <protection locked="0"/>
    </xf>
    <xf numFmtId="0" fontId="89" fillId="16" borderId="49" xfId="11" applyFont="1" applyFill="1" applyBorder="1" applyAlignment="1" applyProtection="1">
      <alignment horizontal="center" vertical="center"/>
      <protection locked="0"/>
    </xf>
    <xf numFmtId="0" fontId="93" fillId="16" borderId="30" xfId="15" applyFont="1" applyFill="1" applyBorder="1">
      <alignment vertical="center"/>
    </xf>
    <xf numFmtId="0" fontId="89" fillId="16" borderId="30" xfId="11" applyFont="1" applyFill="1" applyBorder="1" applyAlignment="1" applyProtection="1">
      <alignment horizontal="center" vertical="center"/>
      <protection locked="0"/>
    </xf>
    <xf numFmtId="0" fontId="89" fillId="16" borderId="50" xfId="11" applyFont="1" applyFill="1" applyBorder="1" applyAlignment="1" applyProtection="1">
      <alignment horizontal="center" vertical="center"/>
      <protection locked="0"/>
    </xf>
    <xf numFmtId="0" fontId="89" fillId="16" borderId="30" xfId="0" applyFont="1" applyFill="1" applyBorder="1">
      <alignment vertical="center"/>
    </xf>
    <xf numFmtId="0" fontId="89" fillId="16" borderId="50" xfId="0" applyFont="1" applyFill="1" applyBorder="1">
      <alignment vertical="center"/>
    </xf>
    <xf numFmtId="0" fontId="94" fillId="16" borderId="30" xfId="1" applyFont="1" applyFill="1" applyBorder="1" applyAlignment="1">
      <alignment horizontal="left" vertical="center" wrapText="1"/>
    </xf>
    <xf numFmtId="0" fontId="93" fillId="16" borderId="32" xfId="15" applyFont="1" applyFill="1" applyBorder="1">
      <alignment vertical="center"/>
    </xf>
    <xf numFmtId="0" fontId="89" fillId="16" borderId="32" xfId="11" applyFont="1" applyFill="1" applyBorder="1" applyAlignment="1" applyProtection="1">
      <alignment horizontal="center" vertical="center"/>
      <protection locked="0"/>
    </xf>
    <xf numFmtId="0" fontId="89" fillId="16" borderId="51" xfId="11" applyFont="1" applyFill="1" applyBorder="1" applyAlignment="1" applyProtection="1">
      <alignment horizontal="center" vertical="center"/>
      <protection locked="0"/>
    </xf>
    <xf numFmtId="0" fontId="95" fillId="16" borderId="28" xfId="16" applyFont="1" applyFill="1" applyBorder="1" applyAlignment="1">
      <alignment vertical="center" wrapText="1"/>
    </xf>
    <xf numFmtId="0" fontId="95" fillId="14" borderId="28" xfId="16" applyFont="1" applyFill="1" applyBorder="1" applyAlignment="1">
      <alignment vertical="center" wrapText="1"/>
    </xf>
    <xf numFmtId="0" fontId="89" fillId="16" borderId="39" xfId="11" applyFont="1" applyFill="1" applyBorder="1" applyAlignment="1" applyProtection="1">
      <alignment horizontal="center" vertical="center"/>
      <protection locked="0"/>
    </xf>
    <xf numFmtId="0" fontId="89" fillId="16" borderId="54" xfId="11" applyFont="1" applyFill="1" applyBorder="1" applyAlignment="1" applyProtection="1">
      <alignment horizontal="center" vertical="center"/>
      <protection locked="0"/>
    </xf>
    <xf numFmtId="0" fontId="89" fillId="16" borderId="45" xfId="0" applyFont="1" applyFill="1" applyBorder="1">
      <alignment vertical="center"/>
    </xf>
    <xf numFmtId="0" fontId="89" fillId="16" borderId="36" xfId="11" applyFont="1" applyFill="1" applyBorder="1" applyAlignment="1" applyProtection="1">
      <alignment horizontal="center" vertical="center"/>
      <protection locked="0"/>
    </xf>
    <xf numFmtId="0" fontId="89" fillId="16" borderId="63" xfId="11" applyFont="1" applyFill="1" applyBorder="1" applyAlignment="1" applyProtection="1">
      <alignment horizontal="center" vertical="center"/>
      <protection locked="0"/>
    </xf>
    <xf numFmtId="0" fontId="89" fillId="19" borderId="28" xfId="0" applyFont="1" applyFill="1" applyBorder="1">
      <alignment vertical="center"/>
    </xf>
    <xf numFmtId="0" fontId="89" fillId="4" borderId="29" xfId="11" applyFont="1" applyFill="1" applyBorder="1" applyAlignment="1" applyProtection="1">
      <alignment horizontal="center" vertical="center"/>
      <protection locked="0"/>
    </xf>
    <xf numFmtId="0" fontId="89" fillId="4" borderId="31" xfId="11" applyFont="1" applyFill="1" applyBorder="1" applyAlignment="1" applyProtection="1">
      <alignment horizontal="center" vertical="center"/>
      <protection locked="0"/>
    </xf>
    <xf numFmtId="0" fontId="89" fillId="0" borderId="39" xfId="0" applyFont="1" applyBorder="1">
      <alignment vertical="center"/>
    </xf>
    <xf numFmtId="0" fontId="93" fillId="0" borderId="34" xfId="15" applyFont="1" applyBorder="1" applyAlignment="1">
      <alignment vertical="center" wrapText="1"/>
    </xf>
    <xf numFmtId="0" fontId="89" fillId="4" borderId="28" xfId="0" applyFont="1" applyFill="1" applyBorder="1" applyAlignment="1">
      <alignment vertical="center" wrapText="1"/>
    </xf>
    <xf numFmtId="0" fontId="89" fillId="4" borderId="40" xfId="11" applyFont="1" applyFill="1" applyBorder="1" applyAlignment="1" applyProtection="1">
      <alignment horizontal="center" vertical="center"/>
      <protection locked="0"/>
    </xf>
    <xf numFmtId="0" fontId="89" fillId="4" borderId="61" xfId="11" applyFont="1" applyFill="1" applyBorder="1" applyAlignment="1" applyProtection="1">
      <alignment horizontal="center" vertical="center"/>
      <protection locked="0"/>
    </xf>
    <xf numFmtId="0" fontId="89" fillId="4" borderId="59" xfId="11" applyFont="1" applyFill="1" applyBorder="1" applyAlignment="1" applyProtection="1">
      <alignment horizontal="center" vertical="center"/>
      <protection locked="0"/>
    </xf>
    <xf numFmtId="0" fontId="89" fillId="14" borderId="49" xfId="0" applyFont="1" applyFill="1" applyBorder="1">
      <alignment vertical="center"/>
    </xf>
    <xf numFmtId="0" fontId="89" fillId="14" borderId="28" xfId="11" applyFont="1" applyFill="1" applyBorder="1" applyAlignment="1" applyProtection="1">
      <alignment horizontal="center" vertical="center"/>
      <protection locked="0"/>
    </xf>
    <xf numFmtId="0" fontId="89" fillId="14" borderId="49" xfId="11" applyFont="1" applyFill="1" applyBorder="1" applyAlignment="1" applyProtection="1">
      <alignment horizontal="center" vertical="center"/>
      <protection locked="0"/>
    </xf>
    <xf numFmtId="0" fontId="89" fillId="14" borderId="50" xfId="0" applyFont="1" applyFill="1" applyBorder="1" applyAlignment="1">
      <alignment horizontal="left" vertical="center"/>
    </xf>
    <xf numFmtId="0" fontId="89" fillId="14" borderId="51" xfId="0" applyFont="1" applyFill="1" applyBorder="1">
      <alignment vertical="center"/>
    </xf>
    <xf numFmtId="0" fontId="89" fillId="14" borderId="39" xfId="11" applyFont="1" applyFill="1" applyBorder="1" applyAlignment="1" applyProtection="1">
      <alignment horizontal="center" vertical="center"/>
      <protection locked="0"/>
    </xf>
    <xf numFmtId="0" fontId="95" fillId="14" borderId="30" xfId="16" applyFont="1" applyFill="1" applyBorder="1" applyAlignment="1">
      <alignment horizontal="left" vertical="center" wrapText="1"/>
    </xf>
    <xf numFmtId="0" fontId="95" fillId="4" borderId="30" xfId="1" applyFont="1" applyFill="1" applyBorder="1" applyAlignment="1">
      <alignment horizontal="left" vertical="center"/>
    </xf>
    <xf numFmtId="0" fontId="93" fillId="4" borderId="36" xfId="0" applyFont="1" applyFill="1" applyBorder="1">
      <alignment vertical="center"/>
    </xf>
    <xf numFmtId="0" fontId="89" fillId="4" borderId="36" xfId="11" applyFont="1" applyFill="1" applyBorder="1" applyAlignment="1" applyProtection="1">
      <alignment vertical="center"/>
      <protection locked="0"/>
    </xf>
    <xf numFmtId="0" fontId="93" fillId="14" borderId="36" xfId="0" applyFont="1" applyFill="1" applyBorder="1">
      <alignment vertical="center"/>
    </xf>
    <xf numFmtId="0" fontId="46" fillId="14" borderId="28" xfId="0" applyFont="1" applyFill="1" applyBorder="1">
      <alignment vertical="center"/>
    </xf>
    <xf numFmtId="0" fontId="99" fillId="14" borderId="30" xfId="1" applyFont="1" applyFill="1" applyBorder="1" applyAlignment="1">
      <alignment vertical="center" wrapText="1"/>
    </xf>
    <xf numFmtId="0" fontId="93" fillId="14" borderId="30" xfId="15" applyFont="1" applyFill="1" applyBorder="1" applyAlignment="1">
      <alignment vertical="center" wrapText="1"/>
    </xf>
    <xf numFmtId="0" fontId="99" fillId="14" borderId="30" xfId="16" applyFont="1" applyFill="1" applyBorder="1" applyAlignment="1">
      <alignment vertical="center" wrapText="1"/>
    </xf>
    <xf numFmtId="0" fontId="93" fillId="14" borderId="32" xfId="15" applyFont="1" applyFill="1" applyBorder="1" applyAlignment="1">
      <alignment vertical="center" wrapText="1"/>
    </xf>
    <xf numFmtId="0" fontId="89" fillId="14" borderId="39" xfId="0" applyFont="1" applyFill="1" applyBorder="1">
      <alignment vertical="center"/>
    </xf>
    <xf numFmtId="0" fontId="99" fillId="14" borderId="39" xfId="1" applyFont="1" applyFill="1" applyBorder="1" applyAlignment="1">
      <alignment vertical="center" wrapText="1"/>
    </xf>
    <xf numFmtId="0" fontId="93" fillId="0" borderId="28" xfId="15" applyFont="1" applyBorder="1" applyAlignment="1">
      <alignment vertical="center" wrapText="1"/>
    </xf>
    <xf numFmtId="0" fontId="93" fillId="4" borderId="19" xfId="15" applyFont="1" applyFill="1" applyBorder="1">
      <alignment vertical="center"/>
    </xf>
    <xf numFmtId="0" fontId="89" fillId="4" borderId="60" xfId="0" applyFont="1" applyFill="1" applyBorder="1" applyAlignment="1">
      <alignment horizontal="center" vertical="center" wrapText="1"/>
    </xf>
    <xf numFmtId="0" fontId="95" fillId="22" borderId="28" xfId="16" applyFont="1" applyFill="1" applyBorder="1" applyAlignment="1">
      <alignment vertical="center" wrapText="1"/>
    </xf>
    <xf numFmtId="0" fontId="93" fillId="22" borderId="30" xfId="15" applyFont="1" applyFill="1" applyBorder="1">
      <alignment vertical="center"/>
    </xf>
    <xf numFmtId="0" fontId="95" fillId="22" borderId="30" xfId="16" applyFont="1" applyFill="1" applyBorder="1" applyAlignment="1">
      <alignment horizontal="left" vertical="center" wrapText="1"/>
    </xf>
    <xf numFmtId="0" fontId="93" fillId="22" borderId="32" xfId="15" applyFont="1" applyFill="1" applyBorder="1">
      <alignment vertical="center"/>
    </xf>
    <xf numFmtId="0" fontId="93" fillId="22" borderId="9" xfId="15" applyFont="1" applyFill="1" applyBorder="1">
      <alignment vertical="center"/>
    </xf>
    <xf numFmtId="0" fontId="89" fillId="22" borderId="28" xfId="0" applyFont="1" applyFill="1" applyBorder="1">
      <alignment vertical="center"/>
    </xf>
    <xf numFmtId="0" fontId="89" fillId="22" borderId="30" xfId="0" applyFont="1" applyFill="1" applyBorder="1">
      <alignment vertical="center"/>
    </xf>
    <xf numFmtId="0" fontId="89" fillId="22" borderId="30" xfId="0" applyFont="1" applyFill="1" applyBorder="1" applyAlignment="1">
      <alignment horizontal="left" vertical="center"/>
    </xf>
    <xf numFmtId="0" fontId="89" fillId="22" borderId="32" xfId="0" applyFont="1" applyFill="1" applyBorder="1">
      <alignment vertical="center"/>
    </xf>
    <xf numFmtId="0" fontId="95" fillId="22" borderId="3" xfId="16" applyFont="1" applyFill="1" applyBorder="1" applyAlignment="1">
      <alignment vertical="center" wrapText="1"/>
    </xf>
    <xf numFmtId="0" fontId="89" fillId="22" borderId="43" xfId="0" applyFont="1" applyFill="1" applyBorder="1">
      <alignment vertical="center"/>
    </xf>
    <xf numFmtId="0" fontId="89" fillId="22" borderId="44" xfId="0" applyFont="1" applyFill="1" applyBorder="1">
      <alignment vertical="center"/>
    </xf>
    <xf numFmtId="0" fontId="89" fillId="22" borderId="44" xfId="0" applyFont="1" applyFill="1" applyBorder="1" applyAlignment="1">
      <alignment horizontal="left" vertical="center"/>
    </xf>
    <xf numFmtId="0" fontId="89" fillId="22" borderId="45" xfId="0" applyFont="1" applyFill="1" applyBorder="1">
      <alignment vertical="center"/>
    </xf>
    <xf numFmtId="0" fontId="93" fillId="14" borderId="36" xfId="15" applyFont="1" applyFill="1" applyBorder="1">
      <alignment vertical="center"/>
    </xf>
    <xf numFmtId="0" fontId="89" fillId="21" borderId="28" xfId="0" applyFont="1" applyFill="1" applyBorder="1">
      <alignment vertical="center"/>
    </xf>
    <xf numFmtId="0" fontId="89" fillId="21" borderId="28" xfId="11" applyFont="1" applyFill="1" applyBorder="1" applyAlignment="1" applyProtection="1">
      <alignment horizontal="center" vertical="center"/>
      <protection locked="0"/>
    </xf>
    <xf numFmtId="0" fontId="89" fillId="21" borderId="49" xfId="11" applyFont="1" applyFill="1" applyBorder="1" applyAlignment="1" applyProtection="1">
      <alignment horizontal="center" vertical="center"/>
      <protection locked="0"/>
    </xf>
    <xf numFmtId="0" fontId="93" fillId="21" borderId="30" xfId="15" applyFont="1" applyFill="1" applyBorder="1" applyAlignment="1">
      <alignment vertical="center" wrapText="1"/>
    </xf>
    <xf numFmtId="0" fontId="89" fillId="21" borderId="30" xfId="11" applyFont="1" applyFill="1" applyBorder="1" applyAlignment="1" applyProtection="1">
      <alignment horizontal="center" vertical="center"/>
      <protection locked="0"/>
    </xf>
    <xf numFmtId="0" fontId="89" fillId="21" borderId="50" xfId="11" applyFont="1" applyFill="1" applyBorder="1" applyAlignment="1" applyProtection="1">
      <alignment horizontal="center" vertical="center"/>
      <protection locked="0"/>
    </xf>
    <xf numFmtId="0" fontId="89" fillId="21" borderId="30" xfId="0" applyFont="1" applyFill="1" applyBorder="1">
      <alignment vertical="center"/>
    </xf>
    <xf numFmtId="0" fontId="89" fillId="21" borderId="50" xfId="0" applyFont="1" applyFill="1" applyBorder="1">
      <alignment vertical="center"/>
    </xf>
    <xf numFmtId="0" fontId="95" fillId="21" borderId="30" xfId="16" applyFont="1" applyFill="1" applyBorder="1" applyAlignment="1">
      <alignment vertical="center" wrapText="1"/>
    </xf>
    <xf numFmtId="0" fontId="93" fillId="21" borderId="32" xfId="15" applyFont="1" applyFill="1" applyBorder="1" applyAlignment="1">
      <alignment vertical="center" wrapText="1"/>
    </xf>
    <xf numFmtId="0" fontId="89" fillId="21" borderId="32" xfId="11" applyFont="1" applyFill="1" applyBorder="1" applyAlignment="1" applyProtection="1">
      <alignment horizontal="center" vertical="center"/>
      <protection locked="0"/>
    </xf>
    <xf numFmtId="0" fontId="89" fillId="21" borderId="51" xfId="11" applyFont="1" applyFill="1" applyBorder="1" applyAlignment="1" applyProtection="1">
      <alignment horizontal="center" vertical="center"/>
      <protection locked="0"/>
    </xf>
    <xf numFmtId="0" fontId="93" fillId="22" borderId="30" xfId="15" applyFont="1" applyFill="1" applyBorder="1" applyAlignment="1">
      <alignment vertical="center" wrapText="1"/>
    </xf>
    <xf numFmtId="0" fontId="2" fillId="22" borderId="30" xfId="1" applyFill="1" applyBorder="1" applyAlignment="1">
      <alignment vertical="center" wrapText="1"/>
    </xf>
    <xf numFmtId="0" fontId="93" fillId="22" borderId="32" xfId="15" applyFont="1" applyFill="1" applyBorder="1" applyAlignment="1">
      <alignment vertical="center" wrapText="1"/>
    </xf>
    <xf numFmtId="0" fontId="94" fillId="22" borderId="30" xfId="1" applyFont="1" applyFill="1" applyBorder="1" applyAlignment="1">
      <alignment horizontal="left" vertical="center" wrapText="1"/>
    </xf>
    <xf numFmtId="0" fontId="95" fillId="21" borderId="28" xfId="16" applyFont="1" applyFill="1" applyBorder="1" applyAlignment="1">
      <alignment vertical="center" wrapText="1"/>
    </xf>
    <xf numFmtId="0" fontId="93" fillId="21" borderId="30" xfId="15" applyFont="1" applyFill="1" applyBorder="1">
      <alignment vertical="center"/>
    </xf>
    <xf numFmtId="0" fontId="95" fillId="21" borderId="30" xfId="16" applyFont="1" applyFill="1" applyBorder="1" applyAlignment="1">
      <alignment horizontal="left" vertical="center" wrapText="1"/>
    </xf>
    <xf numFmtId="0" fontId="93" fillId="21" borderId="9" xfId="15" applyFont="1" applyFill="1" applyBorder="1">
      <alignment vertical="center"/>
    </xf>
    <xf numFmtId="0" fontId="89" fillId="21" borderId="9" xfId="11" applyFont="1" applyFill="1" applyBorder="1" applyAlignment="1" applyProtection="1">
      <alignment horizontal="center" vertical="center"/>
      <protection locked="0"/>
    </xf>
    <xf numFmtId="0" fontId="89" fillId="21" borderId="36" xfId="11" applyFont="1" applyFill="1" applyBorder="1" applyAlignment="1" applyProtection="1">
      <alignment horizontal="center" vertical="center"/>
      <protection locked="0"/>
    </xf>
    <xf numFmtId="0" fontId="89" fillId="22" borderId="39" xfId="0" applyFont="1" applyFill="1" applyBorder="1">
      <alignment vertical="center"/>
    </xf>
    <xf numFmtId="0" fontId="95" fillId="22" borderId="30" xfId="16" applyFont="1" applyFill="1" applyBorder="1" applyAlignment="1">
      <alignment vertical="center" wrapText="1"/>
    </xf>
    <xf numFmtId="0" fontId="93" fillId="22" borderId="34" xfId="15" applyFont="1" applyFill="1" applyBorder="1" applyAlignment="1">
      <alignment vertical="center" wrapText="1"/>
    </xf>
    <xf numFmtId="0" fontId="93" fillId="4" borderId="9" xfId="15" applyFont="1" applyFill="1" applyBorder="1" applyAlignment="1">
      <alignment vertical="center" wrapText="1"/>
    </xf>
    <xf numFmtId="0" fontId="89" fillId="17" borderId="2" xfId="0" applyFont="1" applyFill="1" applyBorder="1">
      <alignment vertical="center"/>
    </xf>
    <xf numFmtId="0" fontId="93" fillId="0" borderId="3" xfId="15" applyFont="1" applyBorder="1" applyAlignment="1">
      <alignment vertical="center" wrapText="1"/>
    </xf>
    <xf numFmtId="0" fontId="93" fillId="0" borderId="44" xfId="15" applyFont="1" applyBorder="1" applyAlignment="1">
      <alignment vertical="center" wrapText="1"/>
    </xf>
    <xf numFmtId="0" fontId="93" fillId="4" borderId="44" xfId="15" applyFont="1" applyFill="1" applyBorder="1" applyAlignment="1">
      <alignment vertical="center" wrapText="1"/>
    </xf>
    <xf numFmtId="0" fontId="94" fillId="4" borderId="44" xfId="1" applyFont="1" applyFill="1" applyBorder="1" applyAlignment="1">
      <alignment vertical="center" wrapText="1"/>
    </xf>
    <xf numFmtId="0" fontId="93" fillId="0" borderId="43" xfId="15" applyFont="1" applyBorder="1" applyAlignment="1">
      <alignment vertical="center" wrapText="1"/>
    </xf>
    <xf numFmtId="0" fontId="101" fillId="4" borderId="36" xfId="1" applyFont="1" applyFill="1" applyBorder="1" applyAlignment="1">
      <alignment vertical="center" wrapText="1"/>
    </xf>
    <xf numFmtId="0" fontId="93" fillId="21" borderId="30" xfId="0" applyFont="1" applyFill="1" applyBorder="1">
      <alignment vertical="center"/>
    </xf>
    <xf numFmtId="0" fontId="89" fillId="0" borderId="28" xfId="0" applyFont="1" applyBorder="1" applyAlignment="1">
      <alignment vertical="center" wrapText="1"/>
    </xf>
    <xf numFmtId="0" fontId="89" fillId="0" borderId="28" xfId="11" quotePrefix="1" applyFont="1" applyBorder="1" applyAlignment="1" applyProtection="1">
      <alignment vertical="center"/>
      <protection locked="0"/>
    </xf>
    <xf numFmtId="0" fontId="89" fillId="0" borderId="28" xfId="11" quotePrefix="1" applyFont="1" applyBorder="1" applyAlignment="1" applyProtection="1">
      <alignment horizontal="center" vertical="center"/>
      <protection locked="0"/>
    </xf>
    <xf numFmtId="0" fontId="89" fillId="0" borderId="30" xfId="11" applyFont="1" applyBorder="1" applyAlignment="1" applyProtection="1">
      <alignment horizontal="center" vertical="center" wrapText="1"/>
      <protection locked="0"/>
    </xf>
    <xf numFmtId="0" fontId="2" fillId="0" borderId="30" xfId="1" applyFill="1" applyBorder="1" applyAlignment="1">
      <alignment horizontal="left" vertical="center"/>
    </xf>
    <xf numFmtId="0" fontId="89" fillId="0" borderId="30" xfId="11" applyFont="1" applyBorder="1" applyAlignment="1" applyProtection="1">
      <alignment vertical="center"/>
      <protection locked="0"/>
    </xf>
    <xf numFmtId="0" fontId="93" fillId="0" borderId="36" xfId="0" applyFont="1" applyBorder="1">
      <alignment vertical="center"/>
    </xf>
    <xf numFmtId="0" fontId="89" fillId="0" borderId="32" xfId="11" applyFont="1" applyBorder="1" applyAlignment="1" applyProtection="1">
      <alignment vertical="center"/>
      <protection locked="0"/>
    </xf>
    <xf numFmtId="0" fontId="94" fillId="0" borderId="30" xfId="1" applyFont="1" applyFill="1" applyBorder="1" applyAlignment="1">
      <alignment horizontal="left" vertical="center"/>
    </xf>
    <xf numFmtId="0" fontId="89" fillId="0" borderId="2" xfId="11" applyFont="1" applyBorder="1" applyAlignment="1" applyProtection="1">
      <alignment horizontal="center" vertical="center"/>
      <protection locked="0"/>
    </xf>
    <xf numFmtId="0" fontId="89" fillId="0" borderId="36" xfId="11" applyFont="1" applyBorder="1" applyAlignment="1" applyProtection="1">
      <alignment vertical="center"/>
      <protection locked="0"/>
    </xf>
    <xf numFmtId="0" fontId="81" fillId="22" borderId="28" xfId="0" applyFont="1" applyFill="1" applyBorder="1">
      <alignment vertical="center"/>
    </xf>
    <xf numFmtId="0" fontId="81" fillId="23" borderId="30" xfId="15" applyFont="1" applyFill="1" applyBorder="1" applyAlignment="1">
      <alignment vertical="center" wrapText="1"/>
    </xf>
    <xf numFmtId="0" fontId="87" fillId="22" borderId="30" xfId="16" applyFont="1" applyFill="1" applyBorder="1" applyAlignment="1">
      <alignment vertical="center" wrapText="1"/>
    </xf>
    <xf numFmtId="0" fontId="81" fillId="23" borderId="32" xfId="15" applyFont="1" applyFill="1" applyBorder="1" applyAlignment="1">
      <alignment vertical="center" wrapText="1"/>
    </xf>
    <xf numFmtId="0" fontId="79" fillId="22" borderId="28" xfId="0" applyFont="1" applyFill="1" applyBorder="1">
      <alignment vertical="center"/>
    </xf>
    <xf numFmtId="0" fontId="83" fillId="23" borderId="30" xfId="15" applyFont="1" applyFill="1" applyBorder="1" applyAlignment="1">
      <alignment vertical="center" wrapText="1"/>
    </xf>
    <xf numFmtId="0" fontId="85" fillId="22" borderId="30" xfId="16" applyFont="1" applyFill="1" applyBorder="1" applyAlignment="1">
      <alignment vertical="center" wrapText="1"/>
    </xf>
    <xf numFmtId="0" fontId="83" fillId="23" borderId="32" xfId="15" applyFont="1" applyFill="1" applyBorder="1" applyAlignment="1">
      <alignment vertical="center" wrapText="1"/>
    </xf>
    <xf numFmtId="0" fontId="83" fillId="23" borderId="9" xfId="15" applyFont="1" applyFill="1" applyBorder="1" applyAlignment="1">
      <alignment vertical="center" wrapText="1"/>
    </xf>
    <xf numFmtId="0" fontId="85" fillId="22" borderId="28" xfId="16" applyFont="1" applyFill="1" applyBorder="1" applyAlignment="1">
      <alignment vertical="center" wrapText="1"/>
    </xf>
    <xf numFmtId="0" fontId="83" fillId="22" borderId="30" xfId="15" applyFont="1" applyFill="1" applyBorder="1">
      <alignment vertical="center"/>
    </xf>
    <xf numFmtId="0" fontId="85" fillId="22" borderId="30" xfId="16" applyFont="1" applyFill="1" applyBorder="1" applyAlignment="1">
      <alignment horizontal="left" vertical="center" wrapText="1"/>
    </xf>
    <xf numFmtId="0" fontId="83" fillId="22" borderId="9" xfId="15" applyFont="1" applyFill="1" applyBorder="1">
      <alignment vertical="center"/>
    </xf>
    <xf numFmtId="0" fontId="94" fillId="0" borderId="28" xfId="1" applyFont="1" applyFill="1" applyBorder="1" applyAlignment="1">
      <alignment vertical="center" wrapText="1"/>
    </xf>
    <xf numFmtId="0" fontId="93" fillId="0" borderId="28" xfId="0" applyFont="1" applyBorder="1">
      <alignment vertical="center"/>
    </xf>
    <xf numFmtId="0" fontId="89" fillId="4" borderId="21" xfId="11" applyFont="1" applyFill="1" applyBorder="1" applyAlignment="1" applyProtection="1">
      <alignment horizontal="center" vertical="center"/>
      <protection locked="0"/>
    </xf>
    <xf numFmtId="0" fontId="89" fillId="4" borderId="0" xfId="11" applyFont="1" applyFill="1" applyAlignment="1" applyProtection="1">
      <alignment horizontal="center" vertical="center"/>
      <protection locked="0"/>
    </xf>
    <xf numFmtId="0" fontId="89" fillId="21" borderId="30" xfId="0" applyFont="1" applyFill="1" applyBorder="1" applyAlignment="1">
      <alignment horizontal="left" vertical="center"/>
    </xf>
    <xf numFmtId="0" fontId="89" fillId="21" borderId="32" xfId="0" applyFont="1" applyFill="1" applyBorder="1">
      <alignment vertical="center"/>
    </xf>
    <xf numFmtId="0" fontId="89" fillId="4" borderId="11" xfId="11" applyFont="1" applyFill="1" applyBorder="1" applyAlignment="1" applyProtection="1">
      <alignment horizontal="center" vertical="center"/>
      <protection locked="0"/>
    </xf>
    <xf numFmtId="0" fontId="94" fillId="0" borderId="39" xfId="1" applyFont="1" applyFill="1" applyBorder="1" applyAlignment="1">
      <alignment vertical="center" wrapText="1"/>
    </xf>
    <xf numFmtId="0" fontId="89" fillId="0" borderId="39" xfId="11" applyFont="1" applyBorder="1" applyAlignment="1" applyProtection="1">
      <alignment horizontal="center" vertical="center"/>
      <protection locked="0"/>
    </xf>
    <xf numFmtId="0" fontId="93" fillId="0" borderId="36" xfId="15" applyFont="1" applyBorder="1">
      <alignment vertical="center"/>
    </xf>
    <xf numFmtId="0" fontId="89" fillId="0" borderId="21" xfId="11" applyFont="1" applyBorder="1" applyAlignment="1" applyProtection="1">
      <alignment horizontal="center" vertical="center"/>
      <protection locked="0"/>
    </xf>
    <xf numFmtId="0" fontId="89" fillId="0" borderId="0" xfId="11" applyFont="1" applyAlignment="1" applyProtection="1">
      <alignment horizontal="center" vertical="center"/>
      <protection locked="0"/>
    </xf>
    <xf numFmtId="0" fontId="89" fillId="0" borderId="11" xfId="11" applyFont="1" applyBorder="1" applyAlignment="1" applyProtection="1">
      <alignment horizontal="center" vertical="center"/>
      <protection locked="0"/>
    </xf>
    <xf numFmtId="0" fontId="89" fillId="4" borderId="26" xfId="11" applyFont="1" applyFill="1" applyBorder="1" applyAlignment="1" applyProtection="1">
      <alignment horizontal="center" vertical="center"/>
      <protection locked="0"/>
    </xf>
    <xf numFmtId="0" fontId="89" fillId="4" borderId="27" xfId="11" applyFont="1" applyFill="1" applyBorder="1" applyAlignment="1" applyProtection="1">
      <alignment horizontal="center" vertical="center"/>
      <protection locked="0"/>
    </xf>
    <xf numFmtId="0" fontId="89" fillId="4" borderId="27" xfId="0" applyFont="1" applyFill="1" applyBorder="1">
      <alignment vertical="center"/>
    </xf>
    <xf numFmtId="0" fontId="89" fillId="4" borderId="86" xfId="11" applyFont="1" applyFill="1" applyBorder="1" applyAlignment="1" applyProtection="1">
      <alignment horizontal="center" vertical="center"/>
      <protection locked="0"/>
    </xf>
    <xf numFmtId="0" fontId="93" fillId="0" borderId="9" xfId="15" applyFont="1" applyBorder="1">
      <alignment vertical="center"/>
    </xf>
    <xf numFmtId="0" fontId="89" fillId="4" borderId="87" xfId="11" applyFont="1" applyFill="1" applyBorder="1" applyAlignment="1" applyProtection="1">
      <alignment horizontal="center" vertical="center"/>
      <protection locked="0"/>
    </xf>
    <xf numFmtId="0" fontId="89" fillId="4" borderId="49" xfId="11" quotePrefix="1" applyFont="1" applyFill="1" applyBorder="1" applyAlignment="1" applyProtection="1">
      <alignment horizontal="center" vertical="center"/>
      <protection locked="0"/>
    </xf>
    <xf numFmtId="0" fontId="89" fillId="4" borderId="50" xfId="11" applyFont="1" applyFill="1" applyBorder="1" applyAlignment="1" applyProtection="1">
      <alignment horizontal="center" vertical="center" wrapText="1"/>
      <protection locked="0"/>
    </xf>
    <xf numFmtId="0" fontId="89" fillId="4" borderId="50" xfId="11" applyFont="1" applyFill="1" applyBorder="1" applyAlignment="1" applyProtection="1">
      <alignment vertical="center"/>
      <protection locked="0"/>
    </xf>
    <xf numFmtId="0" fontId="89" fillId="4" borderId="63" xfId="11" applyFont="1" applyFill="1" applyBorder="1" applyAlignment="1" applyProtection="1">
      <alignment vertical="center"/>
      <protection locked="0"/>
    </xf>
    <xf numFmtId="0" fontId="89" fillId="4" borderId="48" xfId="11" applyFont="1" applyFill="1" applyBorder="1" applyAlignment="1" applyProtection="1">
      <alignment horizontal="center" vertical="center"/>
      <protection locked="0"/>
    </xf>
    <xf numFmtId="0" fontId="89" fillId="4" borderId="48" xfId="0" applyFont="1" applyFill="1" applyBorder="1">
      <alignment vertical="center"/>
    </xf>
    <xf numFmtId="0" fontId="89" fillId="4" borderId="53" xfId="11" applyFont="1" applyFill="1" applyBorder="1" applyAlignment="1" applyProtection="1">
      <alignment horizontal="center" vertical="center"/>
      <protection locked="0"/>
    </xf>
    <xf numFmtId="0" fontId="89" fillId="4" borderId="52" xfId="11" applyFont="1" applyFill="1" applyBorder="1" applyAlignment="1" applyProtection="1">
      <alignment horizontal="center" vertical="center"/>
      <protection locked="0"/>
    </xf>
    <xf numFmtId="0" fontId="89" fillId="14" borderId="53" xfId="11" applyFont="1" applyFill="1" applyBorder="1" applyAlignment="1" applyProtection="1">
      <alignment horizontal="center" vertical="center"/>
      <protection locked="0"/>
    </xf>
    <xf numFmtId="0" fontId="89" fillId="14" borderId="48" xfId="11" applyFont="1" applyFill="1" applyBorder="1" applyAlignment="1" applyProtection="1">
      <alignment horizontal="center" vertical="center"/>
      <protection locked="0"/>
    </xf>
    <xf numFmtId="0" fontId="89" fillId="14" borderId="48" xfId="0" applyFont="1" applyFill="1" applyBorder="1">
      <alignment vertical="center"/>
    </xf>
    <xf numFmtId="0" fontId="89" fillId="14" borderId="52" xfId="11" applyFont="1" applyFill="1" applyBorder="1" applyAlignment="1" applyProtection="1">
      <alignment horizontal="center" vertical="center"/>
      <protection locked="0"/>
    </xf>
    <xf numFmtId="0" fontId="83" fillId="19" borderId="34" xfId="15" applyFont="1" applyFill="1" applyBorder="1">
      <alignment vertical="center"/>
    </xf>
    <xf numFmtId="0" fontId="95" fillId="0" borderId="2" xfId="16" applyFont="1" applyFill="1" applyBorder="1" applyAlignment="1">
      <alignment vertical="center" wrapText="1"/>
    </xf>
    <xf numFmtId="0" fontId="93" fillId="0" borderId="1" xfId="15" applyFont="1" applyBorder="1">
      <alignment vertical="center"/>
    </xf>
    <xf numFmtId="0" fontId="95" fillId="0" borderId="1" xfId="16" applyFont="1" applyFill="1" applyBorder="1" applyAlignment="1">
      <alignment vertical="center" wrapText="1"/>
    </xf>
    <xf numFmtId="0" fontId="93" fillId="0" borderId="75" xfId="15" applyFont="1" applyBorder="1">
      <alignment vertical="center"/>
    </xf>
    <xf numFmtId="0" fontId="79" fillId="24" borderId="28" xfId="0" applyFont="1" applyFill="1" applyBorder="1">
      <alignment vertical="center"/>
    </xf>
    <xf numFmtId="0" fontId="83" fillId="24" borderId="30" xfId="15" applyFont="1" applyFill="1" applyBorder="1">
      <alignment vertical="center"/>
    </xf>
    <xf numFmtId="0" fontId="84" fillId="24" borderId="30" xfId="1" applyFont="1" applyFill="1" applyBorder="1">
      <alignment vertical="center"/>
    </xf>
    <xf numFmtId="0" fontId="93" fillId="21" borderId="28" xfId="15" applyFont="1" applyFill="1" applyBorder="1" applyAlignment="1">
      <alignment vertical="center" wrapText="1"/>
    </xf>
    <xf numFmtId="0" fontId="94" fillId="21" borderId="30" xfId="1" applyFont="1" applyFill="1" applyBorder="1" applyAlignment="1">
      <alignment horizontal="left" vertical="center"/>
    </xf>
    <xf numFmtId="0" fontId="94" fillId="21" borderId="30" xfId="1" applyFont="1" applyFill="1" applyBorder="1" applyAlignment="1">
      <alignment horizontal="left" vertical="center" wrapText="1"/>
    </xf>
    <xf numFmtId="0" fontId="93" fillId="19" borderId="34" xfId="15" applyFont="1" applyFill="1" applyBorder="1">
      <alignment vertical="center"/>
    </xf>
    <xf numFmtId="0" fontId="94" fillId="14" borderId="0" xfId="1" applyFont="1" applyFill="1">
      <alignment vertical="center"/>
    </xf>
    <xf numFmtId="0" fontId="94" fillId="19" borderId="0" xfId="1" applyFont="1" applyFill="1">
      <alignment vertical="center"/>
    </xf>
    <xf numFmtId="0" fontId="48" fillId="14" borderId="37" xfId="0" applyFont="1" applyFill="1" applyBorder="1">
      <alignment vertical="center"/>
    </xf>
    <xf numFmtId="0" fontId="104" fillId="14" borderId="30" xfId="15" applyFont="1" applyFill="1" applyBorder="1" applyAlignment="1">
      <alignment vertical="center" wrapText="1"/>
    </xf>
    <xf numFmtId="0" fontId="45" fillId="14" borderId="30" xfId="16" applyFont="1" applyFill="1" applyBorder="1" applyAlignment="1">
      <alignment vertical="center" wrapText="1"/>
    </xf>
    <xf numFmtId="0" fontId="104" fillId="14" borderId="32" xfId="15" applyFont="1" applyFill="1" applyBorder="1" applyAlignment="1">
      <alignment vertical="center" wrapText="1"/>
    </xf>
    <xf numFmtId="0" fontId="48" fillId="14" borderId="28" xfId="0" applyFont="1" applyFill="1" applyBorder="1">
      <alignment vertical="center"/>
    </xf>
    <xf numFmtId="0" fontId="104" fillId="14" borderId="30" xfId="15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45" fillId="14" borderId="28" xfId="16" applyFont="1" applyFill="1" applyBorder="1" applyAlignment="1">
      <alignment vertical="center" wrapText="1"/>
    </xf>
    <xf numFmtId="0" fontId="104" fillId="14" borderId="32" xfId="15" applyFont="1" applyFill="1" applyBorder="1">
      <alignment vertical="center"/>
    </xf>
    <xf numFmtId="0" fontId="45" fillId="14" borderId="30" xfId="16" applyFont="1" applyFill="1" applyBorder="1" applyAlignment="1">
      <alignment horizontal="left" vertical="center" wrapText="1"/>
    </xf>
    <xf numFmtId="0" fontId="45" fillId="14" borderId="39" xfId="16" applyFont="1" applyFill="1" applyBorder="1" applyAlignment="1">
      <alignment vertical="center" wrapText="1"/>
    </xf>
    <xf numFmtId="0" fontId="104" fillId="14" borderId="36" xfId="15" applyFont="1" applyFill="1" applyBorder="1">
      <alignment vertical="center"/>
    </xf>
    <xf numFmtId="0" fontId="89" fillId="24" borderId="37" xfId="0" applyFont="1" applyFill="1" applyBorder="1">
      <alignment vertical="center"/>
    </xf>
    <xf numFmtId="0" fontId="89" fillId="24" borderId="30" xfId="0" applyFont="1" applyFill="1" applyBorder="1">
      <alignment vertical="center"/>
    </xf>
    <xf numFmtId="0" fontId="94" fillId="24" borderId="30" xfId="1" applyFont="1" applyFill="1" applyBorder="1" applyAlignment="1">
      <alignment horizontal="left" vertical="center"/>
    </xf>
    <xf numFmtId="0" fontId="95" fillId="24" borderId="2" xfId="16" applyFont="1" applyFill="1" applyBorder="1" applyAlignment="1">
      <alignment vertical="center" wrapText="1"/>
    </xf>
    <xf numFmtId="0" fontId="93" fillId="24" borderId="82" xfId="15" applyFont="1" applyFill="1" applyBorder="1" applyAlignment="1">
      <alignment vertical="center" wrapText="1"/>
    </xf>
    <xf numFmtId="0" fontId="94" fillId="24" borderId="83" xfId="1" applyFont="1" applyFill="1" applyBorder="1" applyAlignment="1">
      <alignment vertical="center" wrapText="1"/>
    </xf>
    <xf numFmtId="0" fontId="93" fillId="24" borderId="84" xfId="15" applyFont="1" applyFill="1" applyBorder="1" applyAlignment="1">
      <alignment vertical="center" wrapText="1"/>
    </xf>
    <xf numFmtId="0" fontId="93" fillId="24" borderId="3" xfId="15" applyFont="1" applyFill="1" applyBorder="1" applyAlignment="1">
      <alignment vertical="center" wrapText="1"/>
    </xf>
    <xf numFmtId="0" fontId="95" fillId="24" borderId="85" xfId="16" applyFont="1" applyFill="1" applyBorder="1" applyAlignment="1">
      <alignment vertical="center" wrapText="1"/>
    </xf>
    <xf numFmtId="0" fontId="93" fillId="24" borderId="83" xfId="15" applyFont="1" applyFill="1" applyBorder="1">
      <alignment vertical="center"/>
    </xf>
    <xf numFmtId="0" fontId="94" fillId="24" borderId="82" xfId="1" applyFont="1" applyFill="1" applyBorder="1" applyAlignment="1">
      <alignment horizontal="left" vertical="center" wrapText="1"/>
    </xf>
    <xf numFmtId="0" fontId="93" fillId="24" borderId="3" xfId="15" applyFont="1" applyFill="1" applyBorder="1">
      <alignment vertical="center"/>
    </xf>
    <xf numFmtId="0" fontId="89" fillId="24" borderId="28" xfId="0" applyFont="1" applyFill="1" applyBorder="1">
      <alignment vertical="center"/>
    </xf>
    <xf numFmtId="0" fontId="102" fillId="22" borderId="2" xfId="16" applyFont="1" applyFill="1" applyBorder="1" applyAlignment="1">
      <alignment horizontal="center" vertical="center" wrapText="1"/>
    </xf>
    <xf numFmtId="0" fontId="95" fillId="22" borderId="9" xfId="16" applyFont="1" applyFill="1" applyBorder="1" applyAlignment="1">
      <alignment horizontal="center" vertical="center" wrapText="1"/>
    </xf>
    <xf numFmtId="0" fontId="95" fillId="22" borderId="3" xfId="16" applyFont="1" applyFill="1" applyBorder="1" applyAlignment="1">
      <alignment horizontal="center" vertical="center" wrapText="1"/>
    </xf>
    <xf numFmtId="0" fontId="94" fillId="25" borderId="39" xfId="1" applyFont="1" applyFill="1" applyBorder="1" applyAlignment="1">
      <alignment vertical="center" wrapText="1"/>
    </xf>
    <xf numFmtId="0" fontId="93" fillId="25" borderId="30" xfId="15" applyFont="1" applyFill="1" applyBorder="1">
      <alignment vertical="center"/>
    </xf>
    <xf numFmtId="0" fontId="2" fillId="25" borderId="30" xfId="1" applyFill="1" applyBorder="1" applyAlignment="1">
      <alignment horizontal="left" vertical="center" wrapText="1"/>
    </xf>
    <xf numFmtId="0" fontId="93" fillId="25" borderId="32" xfId="15" applyFont="1" applyFill="1" applyBorder="1">
      <alignment vertical="center"/>
    </xf>
    <xf numFmtId="0" fontId="94" fillId="26" borderId="39" xfId="1" applyFont="1" applyFill="1" applyBorder="1" applyAlignment="1">
      <alignment vertical="center" wrapText="1"/>
    </xf>
    <xf numFmtId="0" fontId="93" fillId="26" borderId="30" xfId="15" applyFont="1" applyFill="1" applyBorder="1">
      <alignment vertical="center"/>
    </xf>
    <xf numFmtId="0" fontId="2" fillId="26" borderId="30" xfId="1" applyFill="1" applyBorder="1" applyAlignment="1">
      <alignment horizontal="left" vertical="center" wrapText="1"/>
    </xf>
    <xf numFmtId="0" fontId="93" fillId="26" borderId="32" xfId="15" applyFont="1" applyFill="1" applyBorder="1">
      <alignment vertical="center"/>
    </xf>
    <xf numFmtId="0" fontId="93" fillId="25" borderId="30" xfId="15" applyFont="1" applyFill="1" applyBorder="1" applyAlignment="1">
      <alignment vertical="center" wrapText="1"/>
    </xf>
    <xf numFmtId="0" fontId="83" fillId="27" borderId="30" xfId="15" applyFont="1" applyFill="1" applyBorder="1" applyAlignment="1">
      <alignment vertical="center" wrapText="1"/>
    </xf>
    <xf numFmtId="0" fontId="83" fillId="25" borderId="30" xfId="15" applyFont="1" applyFill="1" applyBorder="1">
      <alignment vertical="center"/>
    </xf>
    <xf numFmtId="0" fontId="93" fillId="27" borderId="30" xfId="15" applyFont="1" applyFill="1" applyBorder="1" applyAlignment="1">
      <alignment vertical="center" wrapText="1"/>
    </xf>
    <xf numFmtId="0" fontId="93" fillId="25" borderId="30" xfId="0" applyFont="1" applyFill="1" applyBorder="1">
      <alignment vertical="center"/>
    </xf>
    <xf numFmtId="0" fontId="93" fillId="25" borderId="36" xfId="0" applyFont="1" applyFill="1" applyBorder="1">
      <alignment vertical="center"/>
    </xf>
    <xf numFmtId="0" fontId="93" fillId="25" borderId="32" xfId="15" applyFont="1" applyFill="1" applyBorder="1" applyAlignment="1">
      <alignment vertical="center" wrapText="1"/>
    </xf>
    <xf numFmtId="0" fontId="93" fillId="25" borderId="9" xfId="15" applyFont="1" applyFill="1" applyBorder="1">
      <alignment vertical="center"/>
    </xf>
    <xf numFmtId="0" fontId="95" fillId="4" borderId="2" xfId="16" applyFont="1" applyFill="1" applyBorder="1" applyAlignment="1">
      <alignment vertical="center" wrapText="1"/>
    </xf>
    <xf numFmtId="0" fontId="93" fillId="25" borderId="39" xfId="15" applyFont="1" applyFill="1" applyBorder="1">
      <alignment vertical="center"/>
    </xf>
    <xf numFmtId="0" fontId="93" fillId="25" borderId="1" xfId="15" applyFont="1" applyFill="1" applyBorder="1">
      <alignment vertical="center"/>
    </xf>
    <xf numFmtId="0" fontId="2" fillId="28" borderId="30" xfId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88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89" fillId="2" borderId="18" xfId="0" applyFont="1" applyFill="1" applyBorder="1" applyAlignment="1">
      <alignment horizontal="center" vertical="center"/>
    </xf>
    <xf numFmtId="0" fontId="89" fillId="2" borderId="9" xfId="0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horizontal="center" vertical="center" wrapText="1"/>
    </xf>
    <xf numFmtId="0" fontId="89" fillId="2" borderId="2" xfId="0" applyFont="1" applyFill="1" applyBorder="1" applyAlignment="1">
      <alignment horizontal="center" vertical="center" wrapText="1"/>
    </xf>
    <xf numFmtId="0" fontId="92" fillId="7" borderId="8" xfId="0" applyFont="1" applyFill="1" applyBorder="1" applyAlignment="1">
      <alignment horizontal="center" vertical="center" wrapText="1"/>
    </xf>
    <xf numFmtId="0" fontId="92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89" fillId="4" borderId="16" xfId="11" applyFont="1" applyFill="1" applyBorder="1" applyAlignment="1" applyProtection="1">
      <alignment horizontal="center" vertical="center"/>
      <protection locked="0"/>
    </xf>
    <xf numFmtId="0" fontId="89" fillId="4" borderId="22" xfId="11" applyFont="1" applyFill="1" applyBorder="1" applyAlignment="1" applyProtection="1">
      <alignment horizontal="center" vertical="center"/>
      <protection locked="0"/>
    </xf>
    <xf numFmtId="0" fontId="89" fillId="4" borderId="7" xfId="11" applyFont="1" applyFill="1" applyBorder="1" applyAlignment="1" applyProtection="1">
      <alignment horizontal="center" vertical="center"/>
      <protection locked="0"/>
    </xf>
    <xf numFmtId="0" fontId="89" fillId="4" borderId="17" xfId="11" applyFont="1" applyFill="1" applyBorder="1" applyAlignment="1" applyProtection="1">
      <alignment horizontal="center" vertical="center"/>
      <protection locked="0"/>
    </xf>
    <xf numFmtId="0" fontId="89" fillId="13" borderId="16" xfId="0" applyFont="1" applyFill="1" applyBorder="1" applyAlignment="1">
      <alignment horizontal="center" vertical="center"/>
    </xf>
    <xf numFmtId="0" fontId="89" fillId="13" borderId="22" xfId="0" applyFont="1" applyFill="1" applyBorder="1" applyAlignment="1">
      <alignment horizontal="center" vertical="center"/>
    </xf>
    <xf numFmtId="0" fontId="89" fillId="2" borderId="4" xfId="0" applyFont="1" applyFill="1" applyBorder="1" applyAlignment="1">
      <alignment horizontal="center" vertical="center"/>
    </xf>
    <xf numFmtId="0" fontId="89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92" fillId="7" borderId="38" xfId="0" applyFont="1" applyFill="1" applyBorder="1" applyAlignment="1">
      <alignment horizontal="center" vertical="center" wrapText="1"/>
    </xf>
    <xf numFmtId="0" fontId="92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6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89" fillId="4" borderId="29" xfId="11" applyFont="1" applyFill="1" applyBorder="1" applyAlignment="1" applyProtection="1">
      <alignment horizontal="center" vertical="center"/>
      <protection locked="0"/>
    </xf>
    <xf numFmtId="0" fontId="89" fillId="4" borderId="31" xfId="11" applyFont="1" applyFill="1" applyBorder="1" applyAlignment="1" applyProtection="1">
      <alignment horizontal="center" vertical="center"/>
      <protection locked="0"/>
    </xf>
    <xf numFmtId="0" fontId="89" fillId="4" borderId="68" xfId="11" applyFont="1" applyFill="1" applyBorder="1" applyAlignment="1" applyProtection="1">
      <alignment horizontal="center" vertical="center"/>
      <protection locked="0"/>
    </xf>
    <xf numFmtId="0" fontId="89" fillId="14" borderId="22" xfId="11" applyFont="1" applyFill="1" applyBorder="1" applyAlignment="1" applyProtection="1">
      <alignment horizontal="center" vertical="center"/>
      <protection locked="0"/>
    </xf>
    <xf numFmtId="0" fontId="89" fillId="14" borderId="17" xfId="11" applyFont="1" applyFill="1" applyBorder="1" applyAlignment="1" applyProtection="1">
      <alignment horizontal="center" vertical="center"/>
      <protection locked="0"/>
    </xf>
    <xf numFmtId="0" fontId="31" fillId="21" borderId="2" xfId="0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horizontal="center" vertical="center" wrapText="1"/>
    </xf>
    <xf numFmtId="0" fontId="31" fillId="21" borderId="3" xfId="0" applyFont="1" applyFill="1" applyBorder="1" applyAlignment="1">
      <alignment horizontal="center" vertical="center" wrapText="1"/>
    </xf>
    <xf numFmtId="0" fontId="89" fillId="0" borderId="22" xfId="11" applyFont="1" applyBorder="1" applyAlignment="1" applyProtection="1">
      <alignment horizontal="center" vertical="center"/>
      <protection locked="0"/>
    </xf>
    <xf numFmtId="0" fontId="89" fillId="0" borderId="17" xfId="11" applyFont="1" applyBorder="1" applyAlignment="1" applyProtection="1">
      <alignment horizontal="center" vertical="center"/>
      <protection locked="0"/>
    </xf>
    <xf numFmtId="0" fontId="2" fillId="28" borderId="7" xfId="1" applyFill="1" applyBorder="1" applyAlignment="1" applyProtection="1">
      <alignment horizontal="center" vertical="center" wrapText="1"/>
      <protection locked="0"/>
    </xf>
    <xf numFmtId="0" fontId="89" fillId="28" borderId="22" xfId="11" applyFont="1" applyFill="1" applyBorder="1" applyAlignment="1" applyProtection="1">
      <alignment horizontal="center" vertical="center"/>
      <protection locked="0"/>
    </xf>
    <xf numFmtId="0" fontId="89" fillId="4" borderId="35" xfId="11" applyFont="1" applyFill="1" applyBorder="1" applyAlignment="1" applyProtection="1">
      <alignment horizontal="center" vertical="center"/>
      <protection locked="0"/>
    </xf>
    <xf numFmtId="0" fontId="89" fillId="4" borderId="40" xfId="11" applyFont="1" applyFill="1" applyBorder="1" applyAlignment="1" applyProtection="1">
      <alignment horizontal="center" vertical="center"/>
      <protection locked="0"/>
    </xf>
    <xf numFmtId="0" fontId="89" fillId="4" borderId="33" xfId="11" applyFont="1" applyFill="1" applyBorder="1" applyAlignment="1" applyProtection="1">
      <alignment horizontal="center" vertical="center"/>
      <protection locked="0"/>
    </xf>
    <xf numFmtId="0" fontId="82" fillId="7" borderId="38" xfId="0" applyFont="1" applyFill="1" applyBorder="1" applyAlignment="1">
      <alignment horizontal="center" vertical="center" wrapText="1"/>
    </xf>
    <xf numFmtId="0" fontId="82" fillId="7" borderId="5" xfId="0" applyFont="1" applyFill="1" applyBorder="1" applyAlignment="1">
      <alignment horizontal="center" vertical="center" wrapText="1"/>
    </xf>
    <xf numFmtId="0" fontId="82" fillId="7" borderId="6" xfId="0" applyFont="1" applyFill="1" applyBorder="1" applyAlignment="1">
      <alignment horizontal="center" vertical="center" wrapText="1"/>
    </xf>
    <xf numFmtId="0" fontId="79" fillId="14" borderId="7" xfId="11" applyFont="1" applyFill="1" applyBorder="1" applyAlignment="1" applyProtection="1">
      <alignment horizontal="center" vertical="center"/>
      <protection locked="0"/>
    </xf>
    <xf numFmtId="0" fontId="79" fillId="14" borderId="22" xfId="11" applyFont="1" applyFill="1" applyBorder="1" applyAlignment="1" applyProtection="1">
      <alignment horizontal="center" vertical="center"/>
      <protection locked="0"/>
    </xf>
    <xf numFmtId="0" fontId="79" fillId="14" borderId="17" xfId="11" applyFont="1" applyFill="1" applyBorder="1" applyAlignment="1" applyProtection="1">
      <alignment horizontal="center" vertical="center"/>
      <protection locked="0"/>
    </xf>
    <xf numFmtId="0" fontId="78" fillId="7" borderId="2" xfId="0" applyFont="1" applyFill="1" applyBorder="1" applyAlignment="1">
      <alignment horizontal="center" vertical="center" wrapText="1"/>
    </xf>
    <xf numFmtId="0" fontId="78" fillId="7" borderId="9" xfId="0" applyFont="1" applyFill="1" applyBorder="1" applyAlignment="1">
      <alignment horizontal="center" vertical="center" wrapText="1"/>
    </xf>
    <xf numFmtId="0" fontId="78" fillId="7" borderId="3" xfId="0" applyFont="1" applyFill="1" applyBorder="1" applyAlignment="1">
      <alignment horizontal="center" vertical="center" wrapText="1"/>
    </xf>
    <xf numFmtId="0" fontId="78" fillId="7" borderId="18" xfId="0" applyFont="1" applyFill="1" applyBorder="1" applyAlignment="1">
      <alignment horizontal="center" vertical="center" wrapText="1"/>
    </xf>
    <xf numFmtId="0" fontId="79" fillId="14" borderId="16" xfId="11" applyFont="1" applyFill="1" applyBorder="1" applyAlignment="1" applyProtection="1">
      <alignment horizontal="center" vertical="center"/>
      <protection locked="0"/>
    </xf>
    <xf numFmtId="0" fontId="79" fillId="21" borderId="22" xfId="11" applyFont="1" applyFill="1" applyBorder="1" applyAlignment="1" applyProtection="1">
      <alignment horizontal="center" vertical="center"/>
      <protection locked="0"/>
    </xf>
    <xf numFmtId="0" fontId="79" fillId="21" borderId="17" xfId="11" applyFont="1" applyFill="1" applyBorder="1" applyAlignment="1" applyProtection="1">
      <alignment horizontal="center" vertical="center"/>
      <protection locked="0"/>
    </xf>
    <xf numFmtId="0" fontId="78" fillId="7" borderId="19" xfId="0" applyFont="1" applyFill="1" applyBorder="1" applyAlignment="1">
      <alignment horizontal="center" vertical="center" wrapText="1"/>
    </xf>
    <xf numFmtId="0" fontId="79" fillId="14" borderId="46" xfId="11" applyFont="1" applyFill="1" applyBorder="1" applyAlignment="1" applyProtection="1">
      <alignment horizontal="center" vertical="center"/>
      <protection locked="0"/>
    </xf>
    <xf numFmtId="0" fontId="79" fillId="4" borderId="7" xfId="11" applyFont="1" applyFill="1" applyBorder="1" applyAlignment="1" applyProtection="1">
      <alignment horizontal="center" vertical="center"/>
      <protection locked="0"/>
    </xf>
    <xf numFmtId="0" fontId="79" fillId="4" borderId="22" xfId="11" applyFont="1" applyFill="1" applyBorder="1" applyAlignment="1" applyProtection="1">
      <alignment horizontal="center" vertical="center"/>
      <protection locked="0"/>
    </xf>
    <xf numFmtId="0" fontId="79" fillId="4" borderId="17" xfId="11" applyFont="1" applyFill="1" applyBorder="1" applyAlignment="1" applyProtection="1">
      <alignment horizontal="center" vertical="center"/>
      <protection locked="0"/>
    </xf>
    <xf numFmtId="0" fontId="79" fillId="4" borderId="56" xfId="11" applyFont="1" applyFill="1" applyBorder="1" applyAlignment="1" applyProtection="1">
      <alignment horizontal="center" vertical="center"/>
      <protection locked="0"/>
    </xf>
    <xf numFmtId="0" fontId="79" fillId="4" borderId="57" xfId="11" applyFont="1" applyFill="1" applyBorder="1" applyAlignment="1" applyProtection="1">
      <alignment horizontal="center" vertical="center"/>
      <protection locked="0"/>
    </xf>
    <xf numFmtId="0" fontId="79" fillId="4" borderId="58" xfId="11" applyFont="1" applyFill="1" applyBorder="1" applyAlignment="1" applyProtection="1">
      <alignment horizontal="center" vertical="center"/>
      <protection locked="0"/>
    </xf>
    <xf numFmtId="0" fontId="82" fillId="7" borderId="8" xfId="0" applyFont="1" applyFill="1" applyBorder="1" applyAlignment="1">
      <alignment horizontal="center" vertical="center" wrapText="1"/>
    </xf>
    <xf numFmtId="0" fontId="82" fillId="7" borderId="41" xfId="0" applyFont="1" applyFill="1" applyBorder="1" applyAlignment="1">
      <alignment horizontal="center" vertical="center" wrapText="1"/>
    </xf>
    <xf numFmtId="0" fontId="77" fillId="2" borderId="24" xfId="0" applyFont="1" applyFill="1" applyBorder="1" applyAlignment="1">
      <alignment horizontal="center" vertical="center"/>
    </xf>
    <xf numFmtId="0" fontId="78" fillId="2" borderId="23" xfId="0" applyFont="1" applyFill="1" applyBorder="1" applyAlignment="1">
      <alignment horizontal="center" vertical="center"/>
    </xf>
    <xf numFmtId="0" fontId="78" fillId="2" borderId="25" xfId="0" applyFont="1" applyFill="1" applyBorder="1" applyAlignment="1">
      <alignment horizontal="center" vertical="center"/>
    </xf>
    <xf numFmtId="0" fontId="78" fillId="2" borderId="20" xfId="0" applyFont="1" applyFill="1" applyBorder="1" applyAlignment="1">
      <alignment horizontal="center" vertical="center"/>
    </xf>
    <xf numFmtId="0" fontId="79" fillId="2" borderId="18" xfId="0" applyFont="1" applyFill="1" applyBorder="1" applyAlignment="1">
      <alignment horizontal="center" vertical="center"/>
    </xf>
    <xf numFmtId="0" fontId="79" fillId="2" borderId="9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/>
    </xf>
    <xf numFmtId="0" fontId="79" fillId="2" borderId="2" xfId="0" applyFont="1" applyFill="1" applyBorder="1" applyAlignment="1">
      <alignment horizontal="center" vertical="center"/>
    </xf>
    <xf numFmtId="0" fontId="79" fillId="2" borderId="4" xfId="0" applyFont="1" applyFill="1" applyBorder="1" applyAlignment="1">
      <alignment horizontal="center" vertical="center" wrapText="1"/>
    </xf>
    <xf numFmtId="0" fontId="79" fillId="2" borderId="2" xfId="0" applyFont="1" applyFill="1" applyBorder="1" applyAlignment="1">
      <alignment horizontal="center" vertical="center" wrapText="1"/>
    </xf>
    <xf numFmtId="0" fontId="79" fillId="13" borderId="16" xfId="0" applyFont="1" applyFill="1" applyBorder="1" applyAlignment="1">
      <alignment horizontal="center" vertical="center"/>
    </xf>
    <xf numFmtId="0" fontId="79" fillId="13" borderId="22" xfId="0" applyFont="1" applyFill="1" applyBorder="1" applyAlignment="1">
      <alignment horizontal="center" vertical="center"/>
    </xf>
    <xf numFmtId="0" fontId="92" fillId="7" borderId="1" xfId="0" applyFont="1" applyFill="1" applyBorder="1" applyAlignment="1">
      <alignment horizontal="center" vertical="center" wrapText="1"/>
    </xf>
    <xf numFmtId="0" fontId="92" fillId="7" borderId="75" xfId="0" applyFont="1" applyFill="1" applyBorder="1" applyAlignment="1">
      <alignment horizontal="center" vertical="center" wrapText="1"/>
    </xf>
    <xf numFmtId="0" fontId="92" fillId="7" borderId="78" xfId="0" applyFont="1" applyFill="1" applyBorder="1" applyAlignment="1">
      <alignment horizontal="center" vertical="center" wrapText="1"/>
    </xf>
    <xf numFmtId="0" fontId="92" fillId="7" borderId="79" xfId="0" applyFont="1" applyFill="1" applyBorder="1" applyAlignment="1">
      <alignment horizontal="center" vertical="center" wrapText="1"/>
    </xf>
    <xf numFmtId="0" fontId="92" fillId="7" borderId="72" xfId="0" applyFont="1" applyFill="1" applyBorder="1" applyAlignment="1">
      <alignment horizontal="center" vertical="center" wrapText="1"/>
    </xf>
    <xf numFmtId="0" fontId="92" fillId="7" borderId="70" xfId="0" applyFont="1" applyFill="1" applyBorder="1" applyAlignment="1">
      <alignment horizontal="center" vertical="center" wrapText="1"/>
    </xf>
    <xf numFmtId="0" fontId="92" fillId="7" borderId="25" xfId="0" applyFont="1" applyFill="1" applyBorder="1" applyAlignment="1">
      <alignment horizontal="center" vertical="center" wrapText="1"/>
    </xf>
    <xf numFmtId="0" fontId="92" fillId="7" borderId="20" xfId="0" applyFont="1" applyFill="1" applyBorder="1" applyAlignment="1">
      <alignment horizontal="center" vertical="center" wrapText="1"/>
    </xf>
    <xf numFmtId="0" fontId="92" fillId="7" borderId="73" xfId="0" applyFont="1" applyFill="1" applyBorder="1" applyAlignment="1">
      <alignment horizontal="center" vertical="center" wrapText="1"/>
    </xf>
    <xf numFmtId="0" fontId="92" fillId="7" borderId="71" xfId="0" applyFont="1" applyFill="1" applyBorder="1" applyAlignment="1">
      <alignment horizontal="center" vertical="center" wrapText="1"/>
    </xf>
    <xf numFmtId="0" fontId="92" fillId="7" borderId="42" xfId="0" applyFont="1" applyFill="1" applyBorder="1" applyAlignment="1">
      <alignment horizontal="center" vertical="center" wrapText="1"/>
    </xf>
    <xf numFmtId="0" fontId="92" fillId="7" borderId="74" xfId="0" applyFont="1" applyFill="1" applyBorder="1" applyAlignment="1">
      <alignment horizontal="center" vertical="center" wrapText="1"/>
    </xf>
    <xf numFmtId="0" fontId="92" fillId="7" borderId="80" xfId="0" applyFont="1" applyFill="1" applyBorder="1" applyAlignment="1">
      <alignment horizontal="center" vertical="center" wrapText="1"/>
    </xf>
    <xf numFmtId="0" fontId="92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97" fillId="7" borderId="23" xfId="0" applyFont="1" applyFill="1" applyBorder="1" applyAlignment="1">
      <alignment horizontal="center" vertical="center" wrapText="1"/>
    </xf>
    <xf numFmtId="0" fontId="97" fillId="7" borderId="20" xfId="0" applyFont="1" applyFill="1" applyBorder="1" applyAlignment="1">
      <alignment horizontal="center" vertical="center" wrapText="1"/>
    </xf>
    <xf numFmtId="0" fontId="97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31" fillId="7" borderId="19" xfId="0" applyFont="1" applyFill="1" applyBorder="1" applyAlignment="1">
      <alignment horizontal="center" vertical="center" wrapText="1"/>
    </xf>
    <xf numFmtId="0" fontId="89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92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89" fillId="21" borderId="7" xfId="11" applyFont="1" applyFill="1" applyBorder="1" applyAlignment="1" applyProtection="1">
      <alignment horizontal="center" vertical="center" wrapText="1"/>
      <protection locked="0"/>
    </xf>
    <xf numFmtId="0" fontId="89" fillId="21" borderId="22" xfId="11" applyFont="1" applyFill="1" applyBorder="1" applyAlignment="1" applyProtection="1">
      <alignment horizontal="center" vertical="center"/>
      <protection locked="0"/>
    </xf>
    <xf numFmtId="0" fontId="89" fillId="21" borderId="17" xfId="11" applyFont="1" applyFill="1" applyBorder="1" applyAlignment="1" applyProtection="1">
      <alignment horizontal="center" vertical="center"/>
      <protection locked="0"/>
    </xf>
    <xf numFmtId="0" fontId="91" fillId="24" borderId="2" xfId="15" applyFont="1" applyFill="1" applyBorder="1" applyAlignment="1">
      <alignment horizontal="center" vertical="center"/>
    </xf>
    <xf numFmtId="0" fontId="91" fillId="24" borderId="9" xfId="15" applyFont="1" applyFill="1" applyBorder="1" applyAlignment="1">
      <alignment horizontal="center" vertical="center"/>
    </xf>
    <xf numFmtId="0" fontId="91" fillId="24" borderId="3" xfId="15" applyFont="1" applyFill="1" applyBorder="1" applyAlignment="1">
      <alignment horizontal="center" vertical="center"/>
    </xf>
    <xf numFmtId="0" fontId="92" fillId="7" borderId="41" xfId="0" applyFont="1" applyFill="1" applyBorder="1" applyAlignment="1">
      <alignment horizontal="center" vertical="center" wrapText="1"/>
    </xf>
    <xf numFmtId="0" fontId="91" fillId="4" borderId="7" xfId="11" applyFont="1" applyFill="1" applyBorder="1" applyAlignment="1" applyProtection="1">
      <alignment horizontal="center" vertical="center"/>
      <protection locked="0"/>
    </xf>
    <xf numFmtId="0" fontId="91" fillId="4" borderId="22" xfId="11" applyFont="1" applyFill="1" applyBorder="1" applyAlignment="1" applyProtection="1">
      <alignment horizontal="center" vertical="center"/>
      <protection locked="0"/>
    </xf>
    <xf numFmtId="0" fontId="91" fillId="4" borderId="17" xfId="11" applyFont="1" applyFill="1" applyBorder="1" applyAlignment="1" applyProtection="1">
      <alignment horizontal="center" vertical="center"/>
      <protection locked="0"/>
    </xf>
    <xf numFmtId="0" fontId="100" fillId="21" borderId="7" xfId="11" applyFont="1" applyFill="1" applyBorder="1" applyAlignment="1" applyProtection="1">
      <alignment horizontal="center" vertical="center"/>
      <protection locked="0"/>
    </xf>
    <xf numFmtId="0" fontId="89" fillId="21" borderId="7" xfId="11" applyFont="1" applyFill="1" applyBorder="1" applyAlignment="1" applyProtection="1">
      <alignment horizontal="center" vertical="center"/>
      <protection locked="0"/>
    </xf>
    <xf numFmtId="0" fontId="89" fillId="0" borderId="7" xfId="11" applyFont="1" applyBorder="1" applyAlignment="1" applyProtection="1">
      <alignment horizontal="center" vertical="center"/>
      <protection locked="0"/>
    </xf>
    <xf numFmtId="0" fontId="89" fillId="4" borderId="7" xfId="11" applyFont="1" applyFill="1" applyBorder="1" applyAlignment="1" applyProtection="1">
      <alignment horizontal="center" vertical="center" wrapText="1"/>
      <protection locked="0"/>
    </xf>
    <xf numFmtId="0" fontId="89" fillId="4" borderId="22" xfId="11" applyFont="1" applyFill="1" applyBorder="1" applyAlignment="1" applyProtection="1">
      <alignment horizontal="center" vertical="center" wrapText="1"/>
      <protection locked="0"/>
    </xf>
    <xf numFmtId="0" fontId="89" fillId="4" borderId="17" xfId="11" applyFont="1" applyFill="1" applyBorder="1" applyAlignment="1" applyProtection="1">
      <alignment horizontal="center" vertical="center" wrapText="1"/>
      <protection locked="0"/>
    </xf>
    <xf numFmtId="0" fontId="100" fillId="21" borderId="29" xfId="11" applyFont="1" applyFill="1" applyBorder="1" applyAlignment="1" applyProtection="1">
      <alignment horizontal="center" vertical="center"/>
      <protection locked="0"/>
    </xf>
    <xf numFmtId="0" fontId="89" fillId="21" borderId="31" xfId="11" applyFont="1" applyFill="1" applyBorder="1" applyAlignment="1" applyProtection="1">
      <alignment horizontal="center" vertical="center"/>
      <protection locked="0"/>
    </xf>
    <xf numFmtId="0" fontId="89" fillId="21" borderId="33" xfId="11" applyFont="1" applyFill="1" applyBorder="1" applyAlignment="1" applyProtection="1">
      <alignment horizontal="center" vertical="center"/>
      <protection locked="0"/>
    </xf>
    <xf numFmtId="0" fontId="89" fillId="4" borderId="46" xfId="11" applyFont="1" applyFill="1" applyBorder="1" applyAlignment="1" applyProtection="1">
      <alignment horizontal="center" vertical="center" wrapText="1"/>
      <protection locked="0"/>
    </xf>
    <xf numFmtId="0" fontId="91" fillId="14" borderId="36" xfId="15" applyFont="1" applyFill="1" applyBorder="1" applyAlignment="1">
      <alignment horizontal="center" vertical="center"/>
    </xf>
    <xf numFmtId="0" fontId="91" fillId="14" borderId="9" xfId="15" applyFont="1" applyFill="1" applyBorder="1" applyAlignment="1">
      <alignment horizontal="center" vertical="center"/>
    </xf>
    <xf numFmtId="0" fontId="91" fillId="14" borderId="3" xfId="15" applyFont="1" applyFill="1" applyBorder="1" applyAlignment="1">
      <alignment horizontal="center" vertical="center"/>
    </xf>
    <xf numFmtId="0" fontId="89" fillId="14" borderId="16" xfId="11" applyFont="1" applyFill="1" applyBorder="1" applyAlignment="1" applyProtection="1">
      <alignment horizontal="center" vertical="center" wrapText="1"/>
      <protection locked="0"/>
    </xf>
    <xf numFmtId="0" fontId="89" fillId="14" borderId="22" xfId="11" applyFont="1" applyFill="1" applyBorder="1" applyAlignment="1" applyProtection="1">
      <alignment horizontal="center" vertical="center" wrapText="1"/>
      <protection locked="0"/>
    </xf>
    <xf numFmtId="0" fontId="89" fillId="14" borderId="17" xfId="11" applyFont="1" applyFill="1" applyBorder="1" applyAlignment="1" applyProtection="1">
      <alignment horizontal="center" vertical="center" wrapText="1"/>
      <protection locked="0"/>
    </xf>
    <xf numFmtId="0" fontId="89" fillId="16" borderId="7" xfId="11" applyFont="1" applyFill="1" applyBorder="1" applyAlignment="1" applyProtection="1">
      <alignment horizontal="center" vertical="center" wrapText="1"/>
      <protection locked="0"/>
    </xf>
    <xf numFmtId="0" fontId="89" fillId="16" borderId="22" xfId="11" applyFont="1" applyFill="1" applyBorder="1" applyAlignment="1" applyProtection="1">
      <alignment horizontal="center" vertical="center" wrapText="1"/>
      <protection locked="0"/>
    </xf>
    <xf numFmtId="0" fontId="89" fillId="16" borderId="17" xfId="11" applyFont="1" applyFill="1" applyBorder="1" applyAlignment="1" applyProtection="1">
      <alignment horizontal="center" vertical="center" wrapText="1"/>
      <protection locked="0"/>
    </xf>
    <xf numFmtId="0" fontId="89" fillId="21" borderId="22" xfId="11" applyFont="1" applyFill="1" applyBorder="1" applyAlignment="1" applyProtection="1">
      <alignment horizontal="center" vertical="center" wrapText="1"/>
      <protection locked="0"/>
    </xf>
    <xf numFmtId="0" fontId="89" fillId="21" borderId="17" xfId="11" applyFont="1" applyFill="1" applyBorder="1" applyAlignment="1" applyProtection="1">
      <alignment horizontal="center" vertical="center" wrapText="1"/>
      <protection locked="0"/>
    </xf>
    <xf numFmtId="0" fontId="89" fillId="21" borderId="16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89" fillId="14" borderId="16" xfId="11" applyFont="1" applyFill="1" applyBorder="1" applyAlignment="1" applyProtection="1">
      <alignment horizontal="center" vertical="center"/>
      <protection locked="0"/>
    </xf>
    <xf numFmtId="0" fontId="89" fillId="14" borderId="7" xfId="11" applyFont="1" applyFill="1" applyBorder="1" applyAlignment="1" applyProtection="1">
      <alignment horizontal="center" vertical="center"/>
      <protection locked="0"/>
    </xf>
    <xf numFmtId="0" fontId="89" fillId="14" borderId="29" xfId="11" applyFont="1" applyFill="1" applyBorder="1" applyAlignment="1" applyProtection="1">
      <alignment horizontal="center" vertical="center"/>
      <protection locked="0"/>
    </xf>
    <xf numFmtId="0" fontId="89" fillId="14" borderId="31" xfId="11" applyFont="1" applyFill="1" applyBorder="1" applyAlignment="1" applyProtection="1">
      <alignment horizontal="center" vertical="center"/>
      <protection locked="0"/>
    </xf>
    <xf numFmtId="0" fontId="89" fillId="14" borderId="33" xfId="11" applyFont="1" applyFill="1" applyBorder="1" applyAlignment="1" applyProtection="1">
      <alignment horizontal="center" vertical="center"/>
      <protection locked="0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EA1EDB"/>
      <color rgb="FF2929E4"/>
      <color rgb="FFFF9999"/>
      <color rgb="FFFFCCCC"/>
      <color rgb="FF0D0D0D"/>
      <color rgb="FF4472C4"/>
      <color rgb="FF00B0F0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6.png"/><Relationship Id="rId1" Type="http://schemas.openxmlformats.org/officeDocument/2006/relationships/image" Target="../media/image33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2365</xdr:colOff>
      <xdr:row>19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166375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76</xdr:row>
      <xdr:rowOff>208601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815E8C-3B2B-4795-B70A-377BC4A9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127499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864040BA-9E13-4BE7-B10E-1221DC9B3B06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84E1D10-42C5-4930-92DF-B181A415F86C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31FA5965-5170-4055-87C3-1F2C74E4F429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F5640C74-2DCF-436C-86A6-B5D48401B222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96331286-8481-4758-8C2F-8CDC1BC3B7C3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598442</xdr:colOff>
      <xdr:row>53</xdr:row>
      <xdr:rowOff>2946</xdr:rowOff>
    </xdr:from>
    <xdr:to>
      <xdr:col>1</xdr:col>
      <xdr:colOff>2656262</xdr:colOff>
      <xdr:row>62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DA71B7F3-6920-4800-8FD8-306D37FA101F}"/>
            </a:ext>
          </a:extLst>
        </xdr:cNvPr>
        <xdr:cNvGrpSpPr/>
      </xdr:nvGrpSpPr>
      <xdr:grpSpPr>
        <a:xfrm>
          <a:off x="598442" y="14540477"/>
          <a:ext cx="2903164" cy="1962369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99B123B8-0EFD-28EC-649A-C43C7BCBC2A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5A6CCBE-4C6B-882D-A17C-725A6D76888E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46D00092-7330-08E9-5CC7-06ECF63CBDA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F3BE3115-F580-650E-FB59-743999B40A80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BB4C8ABE-7DCD-DD37-5DFA-D5AA31AC6FEC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DEDA909-0060-C6C6-6FD6-84D2340F74D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873E6563-5318-7DE0-3F60-BB2487A5D982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C26F33E1-A275-0070-ACDA-9567F2BB16C9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58</xdr:row>
      <xdr:rowOff>682186</xdr:rowOff>
    </xdr:from>
    <xdr:to>
      <xdr:col>1</xdr:col>
      <xdr:colOff>343528</xdr:colOff>
      <xdr:row>60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20CD1388-3DE9-41F9-B337-274F7EB8BD0A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1143000</xdr:colOff>
      <xdr:row>112</xdr:row>
      <xdr:rowOff>95250</xdr:rowOff>
    </xdr:from>
    <xdr:to>
      <xdr:col>11</xdr:col>
      <xdr:colOff>2381095</xdr:colOff>
      <xdr:row>117</xdr:row>
      <xdr:rowOff>118925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30D3160-2EFE-5039-617E-344025177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13688" y="30908625"/>
          <a:ext cx="1238095" cy="1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1143000</xdr:colOff>
      <xdr:row>118</xdr:row>
      <xdr:rowOff>107157</xdr:rowOff>
    </xdr:from>
    <xdr:to>
      <xdr:col>11</xdr:col>
      <xdr:colOff>2381249</xdr:colOff>
      <xdr:row>123</xdr:row>
      <xdr:rowOff>111063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9504D69-FC01-1DF8-E65E-75BD13E1C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13688" y="32206407"/>
          <a:ext cx="1238249" cy="1075469"/>
        </a:xfrm>
        <a:prstGeom prst="rect">
          <a:avLst/>
        </a:prstGeom>
      </xdr:spPr>
    </xdr:pic>
    <xdr:clientData/>
  </xdr:twoCellAnchor>
  <xdr:twoCellAnchor editAs="oneCell">
    <xdr:from>
      <xdr:col>11</xdr:col>
      <xdr:colOff>1297780</xdr:colOff>
      <xdr:row>124</xdr:row>
      <xdr:rowOff>142875</xdr:rowOff>
    </xdr:from>
    <xdr:to>
      <xdr:col>11</xdr:col>
      <xdr:colOff>2131217</xdr:colOff>
      <xdr:row>129</xdr:row>
      <xdr:rowOff>116044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4935703-A3D0-1990-44A9-743C797AB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468468" y="33528000"/>
          <a:ext cx="833437" cy="1044732"/>
        </a:xfrm>
        <a:prstGeom prst="rect">
          <a:avLst/>
        </a:prstGeom>
      </xdr:spPr>
    </xdr:pic>
    <xdr:clientData/>
  </xdr:twoCellAnchor>
  <xdr:twoCellAnchor editAs="oneCell">
    <xdr:from>
      <xdr:col>11</xdr:col>
      <xdr:colOff>1357313</xdr:colOff>
      <xdr:row>130</xdr:row>
      <xdr:rowOff>107156</xdr:rowOff>
    </xdr:from>
    <xdr:to>
      <xdr:col>11</xdr:col>
      <xdr:colOff>2226469</xdr:colOff>
      <xdr:row>135</xdr:row>
      <xdr:rowOff>46823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D36B0A0-6AC3-7D9A-B5A5-E3F5BB2D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8001" y="34778156"/>
          <a:ext cx="869156" cy="1011230"/>
        </a:xfrm>
        <a:prstGeom prst="rect">
          <a:avLst/>
        </a:prstGeom>
      </xdr:spPr>
    </xdr:pic>
    <xdr:clientData/>
  </xdr:twoCellAnchor>
  <xdr:twoCellAnchor editAs="oneCell">
    <xdr:from>
      <xdr:col>11</xdr:col>
      <xdr:colOff>1154906</xdr:colOff>
      <xdr:row>106</xdr:row>
      <xdr:rowOff>71438</xdr:rowOff>
    </xdr:from>
    <xdr:to>
      <xdr:col>11</xdr:col>
      <xdr:colOff>2325460</xdr:colOff>
      <xdr:row>111</xdr:row>
      <xdr:rowOff>71437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D01B35EB-3A36-1041-B235-93590374E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325594" y="29563219"/>
          <a:ext cx="1170554" cy="1107281"/>
        </a:xfrm>
        <a:prstGeom prst="rect">
          <a:avLst/>
        </a:prstGeom>
      </xdr:spPr>
    </xdr:pic>
    <xdr:clientData/>
  </xdr:twoCellAnchor>
  <xdr:twoCellAnchor editAs="oneCell">
    <xdr:from>
      <xdr:col>11</xdr:col>
      <xdr:colOff>1273968</xdr:colOff>
      <xdr:row>136</xdr:row>
      <xdr:rowOff>130970</xdr:rowOff>
    </xdr:from>
    <xdr:to>
      <xdr:col>11</xdr:col>
      <xdr:colOff>2262186</xdr:colOff>
      <xdr:row>141</xdr:row>
      <xdr:rowOff>85655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C9F57EC-BBA1-50EA-F604-4121B7749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444656" y="36087845"/>
          <a:ext cx="988218" cy="1061966"/>
        </a:xfrm>
        <a:prstGeom prst="rect">
          <a:avLst/>
        </a:prstGeom>
      </xdr:spPr>
    </xdr:pic>
    <xdr:clientData/>
  </xdr:twoCellAnchor>
  <xdr:twoCellAnchor editAs="oneCell">
    <xdr:from>
      <xdr:col>11</xdr:col>
      <xdr:colOff>1262063</xdr:colOff>
      <xdr:row>142</xdr:row>
      <xdr:rowOff>119063</xdr:rowOff>
    </xdr:from>
    <xdr:to>
      <xdr:col>11</xdr:col>
      <xdr:colOff>2347777</xdr:colOff>
      <xdr:row>147</xdr:row>
      <xdr:rowOff>102255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F3C8461-4DDD-7C91-48D5-30450FD6A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432751" y="37397532"/>
          <a:ext cx="1085714" cy="11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1321594</xdr:colOff>
      <xdr:row>149</xdr:row>
      <xdr:rowOff>35719</xdr:rowOff>
    </xdr:from>
    <xdr:to>
      <xdr:col>11</xdr:col>
      <xdr:colOff>2409841</xdr:colOff>
      <xdr:row>153</xdr:row>
      <xdr:rowOff>59531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DE7D393-575A-3855-ECA8-81D0B699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968657" y="38897719"/>
          <a:ext cx="1088247" cy="11549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744</xdr:colOff>
      <xdr:row>60</xdr:row>
      <xdr:rowOff>37743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9083103</xdr:colOff>
      <xdr:row>35</xdr:row>
      <xdr:rowOff>224914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4727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104064"/>
          <a:ext cx="9686668" cy="297660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61842"/>
          <a:ext cx="1957946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201" y="7832301"/>
          <a:ext cx="3853346" cy="8556883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2098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121649</xdr:colOff>
      <xdr:row>6</xdr:row>
      <xdr:rowOff>139609</xdr:rowOff>
    </xdr:from>
    <xdr:to>
      <xdr:col>2</xdr:col>
      <xdr:colOff>8086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649" y="3066382"/>
          <a:ext cx="8967650" cy="282742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9087682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8937"/>
          <a:ext cx="9703609" cy="2884965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988" y="10577241"/>
          <a:ext cx="1965566" cy="163282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196" y="7715249"/>
          <a:ext cx="3442609" cy="508689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54</xdr:row>
      <xdr:rowOff>93346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803071"/>
          <a:ext cx="9682858" cy="29940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78</xdr:row>
      <xdr:rowOff>129688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8334"/>
          <a:ext cx="1961756" cy="159598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297" y="7833632"/>
          <a:ext cx="3847631" cy="838013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2</xdr:col>
      <xdr:colOff>4035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1705</xdr:colOff>
      <xdr:row>33</xdr:row>
      <xdr:rowOff>20392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7701"/>
          <a:ext cx="9685517" cy="2980255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2</xdr:col>
      <xdr:colOff>19939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1106" y="8011613"/>
          <a:ext cx="3847631" cy="7797504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08058"/>
          <a:ext cx="1949559" cy="1540445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449037</xdr:colOff>
      <xdr:row>33</xdr:row>
      <xdr:rowOff>68034</xdr:rowOff>
    </xdr:from>
    <xdr:to>
      <xdr:col>13</xdr:col>
      <xdr:colOff>337397</xdr:colOff>
      <xdr:row>35</xdr:row>
      <xdr:rowOff>151743</xdr:rowOff>
    </xdr:to>
    <xdr:pic>
      <xdr:nvPicPr>
        <xdr:cNvPr id="145" name="Image 144">
          <a:extLst>
            <a:ext uri="{FF2B5EF4-FFF2-40B4-BE49-F238E27FC236}">
              <a16:creationId xmlns:a16="http://schemas.microsoft.com/office/drawing/2014/main" id="{20EAE871-4C3F-4016-A612-CC2238F58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929787" y="10110105"/>
          <a:ext cx="551935" cy="600781"/>
        </a:xfrm>
        <a:prstGeom prst="rect">
          <a:avLst/>
        </a:prstGeom>
      </xdr:spPr>
    </xdr:pic>
    <xdr:clientData/>
  </xdr:twoCellAnchor>
  <xdr:twoCellAnchor editAs="oneCell">
    <xdr:from>
      <xdr:col>12</xdr:col>
      <xdr:colOff>443593</xdr:colOff>
      <xdr:row>26</xdr:row>
      <xdr:rowOff>140643</xdr:rowOff>
    </xdr:from>
    <xdr:to>
      <xdr:col>13</xdr:col>
      <xdr:colOff>354065</xdr:colOff>
      <xdr:row>28</xdr:row>
      <xdr:rowOff>186176</xdr:rowOff>
    </xdr:to>
    <xdr:pic>
      <xdr:nvPicPr>
        <xdr:cNvPr id="146" name="Image 145">
          <a:extLst>
            <a:ext uri="{FF2B5EF4-FFF2-40B4-BE49-F238E27FC236}">
              <a16:creationId xmlns:a16="http://schemas.microsoft.com/office/drawing/2014/main" id="{E6F3E38D-8505-4B4A-949C-7277313EF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924343" y="8400179"/>
          <a:ext cx="574047" cy="535390"/>
        </a:xfrm>
        <a:prstGeom prst="rect">
          <a:avLst/>
        </a:prstGeom>
      </xdr:spPr>
    </xdr:pic>
    <xdr:clientData/>
  </xdr:twoCellAnchor>
  <xdr:twoCellAnchor editAs="oneCell">
    <xdr:from>
      <xdr:col>12</xdr:col>
      <xdr:colOff>412420</xdr:colOff>
      <xdr:row>20</xdr:row>
      <xdr:rowOff>12890</xdr:rowOff>
    </xdr:from>
    <xdr:to>
      <xdr:col>13</xdr:col>
      <xdr:colOff>363409</xdr:colOff>
      <xdr:row>22</xdr:row>
      <xdr:rowOff>232493</xdr:rowOff>
    </xdr:to>
    <xdr:pic>
      <xdr:nvPicPr>
        <xdr:cNvPr id="147" name="Image 146">
          <a:extLst>
            <a:ext uri="{FF2B5EF4-FFF2-40B4-BE49-F238E27FC236}">
              <a16:creationId xmlns:a16="http://schemas.microsoft.com/office/drawing/2014/main" id="{F978F91C-D7C8-421B-AC7A-56C3A66405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67" t="1" b="-2692"/>
        <a:stretch/>
      </xdr:blipFill>
      <xdr:spPr>
        <a:xfrm>
          <a:off x="36893170" y="6802854"/>
          <a:ext cx="617739" cy="70946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1533030</xdr:colOff>
      <xdr:row>106</xdr:row>
      <xdr:rowOff>120062</xdr:rowOff>
    </xdr:from>
    <xdr:to>
      <xdr:col>11</xdr:col>
      <xdr:colOff>2265851</xdr:colOff>
      <xdr:row>108</xdr:row>
      <xdr:rowOff>16334</xdr:rowOff>
    </xdr:to>
    <xdr:pic>
      <xdr:nvPicPr>
        <xdr:cNvPr id="148" name="Image 147">
          <a:extLst>
            <a:ext uri="{FF2B5EF4-FFF2-40B4-BE49-F238E27FC236}">
              <a16:creationId xmlns:a16="http://schemas.microsoft.com/office/drawing/2014/main" id="{0057BE51-7042-46FC-9DEE-F8E746EFB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300435" y="27934967"/>
          <a:ext cx="732821" cy="332517"/>
        </a:xfrm>
        <a:prstGeom prst="rect">
          <a:avLst/>
        </a:prstGeom>
      </xdr:spPr>
    </xdr:pic>
    <xdr:clientData/>
  </xdr:twoCellAnchor>
  <xdr:twoCellAnchor editAs="oneCell">
    <xdr:from>
      <xdr:col>11</xdr:col>
      <xdr:colOff>1549308</xdr:colOff>
      <xdr:row>112</xdr:row>
      <xdr:rowOff>204107</xdr:rowOff>
    </xdr:from>
    <xdr:to>
      <xdr:col>11</xdr:col>
      <xdr:colOff>2265068</xdr:colOff>
      <xdr:row>114</xdr:row>
      <xdr:rowOff>57709</xdr:rowOff>
    </xdr:to>
    <xdr:pic>
      <xdr:nvPicPr>
        <xdr:cNvPr id="149" name="Image 148">
          <a:extLst>
            <a:ext uri="{FF2B5EF4-FFF2-40B4-BE49-F238E27FC236}">
              <a16:creationId xmlns:a16="http://schemas.microsoft.com/office/drawing/2014/main" id="{CE6E7C33-DB5A-47DC-B58A-7EB7A91B3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310998" y="29335367"/>
          <a:ext cx="723380" cy="284132"/>
        </a:xfrm>
        <a:prstGeom prst="rect">
          <a:avLst/>
        </a:prstGeom>
      </xdr:spPr>
    </xdr:pic>
    <xdr:clientData/>
  </xdr:twoCellAnchor>
  <xdr:twoCellAnchor editAs="oneCell">
    <xdr:from>
      <xdr:col>11</xdr:col>
      <xdr:colOff>1537854</xdr:colOff>
      <xdr:row>101</xdr:row>
      <xdr:rowOff>0</xdr:rowOff>
    </xdr:from>
    <xdr:to>
      <xdr:col>11</xdr:col>
      <xdr:colOff>2305229</xdr:colOff>
      <xdr:row>102</xdr:row>
      <xdr:rowOff>93577</xdr:rowOff>
    </xdr:to>
    <xdr:pic>
      <xdr:nvPicPr>
        <xdr:cNvPr id="150" name="Image 149">
          <a:extLst>
            <a:ext uri="{FF2B5EF4-FFF2-40B4-BE49-F238E27FC236}">
              <a16:creationId xmlns:a16="http://schemas.microsoft.com/office/drawing/2014/main" id="{29FBCB8A-CCE1-4DB8-AE36-8C03F08B7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307164" y="26717625"/>
          <a:ext cx="759755" cy="3221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9089298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86990"/>
          <a:ext cx="9987643" cy="290995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144773"/>
          <a:ext cx="1960989" cy="18002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1762" y="7480392"/>
          <a:ext cx="3430430" cy="4725216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fr/smartphones/galaxy-s25-ultra/buy/" TargetMode="External"/><Relationship Id="rId26" Type="http://schemas.openxmlformats.org/officeDocument/2006/relationships/hyperlink" Target="https://www.samsung.com/fr/smartphones/galaxy-z-flip6/buy/" TargetMode="External"/><Relationship Id="rId39" Type="http://schemas.openxmlformats.org/officeDocument/2006/relationships/hyperlink" Target="https://www.samsung.com/fr/offer/cashback/" TargetMode="External"/><Relationship Id="rId21" Type="http://schemas.openxmlformats.org/officeDocument/2006/relationships/hyperlink" Target="https://www.samsung.com/fr/offer/" TargetMode="External"/><Relationship Id="rId34" Type="http://schemas.openxmlformats.org/officeDocument/2006/relationships/hyperlink" Target="https://www.samsung.com/fr/smartphones/galaxy-s25/buy/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fr/smartphones/galaxy-z-fold6/buy/" TargetMode="External"/><Relationship Id="rId29" Type="http://schemas.openxmlformats.org/officeDocument/2006/relationships/hyperlink" Target="https://www.samsung.com/fr/offer/offres-reprise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fr/offer/promo/composez-votre-pack/" TargetMode="External"/><Relationship Id="rId3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37" Type="http://schemas.openxmlformats.org/officeDocument/2006/relationships/hyperlink" Target="https://www.samsung.com/fr/apps/samsung-shop-app/" TargetMode="External"/><Relationship Id="rId40" Type="http://schemas.openxmlformats.org/officeDocument/2006/relationships/hyperlink" Target="https://www.samsung.com/fr/offer/offres-reprise/" TargetMode="External"/><Relationship Id="rId45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fr/smartphones/galaxy-z-flip6/buy/" TargetMode="External"/><Relationship Id="rId23" Type="http://schemas.openxmlformats.org/officeDocument/2006/relationships/hyperlink" Target="https://www.samsung.com/fr/offer/offres-reprise/" TargetMode="External"/><Relationship Id="rId28" Type="http://schemas.openxmlformats.org/officeDocument/2006/relationships/hyperlink" Target="https://www.samsung.com/fr/offer/cashback/" TargetMode="External"/><Relationship Id="rId36" Type="http://schemas.openxmlformats.org/officeDocument/2006/relationships/hyperlink" Target="https://www.samsung.com/fr/shop/avantages/" TargetMode="External"/><Relationship Id="rId10" Type="http://schemas.openxmlformats.org/officeDocument/2006/relationships/hyperlink" Target="https://www.samsung.com/fr/mobile/galaxygifts/" TargetMode="External"/><Relationship Id="rId19" Type="http://schemas.openxmlformats.org/officeDocument/2006/relationships/hyperlink" Target="https://www.samsung.com/fr/shop/avantages/" TargetMode="External"/><Relationship Id="rId31" Type="http://schemas.openxmlformats.org/officeDocument/2006/relationships/hyperlink" Target="https://www.samsung.com/uk/smartphones/galaxy-s25/buy/" TargetMode="External"/><Relationship Id="rId44" Type="http://schemas.openxmlformats.org/officeDocument/2006/relationships/vmlDrawing" Target="../drawings/vmlDrawing1.v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fr/offer/samsung-care-plus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fr/offer/cashback/" TargetMode="External"/><Relationship Id="rId27" Type="http://schemas.openxmlformats.org/officeDocument/2006/relationships/hyperlink" Target="https://www.samsung.com/fr/smartphones/galaxy-z-fold6/buy/" TargetMode="External"/><Relationship Id="rId30" Type="http://schemas.openxmlformats.org/officeDocument/2006/relationships/hyperlink" Target="https://www.samsung.com/fr/offer/promo/composez-votre-pack/" TargetMode="External"/><Relationship Id="rId35" Type="http://schemas.openxmlformats.org/officeDocument/2006/relationships/hyperlink" Target="https://www.samsung.com/fr/smartphones/galaxy-s25-ultra/buy/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s://www.samsung.com/fr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fr/smartphones/galaxy-s25/buy/" TargetMode="External"/><Relationship Id="rId25" Type="http://schemas.openxmlformats.org/officeDocument/2006/relationships/hyperlink" Target="https://www.samsung.com/uk/smartphones/galaxy-s25/buy/" TargetMode="External"/><Relationship Id="rId33" Type="http://schemas.openxmlformats.org/officeDocument/2006/relationships/hyperlink" Target="https://www.samsung.com/uk/smartphones/galaxy-s25-ultra/buy/" TargetMode="External"/><Relationship Id="rId38" Type="http://schemas.openxmlformats.org/officeDocument/2006/relationships/hyperlink" Target="https://www.samsung.com/fr/offer/" TargetMode="External"/><Relationship Id="rId20" Type="http://schemas.openxmlformats.org/officeDocument/2006/relationships/hyperlink" Target="https://www.samsung.com/fr/apps/samsung-shop-app/" TargetMode="External"/><Relationship Id="rId41" Type="http://schemas.openxmlformats.org/officeDocument/2006/relationships/hyperlink" Target="https://www.samsung.com/fr/offer/promo/composez-votre-pack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fr/smartphones/all-smartphones/" TargetMode="External"/><Relationship Id="rId26" Type="http://schemas.openxmlformats.org/officeDocument/2006/relationships/hyperlink" Target="https://www.samsung.com/fr/guide-achat-mobile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fr/mobile-accessories/" TargetMode="External"/><Relationship Id="rId34" Type="http://schemas.openxmlformats.org/officeDocument/2006/relationships/vmlDrawing" Target="../drawings/vmlDrawing2.v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fr/watches/all-watches/" TargetMode="External"/><Relationship Id="rId25" Type="http://schemas.openxmlformats.org/officeDocument/2006/relationships/hyperlink" Target="https://www.samsung.com/fr/offer/trade-in/" TargetMode="External"/><Relationship Id="rId33" Type="http://schemas.openxmlformats.org/officeDocument/2006/relationships/drawing" Target="../drawings/drawing4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fr/computers/all-computers/" TargetMode="External"/><Relationship Id="rId20" Type="http://schemas.openxmlformats.org/officeDocument/2006/relationships/hyperlink" Target="https://www.samsung.com/fr/rings/all-rings/" TargetMode="External"/><Relationship Id="rId29" Type="http://schemas.openxmlformats.org/officeDocument/2006/relationships/hyperlink" Target="https://www.samsung.com/fr/mobile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fr/apps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fr/tablets/all-tablets/" TargetMode="External"/><Relationship Id="rId23" Type="http://schemas.openxmlformats.org/officeDocument/2006/relationships/hyperlink" Target="https://www.samsung.com/fr/apps/samsung-health/" TargetMode="External"/><Relationship Id="rId28" Type="http://schemas.openxmlformats.org/officeDocument/2006/relationships/hyperlink" Target="https://www.samsung.com/fr/galaxy-a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fr/audio-sound/all-audio-sound/" TargetMode="External"/><Relationship Id="rId31" Type="http://schemas.openxmlformats.org/officeDocument/2006/relationships/hyperlink" Target="https://www.samsung.com/fr/smartphones/all-smartphon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fr/certified-re-newed-phones/" TargetMode="External"/><Relationship Id="rId27" Type="http://schemas.openxmlformats.org/officeDocument/2006/relationships/hyperlink" Target="https://www.samsung.com/fr/mobile/why-galaxy/" TargetMode="External"/><Relationship Id="rId30" Type="http://schemas.openxmlformats.org/officeDocument/2006/relationships/hyperlink" Target="https://www.samsung.com/fr/one-ui/" TargetMode="External"/><Relationship Id="rId35" Type="http://schemas.openxmlformats.org/officeDocument/2006/relationships/comments" Target="../comments2.xml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fr/tvs/crystal-uhd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fr/audio-devices/audio-accessories/" TargetMode="External"/><Relationship Id="rId42" Type="http://schemas.openxmlformats.org/officeDocument/2006/relationships/hyperlink" Target="https://www.samsung.com/fr/tvs/tv-43-pouces/?43-inch" TargetMode="External"/><Relationship Id="rId47" Type="http://schemas.openxmlformats.org/officeDocument/2006/relationships/hyperlink" Target="https://www.samsung.com/fr/tvs/all-tvs/full-hd-et-hd/" TargetMode="External"/><Relationship Id="rId50" Type="http://schemas.openxmlformats.org/officeDocument/2006/relationships/hyperlink" Target="https://www.samsung.com/fr/tvs/oled-tv/highlights/" TargetMode="External"/><Relationship Id="rId55" Type="http://schemas.openxmlformats.org/officeDocument/2006/relationships/hyperlink" Target="https://www.samsung.com/fr/tvs/micro-led/highlights/" TargetMode="External"/><Relationship Id="rId63" Type="http://schemas.openxmlformats.org/officeDocument/2006/relationships/hyperlink" Target="https://www.samsung.com/fr/tvs/all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fr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fr/tvs/oled-tv/" TargetMode="External"/><Relationship Id="rId32" Type="http://schemas.openxmlformats.org/officeDocument/2006/relationships/hyperlink" Target="https://www.samsung.com/fr/projectors/all-projectors/" TargetMode="External"/><Relationship Id="rId37" Type="http://schemas.openxmlformats.org/officeDocument/2006/relationships/hyperlink" Target="https://www.samsung.com/fr/tvs/tv-85-pouces/?83-85-inch" TargetMode="External"/><Relationship Id="rId40" Type="http://schemas.openxmlformats.org/officeDocument/2006/relationships/hyperlink" Target="https://www.samsung.com/fr/tvs/tv-55-pouces/?55-inch" TargetMode="External"/><Relationship Id="rId45" Type="http://schemas.openxmlformats.org/officeDocument/2006/relationships/hyperlink" Target="https://www.samsung.com/fr/tvs/all-tvs/8k/" TargetMode="External"/><Relationship Id="rId53" Type="http://schemas.openxmlformats.org/officeDocument/2006/relationships/hyperlink" Target="https://www.samsung.com/fr/tvs/help-me-choose/" TargetMode="External"/><Relationship Id="rId58" Type="http://schemas.openxmlformats.org/officeDocument/2006/relationships/hyperlink" Target="https://www.samsung.com/fr/tvs/smart-tv/highlights/" TargetMode="External"/><Relationship Id="rId66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fr/tvs/sports-tv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fr/lifestyle-tvs/the-frame/" TargetMode="External"/><Relationship Id="rId30" Type="http://schemas.openxmlformats.org/officeDocument/2006/relationships/hyperlink" Target="https://www.samsung.com/fr/lifestyle-tvs/the-sero/" TargetMode="External"/><Relationship Id="rId35" Type="http://schemas.openxmlformats.org/officeDocument/2006/relationships/hyperlink" Target="https://www.samsung.com/fr/tvs/tv-98-pouces/?98-110-inch" TargetMode="External"/><Relationship Id="rId43" Type="http://schemas.openxmlformats.org/officeDocument/2006/relationships/hyperlink" Target="https://www.samsung.com/fr/tvs/tv-32-pouces/?32-or-smaller" TargetMode="External"/><Relationship Id="rId48" Type="http://schemas.openxmlformats.org/officeDocument/2006/relationships/hyperlink" Target="https://www.samsung.com/fr/tvs/vision-ai-tv" TargetMode="External"/><Relationship Id="rId56" Type="http://schemas.openxmlformats.org/officeDocument/2006/relationships/hyperlink" Target="https://www.samsung.com/fr/audio-devices/soundbar-buying-guide/" TargetMode="External"/><Relationship Id="rId64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fr/tvs/8k-tv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fr/tvs/qled-tv/" TargetMode="External"/><Relationship Id="rId33" Type="http://schemas.openxmlformats.org/officeDocument/2006/relationships/hyperlink" Target="https://www.samsung.com/fr/tv-accessories/all-tv-accessories/" TargetMode="External"/><Relationship Id="rId38" Type="http://schemas.openxmlformats.org/officeDocument/2006/relationships/hyperlink" Target="https://www.samsung.com/fr/tvs/tv-75-pouces/?75-77-inch" TargetMode="External"/><Relationship Id="rId46" Type="http://schemas.openxmlformats.org/officeDocument/2006/relationships/hyperlink" Target="https://www.samsung.com/fr/tvs/all-tvs/4k/" TargetMode="External"/><Relationship Id="rId59" Type="http://schemas.openxmlformats.org/officeDocument/2006/relationships/hyperlink" Target="https://www.samsung.com/fr/tvs/gaming-tv/" TargetMode="External"/><Relationship Id="rId67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fr/tvs/tv-50-pouces/?48-50-inch" TargetMode="External"/><Relationship Id="rId54" Type="http://schemas.openxmlformats.org/officeDocument/2006/relationships/hyperlink" Target="https://www.samsung.com/fr/audio-devices/help-me-choose/" TargetMode="External"/><Relationship Id="rId62" Type="http://schemas.openxmlformats.org/officeDocument/2006/relationships/hyperlink" Target="https://www.samsung.com/uk/tvs/all-tv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fr/tvs/neo-qled-tv/" TargetMode="External"/><Relationship Id="rId28" Type="http://schemas.openxmlformats.org/officeDocument/2006/relationships/hyperlink" Target="https://www.samsung.com/fr/lifestyle-tvs/the-serif/" TargetMode="External"/><Relationship Id="rId36" Type="http://schemas.openxmlformats.org/officeDocument/2006/relationships/hyperlink" Target="https://www.samsung.com/fr/tvs/tv-98-pouces/?98-110-inch" TargetMode="External"/><Relationship Id="rId49" Type="http://schemas.openxmlformats.org/officeDocument/2006/relationships/hyperlink" Target="https://www.samsung.com/fr/tvs/why-samsung-tv/" TargetMode="External"/><Relationship Id="rId57" Type="http://schemas.openxmlformats.org/officeDocument/2006/relationships/hyperlink" Target="https://www.samsung.com/fr/tvs/tv-buying-guide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fr/audio-devices/all-audio-devices/" TargetMode="External"/><Relationship Id="rId44" Type="http://schemas.openxmlformats.org/officeDocument/2006/relationships/hyperlink" Target="https://www.samsung.com/fr/tvs/all-tvs/8k/" TargetMode="External"/><Relationship Id="rId52" Type="http://schemas.openxmlformats.org/officeDocument/2006/relationships/hyperlink" Target="https://www.samsung.com/fr/lifestyle-tvs/the-frame/highlights/" TargetMode="External"/><Relationship Id="rId60" Type="http://schemas.openxmlformats.org/officeDocument/2006/relationships/hyperlink" Target="https://www.samsung.com/fr/tvs/super-big-tv/" TargetMode="External"/><Relationship Id="rId65" Type="http://schemas.openxmlformats.org/officeDocument/2006/relationships/drawing" Target="../drawings/drawing5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fr/tvs/tv-65-pouces/?65-inch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fr/refrigerators/all-refrigerators/" TargetMode="External"/><Relationship Id="rId26" Type="http://schemas.openxmlformats.org/officeDocument/2006/relationships/hyperlink" Target="https://www.samsung.com/fr/vacuum-cleaners/stick/" TargetMode="External"/><Relationship Id="rId39" Type="http://schemas.openxmlformats.org/officeDocument/2006/relationships/hyperlink" Target="https://www.samsung.com/fr/refrigerators/all-refrigerators/" TargetMode="External"/><Relationship Id="rId21" Type="http://schemas.openxmlformats.org/officeDocument/2006/relationships/hyperlink" Target="https://www.samsung.com/fr/cooking-appliances/hoods/" TargetMode="External"/><Relationship Id="rId34" Type="http://schemas.openxmlformats.org/officeDocument/2006/relationships/hyperlink" Target="https://www.samsung.com/fr/home-appliances/buying-guide/what-size-washing-machine-do-i-need/" TargetMode="External"/><Relationship Id="rId42" Type="http://schemas.openxmlformats.org/officeDocument/2006/relationships/hyperlink" Target="https://www.samsung.com/fr/home-appliances/buying-guide/" TargetMode="External"/><Relationship Id="rId7" Type="http://schemas.openxmlformats.org/officeDocument/2006/relationships/hyperlink" Target="https://www.samsung.com/uk/smartphones/galaxy-z-flip6/buy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buying-guide/" TargetMode="External"/><Relationship Id="rId29" Type="http://schemas.openxmlformats.org/officeDocument/2006/relationships/hyperlink" Target="https://www.samsung.com/fr/home-appliances/why-samsung-appliance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fr/dishwashers/all-dishwashers/?available-online" TargetMode="External"/><Relationship Id="rId32" Type="http://schemas.openxmlformats.org/officeDocument/2006/relationships/hyperlink" Target="https://www.samsung.com/fr/home-appliances/buying-guide/what-is-good-suction-power-vacuum-cleaner/" TargetMode="External"/><Relationship Id="rId37" Type="http://schemas.openxmlformats.org/officeDocument/2006/relationships/hyperlink" Target="https://www.samsung.com/uk/tablets/galaxy-tab-s10/buy/?modelCode=SM-X920NZAREUB" TargetMode="External"/><Relationship Id="rId40" Type="http://schemas.openxmlformats.org/officeDocument/2006/relationships/hyperlink" Target="https://www.samsung.com/fr/home-appliances/bespoke-ai-smartthings/" TargetMode="External"/><Relationship Id="rId45" Type="http://schemas.openxmlformats.org/officeDocument/2006/relationships/vmlDrawing" Target="../drawings/vmlDrawing4.v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fr/microwave-ovens/all-microwave-ovens/" TargetMode="External"/><Relationship Id="rId28" Type="http://schemas.openxmlformats.org/officeDocument/2006/relationships/hyperlink" Target="https://www.samsung.com/fr/home-appliances/ai-energy-saving/" TargetMode="External"/><Relationship Id="rId3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fr/refrigerators/all-refrigerators/" TargetMode="External"/><Relationship Id="rId31" Type="http://schemas.openxmlformats.org/officeDocument/2006/relationships/hyperlink" Target="https://www.samsung.com/fr/home-appliances/buying-guide/what-is-the-best-type-of-fridge-freezer/" TargetMode="External"/><Relationship Id="rId44" Type="http://schemas.openxmlformats.org/officeDocument/2006/relationships/drawing" Target="../drawings/drawing6.xm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fr/cooking-appliances/cooktops/" TargetMode="External"/><Relationship Id="rId27" Type="http://schemas.openxmlformats.org/officeDocument/2006/relationships/hyperlink" Target="https://www.samsung.com/fr/vacuum-cleaners/all-vacuum-cleaners/bespoke-jet/" TargetMode="External"/><Relationship Id="rId30" Type="http://schemas.openxmlformats.org/officeDocument/2006/relationships/hyperlink" Target="https://www.samsung.com/fr/home-appliances/bespoke-ai-smartthings/" TargetMode="External"/><Relationship Id="rId35" Type="http://schemas.openxmlformats.org/officeDocument/2006/relationships/hyperlink" Target="https://www.samsung.com/fr/home-appliances/bespoke-home/" TargetMode="External"/><Relationship Id="rId43" Type="http://schemas.openxmlformats.org/officeDocument/2006/relationships/printerSettings" Target="../printerSettings/printerSettings5.bin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tablets/galaxy-tab-s10/buy/?modelCode=SM-X920NZAREUB" TargetMode="External"/><Relationship Id="rId25" Type="http://schemas.openxmlformats.org/officeDocument/2006/relationships/hyperlink" Target="https://www.samsung.com/fr/washers-and-dryers/all-washers-and-dryers/?available-online" TargetMode="External"/><Relationship Id="rId33" Type="http://schemas.openxmlformats.org/officeDocument/2006/relationships/hyperlink" Target="https://www.samsung.com/fr/home-appliances/buying-guide/" TargetMode="External"/><Relationship Id="rId38" Type="http://schemas.openxmlformats.org/officeDocument/2006/relationships/hyperlink" Target="https://www.samsung.com/vn/air-conditioners/all-air-conditioners/" TargetMode="External"/><Relationship Id="rId46" Type="http://schemas.openxmlformats.org/officeDocument/2006/relationships/comments" Target="../comments4.xml"/><Relationship Id="rId20" Type="http://schemas.openxmlformats.org/officeDocument/2006/relationships/hyperlink" Target="https://www.samsung.com/fr/cooking-appliances/ovens/" TargetMode="External"/><Relationship Id="rId41" Type="http://schemas.openxmlformats.org/officeDocument/2006/relationships/hyperlink" Target="https://www.samsung.com/fr/home-appliances/buying-guid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fr/computers/all-computers/" TargetMode="External"/><Relationship Id="rId13" Type="http://schemas.openxmlformats.org/officeDocument/2006/relationships/hyperlink" Target="https://www.samsung.com/fr/monitors/odyssey-gaming-monitor/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21" Type="http://schemas.openxmlformats.org/officeDocument/2006/relationships/comments" Target="../comments5.xml"/><Relationship Id="rId7" Type="http://schemas.openxmlformats.org/officeDocument/2006/relationships/hyperlink" Target="https://www.samsung.com/fr/computers/all-computers/" TargetMode="External"/><Relationship Id="rId12" Type="http://schemas.openxmlformats.org/officeDocument/2006/relationships/hyperlink" Target="https://www.samsung.com/fr/computers/galaxy-book-copilot-plus-pcs/" TargetMode="External"/><Relationship Id="rId17" Type="http://schemas.openxmlformats.org/officeDocument/2006/relationships/hyperlink" Target="https://www.samsung.com/fr/guide-achat-mobile/guide-achat-pc-portable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fr/monitors/help-me-choose/" TargetMode="External"/><Relationship Id="rId20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fr/monitors/all-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hyperlink" Target="https://www.samsung.com/fr/monitors/smart-monitor/" TargetMode="External"/><Relationship Id="rId10" Type="http://schemas.openxmlformats.org/officeDocument/2006/relationships/hyperlink" Target="https://www.samsung.com/fr/computer-accessories/all-computer-accessories/" TargetMode="External"/><Relationship Id="rId19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fr/memory-storage/all-memory-storage/" TargetMode="External"/><Relationship Id="rId14" Type="http://schemas.openxmlformats.org/officeDocument/2006/relationships/hyperlink" Target="https://www.samsung.com/fr/monitors/high-resolution-monito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fr/rings/all-rings/" TargetMode="External"/><Relationship Id="rId13" Type="http://schemas.openxmlformats.org/officeDocument/2006/relationships/hyperlink" Target="https://www.samsung.com/fr/mobile-accessories/all-mobile-accessories/?wearables" TargetMode="External"/><Relationship Id="rId18" Type="http://schemas.openxmlformats.org/officeDocument/2006/relationships/comments" Target="../comments6.x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fr/audio-sound/all-audio-sound/" TargetMode="External"/><Relationship Id="rId12" Type="http://schemas.openxmlformats.org/officeDocument/2006/relationships/hyperlink" Target="https://www.samsung.com/fr/ai-products/" TargetMode="External"/><Relationship Id="rId17" Type="http://schemas.openxmlformats.org/officeDocument/2006/relationships/vmlDrawing" Target="../drawings/vmlDrawing6.v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fr/watches/all-watches/" TargetMode="External"/><Relationship Id="rId11" Type="http://schemas.openxmlformats.org/officeDocument/2006/relationships/hyperlink" Target="https://www.samsung.com/fr/smartthings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www.samsung.com/fr/guide-achat-mobile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fr/watches/all-watches/" TargetMode="External"/><Relationship Id="rId14" Type="http://schemas.openxmlformats.org/officeDocument/2006/relationships/hyperlink" Target="https://www.samsung.com/uk/students-offer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fr/accessories/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fr/computer-accessories/all-computer-accessories/" TargetMode="External"/><Relationship Id="rId17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vmlDrawing" Target="../drawings/vmlDrawing7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559" t="s">
        <v>38</v>
      </c>
      <c r="C2" s="559"/>
      <c r="D2" s="559"/>
      <c r="E2" s="2"/>
      <c r="F2" s="3"/>
    </row>
    <row r="3" spans="2:6" s="3" customFormat="1" ht="54" customHeight="1">
      <c r="B3" s="560" t="s">
        <v>0</v>
      </c>
      <c r="C3" s="560"/>
      <c r="D3" s="560"/>
    </row>
    <row r="4" spans="2:6" s="3" customFormat="1" ht="25.15" customHeight="1">
      <c r="C4" s="5"/>
      <c r="D4" s="5"/>
    </row>
    <row r="5" spans="2:6" s="6" customFormat="1" ht="27" customHeight="1">
      <c r="B5" s="554" t="s">
        <v>1</v>
      </c>
      <c r="C5" s="554"/>
      <c r="D5" s="554"/>
    </row>
    <row r="6" spans="2:6" s="6" customFormat="1" ht="27" customHeight="1">
      <c r="B6" s="550" t="s">
        <v>2</v>
      </c>
      <c r="C6" s="550"/>
      <c r="D6" s="7" t="s">
        <v>3</v>
      </c>
      <c r="E6" s="8" t="s">
        <v>4</v>
      </c>
    </row>
    <row r="7" spans="2:6" s="12" customFormat="1" ht="40.9" customHeight="1">
      <c r="B7" s="561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561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561"/>
      <c r="C9" s="9" t="s">
        <v>11</v>
      </c>
      <c r="D9" s="13"/>
      <c r="E9" s="14"/>
    </row>
    <row r="10" spans="2:6" s="12" customFormat="1" ht="40.9" customHeight="1">
      <c r="B10" s="561"/>
      <c r="C10" s="9" t="s">
        <v>12</v>
      </c>
      <c r="D10" s="15" t="s">
        <v>13</v>
      </c>
      <c r="E10" s="14"/>
    </row>
    <row r="11" spans="2:6" s="12" customFormat="1" ht="50.1" customHeight="1">
      <c r="B11" s="561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561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554" t="s">
        <v>20</v>
      </c>
      <c r="C14" s="554"/>
      <c r="D14" s="554"/>
    </row>
    <row r="15" spans="2:6" s="6" customFormat="1" ht="27" customHeight="1">
      <c r="B15" s="550" t="s">
        <v>2</v>
      </c>
      <c r="C15" s="550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551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552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553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554" t="s">
        <v>32</v>
      </c>
      <c r="C21" s="554"/>
      <c r="D21" s="554"/>
    </row>
    <row r="22" spans="2:5" s="6" customFormat="1" ht="27" customHeight="1">
      <c r="B22" s="555" t="s">
        <v>2</v>
      </c>
      <c r="C22" s="555"/>
      <c r="D22" s="7" t="s">
        <v>3</v>
      </c>
      <c r="E22" s="8" t="s">
        <v>4</v>
      </c>
    </row>
    <row r="23" spans="2:5" s="12" customFormat="1" ht="40.9" customHeight="1">
      <c r="B23" s="556" t="s">
        <v>33</v>
      </c>
      <c r="C23" s="24" t="s">
        <v>34</v>
      </c>
      <c r="D23" s="25"/>
      <c r="E23" s="14"/>
    </row>
    <row r="24" spans="2:5" s="12" customFormat="1" ht="40.9" customHeight="1">
      <c r="B24" s="557"/>
      <c r="C24" s="24" t="s">
        <v>35</v>
      </c>
      <c r="D24" s="25"/>
      <c r="E24" s="14"/>
    </row>
    <row r="25" spans="2:5" s="12" customFormat="1" ht="40.9" customHeight="1">
      <c r="B25" s="557"/>
      <c r="C25" s="24" t="s">
        <v>36</v>
      </c>
      <c r="D25" s="25"/>
      <c r="E25" s="14"/>
    </row>
    <row r="26" spans="2:5" s="12" customFormat="1" ht="40.9" customHeight="1">
      <c r="B26" s="558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A6" zoomScale="70" zoomScaleNormal="70" workbookViewId="0">
      <selection activeCell="C27" sqref="C27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562" t="s">
        <v>469</v>
      </c>
      <c r="C2" s="562"/>
      <c r="D2" s="562"/>
      <c r="E2" s="562"/>
      <c r="F2" s="562"/>
      <c r="G2" s="562"/>
      <c r="H2" s="562"/>
    </row>
    <row r="3" spans="2:8" ht="5.25" customHeight="1">
      <c r="B3" s="30"/>
    </row>
    <row r="4" spans="2:8" s="32" customFormat="1" ht="24" customHeight="1">
      <c r="B4" s="563" t="s">
        <v>470</v>
      </c>
      <c r="C4" s="563"/>
      <c r="E4" s="46"/>
      <c r="F4" s="46"/>
      <c r="G4" s="46"/>
      <c r="H4" s="46"/>
    </row>
    <row r="5" spans="2:8" s="32" customFormat="1" ht="51.75" customHeight="1">
      <c r="B5" s="564" t="s">
        <v>587</v>
      </c>
      <c r="C5" s="564"/>
      <c r="D5" s="564"/>
      <c r="E5" s="46"/>
      <c r="F5" s="46"/>
      <c r="G5" s="46"/>
      <c r="H5" s="46"/>
    </row>
    <row r="6" spans="2:8" s="32" customFormat="1" ht="24" customHeight="1">
      <c r="B6" s="565" t="s">
        <v>471</v>
      </c>
      <c r="C6" s="563"/>
      <c r="E6" s="46"/>
      <c r="F6" s="46"/>
      <c r="G6" s="46"/>
      <c r="H6" s="46"/>
    </row>
    <row r="7" spans="2:8" s="32" customFormat="1" ht="24" customHeight="1">
      <c r="B7" s="82" t="s">
        <v>472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473</v>
      </c>
      <c r="C9" s="39" t="s">
        <v>474</v>
      </c>
      <c r="E9" s="46" t="s">
        <v>475</v>
      </c>
      <c r="F9" s="46"/>
      <c r="G9" s="46"/>
      <c r="H9" s="46"/>
    </row>
    <row r="10" spans="2:8" s="32" customFormat="1" ht="24" customHeight="1">
      <c r="B10" s="40"/>
      <c r="C10" s="50" t="s">
        <v>476</v>
      </c>
      <c r="E10" s="83" t="s">
        <v>477</v>
      </c>
      <c r="F10" s="83" t="s">
        <v>478</v>
      </c>
      <c r="G10" s="83" t="s">
        <v>479</v>
      </c>
      <c r="H10" s="83" t="s">
        <v>480</v>
      </c>
    </row>
    <row r="11" spans="2:8" s="32" customFormat="1" ht="24" customHeight="1">
      <c r="B11" s="33"/>
      <c r="C11" s="34"/>
      <c r="E11" s="566" t="s">
        <v>493</v>
      </c>
      <c r="F11" s="566" t="s">
        <v>52</v>
      </c>
      <c r="G11" s="569" t="s">
        <v>481</v>
      </c>
      <c r="H11" s="47" t="s">
        <v>482</v>
      </c>
    </row>
    <row r="12" spans="2:8" s="32" customFormat="1" ht="24" customHeight="1">
      <c r="B12" s="33"/>
      <c r="C12" s="34"/>
      <c r="E12" s="567"/>
      <c r="F12" s="567"/>
      <c r="G12" s="570"/>
      <c r="H12" s="47" t="s">
        <v>483</v>
      </c>
    </row>
    <row r="13" spans="2:8" s="32" customFormat="1" ht="24" customHeight="1">
      <c r="B13" s="33"/>
      <c r="C13" s="34"/>
      <c r="E13" s="567"/>
      <c r="F13" s="567"/>
      <c r="G13" s="570"/>
      <c r="H13" s="47" t="s">
        <v>484</v>
      </c>
    </row>
    <row r="14" spans="2:8" s="32" customFormat="1" ht="24" customHeight="1">
      <c r="B14" s="33"/>
      <c r="C14" s="34"/>
      <c r="E14" s="567"/>
      <c r="F14" s="567"/>
      <c r="G14" s="570"/>
      <c r="H14" s="47" t="s">
        <v>485</v>
      </c>
    </row>
    <row r="15" spans="2:8" s="32" customFormat="1" ht="24" customHeight="1">
      <c r="B15" s="33"/>
      <c r="C15" s="34"/>
      <c r="E15" s="567"/>
      <c r="F15" s="567"/>
      <c r="G15" s="570"/>
      <c r="H15" s="47" t="s">
        <v>486</v>
      </c>
    </row>
    <row r="16" spans="2:8" s="32" customFormat="1" ht="24" customHeight="1">
      <c r="B16" s="33"/>
      <c r="C16" s="34"/>
      <c r="E16" s="568"/>
      <c r="F16" s="568"/>
      <c r="G16" s="571"/>
      <c r="H16" s="47" t="s">
        <v>487</v>
      </c>
    </row>
    <row r="17" spans="2:9" s="32" customFormat="1" ht="24" customHeight="1">
      <c r="B17" s="33"/>
      <c r="C17" s="36"/>
      <c r="E17" s="84"/>
      <c r="F17" s="84"/>
      <c r="G17" s="85"/>
      <c r="H17" s="86"/>
    </row>
    <row r="18" spans="2:9" s="32" customFormat="1" ht="24" customHeight="1">
      <c r="B18" s="33"/>
      <c r="C18" s="36"/>
      <c r="E18" s="84"/>
      <c r="F18" s="84"/>
    </row>
    <row r="19" spans="2:9" s="32" customFormat="1" ht="24" customHeight="1">
      <c r="B19" s="33"/>
      <c r="C19" s="33"/>
      <c r="F19" s="84"/>
    </row>
    <row r="20" spans="2:9" s="32" customFormat="1" ht="24" customHeight="1">
      <c r="B20" s="33"/>
      <c r="C20" s="33"/>
      <c r="E20" s="84"/>
      <c r="F20" s="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7" t="s">
        <v>488</v>
      </c>
      <c r="C23" s="37"/>
      <c r="F23" s="46"/>
      <c r="G23" s="46"/>
      <c r="H23" s="46"/>
    </row>
    <row r="24" spans="2:9" s="32" customFormat="1" ht="24" customHeight="1">
      <c r="B24" s="88" t="s">
        <v>489</v>
      </c>
      <c r="C24" s="41" t="s">
        <v>490</v>
      </c>
      <c r="F24" s="46"/>
      <c r="G24" s="46"/>
      <c r="H24" s="46"/>
    </row>
    <row r="25" spans="2:9" s="32" customFormat="1" ht="21">
      <c r="B25" s="89" t="s">
        <v>491</v>
      </c>
      <c r="C25" s="90" t="s">
        <v>621</v>
      </c>
      <c r="F25" s="46"/>
      <c r="G25" s="46"/>
      <c r="H25" s="46"/>
      <c r="I25" s="31"/>
    </row>
    <row r="26" spans="2:9" s="32" customFormat="1" ht="21">
      <c r="B26" s="31"/>
      <c r="C26" s="43" t="s">
        <v>492</v>
      </c>
      <c r="F26" s="46"/>
      <c r="G26" s="46"/>
      <c r="H26" s="46"/>
      <c r="I26" s="31"/>
    </row>
    <row r="27" spans="2:9" s="32" customFormat="1" ht="21">
      <c r="C27" s="44" t="s">
        <v>622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G42" zoomScale="80" zoomScaleNormal="80" workbookViewId="0">
      <selection activeCell="L65" sqref="L65:L70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90.5" style="45" customWidth="1"/>
    <col min="8" max="8" width="118.375" style="45" customWidth="1"/>
    <col min="9" max="9" width="14.75" style="45" customWidth="1"/>
    <col min="10" max="10" width="24.875" style="45" hidden="1" customWidth="1"/>
    <col min="11" max="11" width="18.125" style="45" hidden="1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65" customHeight="1">
      <c r="B3" s="595" t="s">
        <v>496</v>
      </c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174" t="s">
        <v>46</v>
      </c>
      <c r="H6" s="175" t="s">
        <v>494</v>
      </c>
      <c r="I6" s="590" t="s">
        <v>43</v>
      </c>
      <c r="J6" s="578" t="s">
        <v>47</v>
      </c>
      <c r="K6" s="174" t="s">
        <v>497</v>
      </c>
      <c r="L6" s="588" t="s">
        <v>495</v>
      </c>
    </row>
    <row r="7" spans="1:13" ht="23.25" customHeight="1">
      <c r="D7" s="574"/>
      <c r="E7" s="575"/>
      <c r="F7" s="577"/>
      <c r="G7" s="177" t="s">
        <v>751</v>
      </c>
      <c r="H7" s="177" t="s">
        <v>751</v>
      </c>
      <c r="I7" s="591"/>
      <c r="J7" s="579"/>
      <c r="K7" s="178"/>
      <c r="L7" s="589"/>
    </row>
    <row r="8" spans="1:13" ht="21" customHeight="1">
      <c r="D8" s="580" t="s">
        <v>117</v>
      </c>
      <c r="E8" s="582" t="s">
        <v>156</v>
      </c>
      <c r="F8" s="179" t="s">
        <v>126</v>
      </c>
      <c r="G8" s="359"/>
      <c r="H8" s="359"/>
      <c r="I8" s="181">
        <f>LENB(H8)</f>
        <v>0</v>
      </c>
      <c r="J8" s="182"/>
      <c r="K8" s="476" t="s">
        <v>246</v>
      </c>
      <c r="L8" s="592"/>
    </row>
    <row r="9" spans="1:13" ht="21" customHeight="1">
      <c r="D9" s="581"/>
      <c r="E9" s="582"/>
      <c r="F9" s="184" t="s">
        <v>146</v>
      </c>
      <c r="G9" s="208" t="s">
        <v>52</v>
      </c>
      <c r="H9" s="185" t="s">
        <v>623</v>
      </c>
      <c r="I9" s="181">
        <f t="shared" ref="I9:I16" si="0">LENB(H9)</f>
        <v>6</v>
      </c>
      <c r="J9" s="186">
        <v>10</v>
      </c>
      <c r="K9" s="477"/>
      <c r="L9" s="593"/>
    </row>
    <row r="10" spans="1:13" ht="21" customHeight="1">
      <c r="D10" s="581"/>
      <c r="E10" s="582"/>
      <c r="F10" s="184" t="s">
        <v>147</v>
      </c>
      <c r="G10" s="208" t="s">
        <v>367</v>
      </c>
      <c r="H10" s="185" t="s">
        <v>745</v>
      </c>
      <c r="I10" s="181">
        <f t="shared" si="0"/>
        <v>5</v>
      </c>
      <c r="J10" s="184"/>
      <c r="K10" s="209"/>
      <c r="L10" s="593"/>
    </row>
    <row r="11" spans="1:13" ht="21" customHeight="1">
      <c r="D11" s="581"/>
      <c r="E11" s="582"/>
      <c r="F11" s="184" t="s">
        <v>148</v>
      </c>
      <c r="G11" s="208" t="s">
        <v>52</v>
      </c>
      <c r="H11" s="185" t="s">
        <v>623</v>
      </c>
      <c r="I11" s="181">
        <f t="shared" si="0"/>
        <v>6</v>
      </c>
      <c r="J11" s="196">
        <v>26</v>
      </c>
      <c r="K11" s="207"/>
      <c r="L11" s="593"/>
    </row>
    <row r="12" spans="1:13" ht="21" customHeight="1">
      <c r="D12" s="581"/>
      <c r="E12" s="582"/>
      <c r="F12" s="184" t="s">
        <v>149</v>
      </c>
      <c r="G12" s="208" t="s">
        <v>52</v>
      </c>
      <c r="H12" s="185" t="s">
        <v>745</v>
      </c>
      <c r="I12" s="181">
        <f t="shared" si="0"/>
        <v>5</v>
      </c>
      <c r="J12" s="184"/>
      <c r="K12" s="209"/>
      <c r="L12" s="593"/>
    </row>
    <row r="13" spans="1:13" ht="21" customHeight="1">
      <c r="D13" s="581"/>
      <c r="E13" s="582"/>
      <c r="F13" s="184" t="s">
        <v>48</v>
      </c>
      <c r="G13" s="208" t="s">
        <v>143</v>
      </c>
      <c r="H13" s="185" t="s">
        <v>748</v>
      </c>
      <c r="I13" s="181">
        <f t="shared" si="0"/>
        <v>33</v>
      </c>
      <c r="J13" s="196">
        <v>32</v>
      </c>
      <c r="K13" s="209"/>
      <c r="L13" s="593"/>
    </row>
    <row r="14" spans="1:13" ht="21" customHeight="1">
      <c r="D14" s="581"/>
      <c r="E14" s="582"/>
      <c r="F14" s="187" t="s">
        <v>49</v>
      </c>
      <c r="G14" s="370" t="s">
        <v>51</v>
      </c>
      <c r="H14" s="441" t="s">
        <v>625</v>
      </c>
      <c r="I14" s="181">
        <f t="shared" si="0"/>
        <v>33</v>
      </c>
      <c r="J14" s="189"/>
      <c r="K14" s="478"/>
      <c r="L14" s="593"/>
    </row>
    <row r="15" spans="1:13" ht="21" customHeight="1">
      <c r="D15" s="581"/>
      <c r="E15" s="582"/>
      <c r="F15" s="184" t="s">
        <v>50</v>
      </c>
      <c r="G15" s="208"/>
      <c r="H15" s="185" t="s">
        <v>624</v>
      </c>
      <c r="I15" s="181">
        <f t="shared" si="0"/>
        <v>33</v>
      </c>
      <c r="J15" s="189"/>
      <c r="K15" s="478"/>
      <c r="L15" s="593"/>
    </row>
    <row r="16" spans="1:13" ht="21" customHeight="1">
      <c r="D16" s="581"/>
      <c r="E16" s="583"/>
      <c r="F16" s="233" t="s">
        <v>77</v>
      </c>
      <c r="G16" s="371" t="s">
        <v>52</v>
      </c>
      <c r="H16" s="208" t="s">
        <v>624</v>
      </c>
      <c r="I16" s="242">
        <f t="shared" si="0"/>
        <v>33</v>
      </c>
      <c r="J16" s="372"/>
      <c r="K16" s="479"/>
      <c r="L16" s="594"/>
    </row>
    <row r="17" spans="2:12" ht="19.899999999999999" customHeight="1">
      <c r="D17" s="266" t="s">
        <v>121</v>
      </c>
      <c r="E17" s="610" t="s">
        <v>123</v>
      </c>
      <c r="F17" s="399" t="s">
        <v>125</v>
      </c>
      <c r="G17" s="457"/>
      <c r="H17" s="458"/>
      <c r="I17" s="275">
        <f t="shared" ref="I17:I86" si="1">LENB(G17)</f>
        <v>0</v>
      </c>
      <c r="J17" s="275" t="s">
        <v>819</v>
      </c>
      <c r="K17" s="459" t="s">
        <v>248</v>
      </c>
      <c r="L17" s="586" t="s">
        <v>820</v>
      </c>
    </row>
    <row r="18" spans="2:12" ht="17.649999999999999" customHeight="1">
      <c r="D18" s="256"/>
      <c r="E18" s="611"/>
      <c r="F18" s="405" t="s">
        <v>55</v>
      </c>
      <c r="G18" s="185" t="s">
        <v>821</v>
      </c>
      <c r="H18" s="288" t="s">
        <v>821</v>
      </c>
      <c r="I18" s="276">
        <f t="shared" si="1"/>
        <v>16</v>
      </c>
      <c r="J18" s="276">
        <v>33</v>
      </c>
      <c r="K18" s="460"/>
      <c r="L18" s="585"/>
    </row>
    <row r="19" spans="2:12" ht="17.649999999999999" customHeight="1">
      <c r="D19" s="256"/>
      <c r="E19" s="611"/>
      <c r="F19" s="405" t="s">
        <v>124</v>
      </c>
      <c r="G19" s="185" t="s">
        <v>822</v>
      </c>
      <c r="H19" s="185" t="s">
        <v>822</v>
      </c>
      <c r="I19" s="276">
        <f t="shared" si="1"/>
        <v>16</v>
      </c>
      <c r="J19" s="277"/>
      <c r="K19" s="206"/>
      <c r="L19" s="585"/>
    </row>
    <row r="20" spans="2:12" ht="17.649999999999999" customHeight="1">
      <c r="D20" s="256"/>
      <c r="E20" s="611"/>
      <c r="F20" s="461" t="s">
        <v>49</v>
      </c>
      <c r="G20" s="282" t="s">
        <v>823</v>
      </c>
      <c r="H20" s="81" t="s">
        <v>886</v>
      </c>
      <c r="I20" s="276">
        <f t="shared" si="1"/>
        <v>60</v>
      </c>
      <c r="J20" s="276"/>
      <c r="K20" s="460"/>
      <c r="L20" s="585"/>
    </row>
    <row r="21" spans="2:12" ht="17.649999999999999" customHeight="1">
      <c r="D21" s="256"/>
      <c r="E21" s="611"/>
      <c r="F21" s="405" t="s">
        <v>50</v>
      </c>
      <c r="G21" s="185" t="s">
        <v>821</v>
      </c>
      <c r="H21" s="185" t="s">
        <v>821</v>
      </c>
      <c r="I21" s="276">
        <f t="shared" si="1"/>
        <v>16</v>
      </c>
      <c r="J21" s="276"/>
      <c r="K21" s="460"/>
      <c r="L21" s="585"/>
    </row>
    <row r="22" spans="2:12" ht="17.649999999999999" customHeight="1">
      <c r="D22" s="256"/>
      <c r="E22" s="612"/>
      <c r="F22" s="462" t="s">
        <v>77</v>
      </c>
      <c r="G22" s="270" t="s">
        <v>821</v>
      </c>
      <c r="H22" s="270" t="s">
        <v>821</v>
      </c>
      <c r="I22" s="278">
        <f t="shared" si="1"/>
        <v>16</v>
      </c>
      <c r="J22" s="278"/>
      <c r="K22" s="463"/>
      <c r="L22" s="587"/>
    </row>
    <row r="23" spans="2:12" ht="17.649999999999999" customHeight="1">
      <c r="B23" s="57" t="s">
        <v>44</v>
      </c>
      <c r="D23" s="256"/>
      <c r="E23" s="610" t="s">
        <v>127</v>
      </c>
      <c r="F23" s="399" t="s">
        <v>125</v>
      </c>
      <c r="G23" s="464"/>
      <c r="H23" s="530"/>
      <c r="I23" s="465">
        <f t="shared" ref="I23:I28" si="2">LENB(G23)</f>
        <v>0</v>
      </c>
      <c r="J23" s="465" t="s">
        <v>819</v>
      </c>
      <c r="K23" s="459" t="s">
        <v>248</v>
      </c>
      <c r="L23" s="586" t="s">
        <v>820</v>
      </c>
    </row>
    <row r="24" spans="2:12" ht="17.649999999999999" customHeight="1">
      <c r="D24" s="256"/>
      <c r="E24" s="611"/>
      <c r="F24" s="405" t="s">
        <v>55</v>
      </c>
      <c r="G24" s="280" t="s">
        <v>824</v>
      </c>
      <c r="H24" s="531" t="s">
        <v>919</v>
      </c>
      <c r="I24" s="276">
        <f t="shared" si="2"/>
        <v>17</v>
      </c>
      <c r="J24" s="276">
        <v>33</v>
      </c>
      <c r="K24" s="460"/>
      <c r="L24" s="585"/>
    </row>
    <row r="25" spans="2:12" ht="17.649999999999999" customHeight="1">
      <c r="D25" s="256"/>
      <c r="E25" s="611"/>
      <c r="F25" s="405" t="s">
        <v>124</v>
      </c>
      <c r="G25" s="280" t="s">
        <v>825</v>
      </c>
      <c r="H25" s="531" t="s">
        <v>920</v>
      </c>
      <c r="I25" s="276">
        <f t="shared" si="2"/>
        <v>21</v>
      </c>
      <c r="J25" s="277"/>
      <c r="K25" s="206"/>
      <c r="L25" s="585"/>
    </row>
    <row r="26" spans="2:12" ht="17.649999999999999" customHeight="1">
      <c r="D26" s="256"/>
      <c r="E26" s="611"/>
      <c r="F26" s="461" t="s">
        <v>49</v>
      </c>
      <c r="G26" s="282" t="s">
        <v>827</v>
      </c>
      <c r="H26" s="532" t="s">
        <v>921</v>
      </c>
      <c r="I26" s="276">
        <f t="shared" si="2"/>
        <v>54</v>
      </c>
      <c r="J26" s="276"/>
      <c r="K26" s="460"/>
      <c r="L26" s="585"/>
    </row>
    <row r="27" spans="2:12" ht="17.649999999999999" customHeight="1">
      <c r="D27" s="256"/>
      <c r="E27" s="611"/>
      <c r="F27" s="405" t="s">
        <v>50</v>
      </c>
      <c r="G27" s="280" t="s">
        <v>824</v>
      </c>
      <c r="H27" s="531" t="s">
        <v>919</v>
      </c>
      <c r="I27" s="276">
        <f t="shared" si="2"/>
        <v>17</v>
      </c>
      <c r="J27" s="276"/>
      <c r="K27" s="460"/>
      <c r="L27" s="585"/>
    </row>
    <row r="28" spans="2:12" ht="17.649999999999999" customHeight="1">
      <c r="D28" s="256"/>
      <c r="E28" s="612"/>
      <c r="F28" s="462" t="s">
        <v>77</v>
      </c>
      <c r="G28" s="284" t="s">
        <v>824</v>
      </c>
      <c r="H28" s="531" t="s">
        <v>919</v>
      </c>
      <c r="I28" s="278">
        <f t="shared" si="2"/>
        <v>17</v>
      </c>
      <c r="J28" s="278"/>
      <c r="K28" s="463"/>
      <c r="L28" s="587"/>
    </row>
    <row r="29" spans="2:12" ht="17.649999999999999" customHeight="1">
      <c r="B29" s="57" t="s">
        <v>44</v>
      </c>
      <c r="D29" s="256"/>
      <c r="E29" s="610" t="s">
        <v>127</v>
      </c>
      <c r="F29" s="399" t="s">
        <v>125</v>
      </c>
      <c r="G29" s="464"/>
      <c r="H29" s="534"/>
      <c r="I29" s="465">
        <f t="shared" si="1"/>
        <v>0</v>
      </c>
      <c r="J29" s="465" t="s">
        <v>819</v>
      </c>
      <c r="K29" s="459" t="s">
        <v>248</v>
      </c>
      <c r="L29" s="586" t="s">
        <v>820</v>
      </c>
    </row>
    <row r="30" spans="2:12" ht="17.649999999999999" customHeight="1">
      <c r="D30" s="256"/>
      <c r="E30" s="611"/>
      <c r="F30" s="405" t="s">
        <v>55</v>
      </c>
      <c r="G30" s="280" t="s">
        <v>824</v>
      </c>
      <c r="H30" s="535" t="s">
        <v>824</v>
      </c>
      <c r="I30" s="276">
        <f t="shared" si="1"/>
        <v>17</v>
      </c>
      <c r="J30" s="276">
        <v>33</v>
      </c>
      <c r="K30" s="460"/>
      <c r="L30" s="585"/>
    </row>
    <row r="31" spans="2:12" ht="17.649999999999999" customHeight="1">
      <c r="D31" s="256"/>
      <c r="E31" s="611"/>
      <c r="F31" s="405" t="s">
        <v>124</v>
      </c>
      <c r="G31" s="280" t="s">
        <v>825</v>
      </c>
      <c r="H31" s="535" t="s">
        <v>826</v>
      </c>
      <c r="I31" s="276">
        <f t="shared" si="1"/>
        <v>21</v>
      </c>
      <c r="J31" s="277"/>
      <c r="K31" s="206"/>
      <c r="L31" s="585"/>
    </row>
    <row r="32" spans="2:12" ht="17.649999999999999" customHeight="1">
      <c r="D32" s="256"/>
      <c r="E32" s="611"/>
      <c r="F32" s="461" t="s">
        <v>49</v>
      </c>
      <c r="G32" s="282" t="s">
        <v>827</v>
      </c>
      <c r="H32" s="536" t="s">
        <v>887</v>
      </c>
      <c r="I32" s="276">
        <f t="shared" si="1"/>
        <v>54</v>
      </c>
      <c r="J32" s="276"/>
      <c r="K32" s="460"/>
      <c r="L32" s="585"/>
    </row>
    <row r="33" spans="4:12" ht="17.649999999999999" customHeight="1">
      <c r="D33" s="256"/>
      <c r="E33" s="611"/>
      <c r="F33" s="405" t="s">
        <v>50</v>
      </c>
      <c r="G33" s="280" t="s">
        <v>824</v>
      </c>
      <c r="H33" s="535" t="s">
        <v>824</v>
      </c>
      <c r="I33" s="276">
        <f t="shared" si="1"/>
        <v>17</v>
      </c>
      <c r="J33" s="276"/>
      <c r="K33" s="460"/>
      <c r="L33" s="585"/>
    </row>
    <row r="34" spans="4:12" ht="17.649999999999999" customHeight="1">
      <c r="D34" s="256"/>
      <c r="E34" s="612"/>
      <c r="F34" s="462" t="s">
        <v>77</v>
      </c>
      <c r="G34" s="284" t="s">
        <v>824</v>
      </c>
      <c r="H34" s="537" t="s">
        <v>824</v>
      </c>
      <c r="I34" s="278">
        <f t="shared" si="1"/>
        <v>17</v>
      </c>
      <c r="J34" s="278"/>
      <c r="K34" s="463"/>
      <c r="L34" s="587"/>
    </row>
    <row r="35" spans="4:12" ht="17.649999999999999" customHeight="1">
      <c r="D35" s="256"/>
      <c r="E35" s="610" t="s">
        <v>128</v>
      </c>
      <c r="F35" s="399" t="s">
        <v>125</v>
      </c>
      <c r="G35" s="464"/>
      <c r="H35" s="464"/>
      <c r="I35" s="465">
        <f t="shared" si="1"/>
        <v>0</v>
      </c>
      <c r="J35" s="465" t="s">
        <v>828</v>
      </c>
      <c r="K35" s="459" t="s">
        <v>248</v>
      </c>
      <c r="L35" s="586"/>
    </row>
    <row r="36" spans="4:12" ht="17.649999999999999" customHeight="1">
      <c r="D36" s="256"/>
      <c r="E36" s="611"/>
      <c r="F36" s="405" t="s">
        <v>55</v>
      </c>
      <c r="G36" s="280" t="s">
        <v>829</v>
      </c>
      <c r="H36" s="280" t="s">
        <v>829</v>
      </c>
      <c r="I36" s="276">
        <f t="shared" si="1"/>
        <v>12</v>
      </c>
      <c r="J36" s="276">
        <v>33</v>
      </c>
      <c r="K36" s="460"/>
      <c r="L36" s="585"/>
    </row>
    <row r="37" spans="4:12" ht="17.649999999999999" customHeight="1">
      <c r="D37" s="256"/>
      <c r="E37" s="611"/>
      <c r="F37" s="405" t="s">
        <v>124</v>
      </c>
      <c r="G37" s="280" t="s">
        <v>830</v>
      </c>
      <c r="H37" s="280" t="s">
        <v>830</v>
      </c>
      <c r="I37" s="276">
        <f t="shared" si="1"/>
        <v>12</v>
      </c>
      <c r="J37" s="277"/>
      <c r="K37" s="206"/>
      <c r="L37" s="585"/>
    </row>
    <row r="38" spans="4:12" ht="17.649999999999999" customHeight="1">
      <c r="D38" s="256"/>
      <c r="E38" s="611"/>
      <c r="F38" s="461" t="s">
        <v>49</v>
      </c>
      <c r="G38" s="282" t="s">
        <v>831</v>
      </c>
      <c r="H38" s="81" t="s">
        <v>888</v>
      </c>
      <c r="I38" s="276">
        <f t="shared" si="1"/>
        <v>58</v>
      </c>
      <c r="J38" s="276"/>
      <c r="K38" s="460"/>
      <c r="L38" s="585"/>
    </row>
    <row r="39" spans="4:12" ht="17.649999999999999" customHeight="1">
      <c r="D39" s="256"/>
      <c r="E39" s="611"/>
      <c r="F39" s="405" t="s">
        <v>50</v>
      </c>
      <c r="G39" s="280" t="s">
        <v>829</v>
      </c>
      <c r="H39" s="280" t="s">
        <v>829</v>
      </c>
      <c r="I39" s="276">
        <f t="shared" si="1"/>
        <v>12</v>
      </c>
      <c r="J39" s="276"/>
      <c r="K39" s="460"/>
      <c r="L39" s="585"/>
    </row>
    <row r="40" spans="4:12" ht="17.649999999999999" customHeight="1">
      <c r="D40" s="256"/>
      <c r="E40" s="612"/>
      <c r="F40" s="462" t="s">
        <v>77</v>
      </c>
      <c r="G40" s="284" t="s">
        <v>829</v>
      </c>
      <c r="H40" s="284" t="s">
        <v>829</v>
      </c>
      <c r="I40" s="278">
        <f t="shared" si="1"/>
        <v>12</v>
      </c>
      <c r="J40" s="278"/>
      <c r="K40" s="288"/>
      <c r="L40" s="587"/>
    </row>
    <row r="41" spans="4:12" ht="17.649999999999999" customHeight="1">
      <c r="D41" s="256"/>
      <c r="E41" s="610" t="s">
        <v>129</v>
      </c>
      <c r="F41" s="399" t="s">
        <v>125</v>
      </c>
      <c r="G41" s="464"/>
      <c r="H41" s="464"/>
      <c r="I41" s="465">
        <f t="shared" si="1"/>
        <v>0</v>
      </c>
      <c r="J41" s="465" t="s">
        <v>828</v>
      </c>
      <c r="K41" s="459" t="s">
        <v>248</v>
      </c>
      <c r="L41" s="586" t="s">
        <v>820</v>
      </c>
    </row>
    <row r="42" spans="4:12" ht="17.649999999999999" customHeight="1">
      <c r="D42" s="256"/>
      <c r="E42" s="611"/>
      <c r="F42" s="405" t="s">
        <v>55</v>
      </c>
      <c r="G42" s="280" t="s">
        <v>832</v>
      </c>
      <c r="H42" s="280" t="s">
        <v>832</v>
      </c>
      <c r="I42" s="276">
        <f t="shared" si="1"/>
        <v>12</v>
      </c>
      <c r="J42" s="276">
        <v>33</v>
      </c>
      <c r="K42" s="460"/>
      <c r="L42" s="585"/>
    </row>
    <row r="43" spans="4:12" ht="17.649999999999999" customHeight="1">
      <c r="D43" s="256"/>
      <c r="E43" s="611"/>
      <c r="F43" s="405" t="s">
        <v>124</v>
      </c>
      <c r="G43" s="280" t="s">
        <v>833</v>
      </c>
      <c r="H43" s="280" t="s">
        <v>833</v>
      </c>
      <c r="I43" s="276">
        <f t="shared" si="1"/>
        <v>12</v>
      </c>
      <c r="J43" s="277"/>
      <c r="K43" s="206"/>
      <c r="L43" s="585"/>
    </row>
    <row r="44" spans="4:12" ht="17.649999999999999" customHeight="1">
      <c r="D44" s="256"/>
      <c r="E44" s="611"/>
      <c r="F44" s="461" t="s">
        <v>49</v>
      </c>
      <c r="G44" s="282" t="s">
        <v>834</v>
      </c>
      <c r="H44" s="81" t="s">
        <v>889</v>
      </c>
      <c r="I44" s="276">
        <f t="shared" si="1"/>
        <v>58</v>
      </c>
      <c r="J44" s="276"/>
      <c r="K44" s="460"/>
      <c r="L44" s="585"/>
    </row>
    <row r="45" spans="4:12" ht="17.649999999999999" customHeight="1">
      <c r="D45" s="256"/>
      <c r="E45" s="611"/>
      <c r="F45" s="405" t="s">
        <v>50</v>
      </c>
      <c r="G45" s="280" t="s">
        <v>832</v>
      </c>
      <c r="H45" s="280" t="s">
        <v>832</v>
      </c>
      <c r="I45" s="276">
        <f t="shared" si="1"/>
        <v>12</v>
      </c>
      <c r="J45" s="276"/>
      <c r="K45" s="460"/>
      <c r="L45" s="585"/>
    </row>
    <row r="46" spans="4:12" ht="17.649999999999999" customHeight="1">
      <c r="D46" s="256"/>
      <c r="E46" s="612"/>
      <c r="F46" s="462" t="s">
        <v>77</v>
      </c>
      <c r="G46" s="466" t="s">
        <v>832</v>
      </c>
      <c r="H46" s="466" t="s">
        <v>832</v>
      </c>
      <c r="I46" s="278">
        <f t="shared" si="1"/>
        <v>12</v>
      </c>
      <c r="J46" s="278"/>
      <c r="K46" s="463"/>
      <c r="L46" s="587"/>
    </row>
    <row r="47" spans="4:12" ht="17.649999999999999" customHeight="1">
      <c r="D47" s="256"/>
      <c r="E47" s="610" t="s">
        <v>130</v>
      </c>
      <c r="F47" s="399" t="s">
        <v>125</v>
      </c>
      <c r="G47" s="464"/>
      <c r="H47" s="464"/>
      <c r="I47" s="465">
        <f t="shared" si="1"/>
        <v>0</v>
      </c>
      <c r="J47" s="465" t="s">
        <v>819</v>
      </c>
      <c r="K47" s="467" t="s">
        <v>248</v>
      </c>
      <c r="L47" s="613" t="s">
        <v>820</v>
      </c>
    </row>
    <row r="48" spans="4:12" ht="17.649999999999999" customHeight="1">
      <c r="D48" s="256"/>
      <c r="E48" s="611"/>
      <c r="F48" s="405" t="s">
        <v>55</v>
      </c>
      <c r="G48" s="280" t="s">
        <v>836</v>
      </c>
      <c r="H48" s="280" t="s">
        <v>836</v>
      </c>
      <c r="I48" s="276">
        <f t="shared" si="1"/>
        <v>21</v>
      </c>
      <c r="J48" s="276">
        <v>33</v>
      </c>
      <c r="K48" s="468"/>
      <c r="L48" s="613"/>
    </row>
    <row r="49" spans="4:12" ht="17.649999999999999" customHeight="1">
      <c r="D49" s="256"/>
      <c r="E49" s="611"/>
      <c r="F49" s="405" t="s">
        <v>124</v>
      </c>
      <c r="G49" s="280" t="s">
        <v>837</v>
      </c>
      <c r="H49" s="280" t="s">
        <v>837</v>
      </c>
      <c r="I49" s="276">
        <f t="shared" si="1"/>
        <v>21</v>
      </c>
      <c r="J49" s="277"/>
      <c r="K49" s="288"/>
      <c r="L49" s="613"/>
    </row>
    <row r="50" spans="4:12" ht="17.649999999999999" customHeight="1">
      <c r="D50" s="256"/>
      <c r="E50" s="611"/>
      <c r="F50" s="461" t="s">
        <v>49</v>
      </c>
      <c r="G50" s="282" t="s">
        <v>838</v>
      </c>
      <c r="H50" s="81" t="s">
        <v>890</v>
      </c>
      <c r="I50" s="276">
        <f t="shared" si="1"/>
        <v>79</v>
      </c>
      <c r="J50" s="276"/>
      <c r="K50" s="468"/>
      <c r="L50" s="613"/>
    </row>
    <row r="51" spans="4:12" ht="17.649999999999999" customHeight="1">
      <c r="D51" s="256"/>
      <c r="E51" s="611"/>
      <c r="F51" s="405" t="s">
        <v>50</v>
      </c>
      <c r="G51" s="280" t="s">
        <v>836</v>
      </c>
      <c r="H51" s="280" t="s">
        <v>839</v>
      </c>
      <c r="I51" s="276">
        <f t="shared" si="1"/>
        <v>21</v>
      </c>
      <c r="J51" s="276"/>
      <c r="K51" s="468"/>
      <c r="L51" s="613"/>
    </row>
    <row r="52" spans="4:12" ht="17.649999999999999" customHeight="1">
      <c r="D52" s="256"/>
      <c r="E52" s="612"/>
      <c r="F52" s="462" t="s">
        <v>77</v>
      </c>
      <c r="G52" s="284" t="s">
        <v>836</v>
      </c>
      <c r="H52" s="284" t="s">
        <v>836</v>
      </c>
      <c r="I52" s="278">
        <f t="shared" si="1"/>
        <v>21</v>
      </c>
      <c r="J52" s="278"/>
      <c r="K52" s="469"/>
      <c r="L52" s="614"/>
    </row>
    <row r="53" spans="4:12" ht="17.649999999999999" customHeight="1">
      <c r="D53" s="256"/>
      <c r="E53" s="610" t="s">
        <v>131</v>
      </c>
      <c r="F53" s="399" t="s">
        <v>125</v>
      </c>
      <c r="G53" s="464"/>
      <c r="H53" s="464"/>
      <c r="I53" s="465">
        <f t="shared" si="1"/>
        <v>0</v>
      </c>
      <c r="J53" s="465" t="s">
        <v>835</v>
      </c>
      <c r="K53" s="459" t="s">
        <v>248</v>
      </c>
      <c r="L53" s="585" t="s">
        <v>820</v>
      </c>
    </row>
    <row r="54" spans="4:12" ht="17.649999999999999" customHeight="1">
      <c r="D54" s="256"/>
      <c r="E54" s="611"/>
      <c r="F54" s="405" t="s">
        <v>55</v>
      </c>
      <c r="G54" s="280" t="s">
        <v>841</v>
      </c>
      <c r="H54" s="280" t="s">
        <v>841</v>
      </c>
      <c r="I54" s="276">
        <f t="shared" si="1"/>
        <v>18</v>
      </c>
      <c r="J54" s="276">
        <v>33</v>
      </c>
      <c r="K54" s="460"/>
      <c r="L54" s="585"/>
    </row>
    <row r="55" spans="4:12" ht="19.899999999999999" customHeight="1">
      <c r="D55" s="256"/>
      <c r="E55" s="611"/>
      <c r="F55" s="405" t="s">
        <v>124</v>
      </c>
      <c r="G55" s="280" t="s">
        <v>842</v>
      </c>
      <c r="H55" s="280" t="s">
        <v>842</v>
      </c>
      <c r="I55" s="276">
        <f t="shared" si="1"/>
        <v>18</v>
      </c>
      <c r="J55" s="277"/>
      <c r="K55" s="206"/>
      <c r="L55" s="585"/>
    </row>
    <row r="56" spans="4:12" ht="16.5" customHeight="1">
      <c r="D56" s="256"/>
      <c r="E56" s="611"/>
      <c r="F56" s="461" t="s">
        <v>49</v>
      </c>
      <c r="G56" s="282" t="s">
        <v>843</v>
      </c>
      <c r="H56" s="282" t="s">
        <v>908</v>
      </c>
      <c r="I56" s="276">
        <f t="shared" si="1"/>
        <v>83</v>
      </c>
      <c r="J56" s="276"/>
      <c r="K56" s="460"/>
      <c r="L56" s="585"/>
    </row>
    <row r="57" spans="4:12" ht="16.5" customHeight="1">
      <c r="D57" s="256"/>
      <c r="E57" s="611"/>
      <c r="F57" s="405" t="s">
        <v>50</v>
      </c>
      <c r="G57" s="280" t="s">
        <v>841</v>
      </c>
      <c r="H57" s="280" t="s">
        <v>841</v>
      </c>
      <c r="I57" s="276">
        <f t="shared" si="1"/>
        <v>18</v>
      </c>
      <c r="J57" s="276"/>
      <c r="K57" s="460"/>
      <c r="L57" s="585"/>
    </row>
    <row r="58" spans="4:12" ht="17.25" customHeight="1">
      <c r="D58" s="256"/>
      <c r="E58" s="612"/>
      <c r="F58" s="462" t="s">
        <v>77</v>
      </c>
      <c r="G58" s="284" t="s">
        <v>841</v>
      </c>
      <c r="H58" s="284" t="s">
        <v>841</v>
      </c>
      <c r="I58" s="278">
        <f t="shared" si="1"/>
        <v>18</v>
      </c>
      <c r="J58" s="278"/>
      <c r="K58" s="463"/>
      <c r="L58" s="587"/>
    </row>
    <row r="59" spans="4:12" ht="15.6" customHeight="1">
      <c r="D59" s="256"/>
      <c r="E59" s="610" t="s">
        <v>132</v>
      </c>
      <c r="F59" s="399" t="s">
        <v>125</v>
      </c>
      <c r="G59" s="464"/>
      <c r="H59" s="464"/>
      <c r="I59" s="465">
        <f t="shared" si="1"/>
        <v>0</v>
      </c>
      <c r="J59" s="275" t="s">
        <v>840</v>
      </c>
      <c r="K59" s="459" t="s">
        <v>248</v>
      </c>
      <c r="L59" s="615" t="s">
        <v>925</v>
      </c>
    </row>
    <row r="60" spans="4:12" ht="15.6" customHeight="1">
      <c r="D60" s="256"/>
      <c r="E60" s="611"/>
      <c r="F60" s="405" t="s">
        <v>55</v>
      </c>
      <c r="G60" s="280" t="s">
        <v>845</v>
      </c>
      <c r="H60" s="280" t="s">
        <v>845</v>
      </c>
      <c r="I60" s="276">
        <f t="shared" si="1"/>
        <v>16</v>
      </c>
      <c r="J60" s="276">
        <v>33</v>
      </c>
      <c r="K60" s="460"/>
      <c r="L60" s="616"/>
    </row>
    <row r="61" spans="4:12" ht="15.6" customHeight="1">
      <c r="D61" s="256"/>
      <c r="E61" s="611"/>
      <c r="F61" s="405" t="s">
        <v>124</v>
      </c>
      <c r="G61" s="280" t="s">
        <v>846</v>
      </c>
      <c r="H61" s="280" t="s">
        <v>846</v>
      </c>
      <c r="I61" s="276">
        <f t="shared" si="1"/>
        <v>16</v>
      </c>
      <c r="J61" s="277"/>
      <c r="K61" s="206"/>
      <c r="L61" s="616"/>
    </row>
    <row r="62" spans="4:12" ht="15.6" customHeight="1">
      <c r="D62" s="256"/>
      <c r="E62" s="611"/>
      <c r="F62" s="461" t="s">
        <v>49</v>
      </c>
      <c r="G62" s="282" t="s">
        <v>847</v>
      </c>
      <c r="H62" s="549" t="s">
        <v>891</v>
      </c>
      <c r="I62" s="276">
        <f t="shared" si="1"/>
        <v>90</v>
      </c>
      <c r="J62" s="276"/>
      <c r="K62" s="460"/>
      <c r="L62" s="616"/>
    </row>
    <row r="63" spans="4:12" ht="15.6" customHeight="1">
      <c r="D63" s="256"/>
      <c r="E63" s="611"/>
      <c r="F63" s="405" t="s">
        <v>50</v>
      </c>
      <c r="G63" s="280" t="s">
        <v>845</v>
      </c>
      <c r="H63" s="280" t="s">
        <v>845</v>
      </c>
      <c r="I63" s="276">
        <f t="shared" si="1"/>
        <v>16</v>
      </c>
      <c r="J63" s="276"/>
      <c r="K63" s="460"/>
      <c r="L63" s="616"/>
    </row>
    <row r="64" spans="4:12" ht="15.6" customHeight="1">
      <c r="D64" s="256"/>
      <c r="E64" s="612"/>
      <c r="F64" s="462" t="s">
        <v>77</v>
      </c>
      <c r="G64" s="284" t="s">
        <v>845</v>
      </c>
      <c r="H64" s="284" t="s">
        <v>845</v>
      </c>
      <c r="I64" s="278">
        <f t="shared" si="1"/>
        <v>16</v>
      </c>
      <c r="J64" s="278"/>
      <c r="K64" s="460"/>
      <c r="L64" s="616"/>
    </row>
    <row r="65" spans="4:12" ht="15.6" customHeight="1">
      <c r="D65" s="256"/>
      <c r="E65" s="610" t="s">
        <v>133</v>
      </c>
      <c r="F65" s="399" t="s">
        <v>125</v>
      </c>
      <c r="G65" s="464"/>
      <c r="H65" s="464"/>
      <c r="I65" s="465">
        <f t="shared" si="1"/>
        <v>0</v>
      </c>
      <c r="J65" s="465" t="s">
        <v>844</v>
      </c>
      <c r="K65" s="470" t="s">
        <v>248</v>
      </c>
      <c r="L65" s="605"/>
    </row>
    <row r="66" spans="4:12" ht="15.6" customHeight="1">
      <c r="D66" s="256"/>
      <c r="E66" s="611"/>
      <c r="F66" s="405" t="s">
        <v>55</v>
      </c>
      <c r="G66" s="280" t="s">
        <v>850</v>
      </c>
      <c r="H66" s="280" t="s">
        <v>850</v>
      </c>
      <c r="I66" s="276">
        <f t="shared" si="1"/>
        <v>16</v>
      </c>
      <c r="J66" s="276">
        <v>33</v>
      </c>
      <c r="K66" s="471"/>
      <c r="L66" s="606"/>
    </row>
    <row r="67" spans="4:12" ht="15.6" customHeight="1">
      <c r="D67" s="256"/>
      <c r="E67" s="611"/>
      <c r="F67" s="405" t="s">
        <v>124</v>
      </c>
      <c r="G67" s="280" t="s">
        <v>851</v>
      </c>
      <c r="H67" s="280" t="s">
        <v>851</v>
      </c>
      <c r="I67" s="276">
        <f t="shared" si="1"/>
        <v>16</v>
      </c>
      <c r="J67" s="277"/>
      <c r="K67" s="472"/>
      <c r="L67" s="606"/>
    </row>
    <row r="68" spans="4:12" ht="34.5">
      <c r="D68" s="256"/>
      <c r="E68" s="611"/>
      <c r="F68" s="461" t="s">
        <v>49</v>
      </c>
      <c r="G68" s="282" t="s">
        <v>852</v>
      </c>
      <c r="H68" s="81" t="s">
        <v>893</v>
      </c>
      <c r="I68" s="276">
        <f t="shared" si="1"/>
        <v>95</v>
      </c>
      <c r="J68" s="276"/>
      <c r="K68" s="471"/>
      <c r="L68" s="606"/>
    </row>
    <row r="69" spans="4:12" ht="15.6" customHeight="1">
      <c r="D69" s="256"/>
      <c r="E69" s="611"/>
      <c r="F69" s="405" t="s">
        <v>50</v>
      </c>
      <c r="G69" s="280" t="s">
        <v>850</v>
      </c>
      <c r="H69" s="280" t="s">
        <v>850</v>
      </c>
      <c r="I69" s="276">
        <f t="shared" si="1"/>
        <v>16</v>
      </c>
      <c r="J69" s="276"/>
      <c r="K69" s="471"/>
      <c r="L69" s="606"/>
    </row>
    <row r="70" spans="4:12" ht="16.149999999999999" customHeight="1">
      <c r="D70" s="256"/>
      <c r="E70" s="612"/>
      <c r="F70" s="462" t="s">
        <v>77</v>
      </c>
      <c r="G70" s="474" t="s">
        <v>850</v>
      </c>
      <c r="H70" s="474" t="s">
        <v>850</v>
      </c>
      <c r="I70" s="278">
        <f t="shared" si="1"/>
        <v>16</v>
      </c>
      <c r="J70" s="278"/>
      <c r="K70" s="473"/>
      <c r="L70" s="617"/>
    </row>
    <row r="71" spans="4:12" ht="21">
      <c r="D71" s="256"/>
      <c r="E71" s="610" t="s">
        <v>134</v>
      </c>
      <c r="F71" s="399" t="s">
        <v>125</v>
      </c>
      <c r="G71" s="279" t="s">
        <v>375</v>
      </c>
      <c r="H71" s="279"/>
      <c r="I71" s="465">
        <f t="shared" si="1"/>
        <v>34</v>
      </c>
      <c r="J71" s="465" t="s">
        <v>848</v>
      </c>
      <c r="K71" s="225" t="s">
        <v>849</v>
      </c>
      <c r="L71" s="605"/>
    </row>
    <row r="72" spans="4:12" ht="21">
      <c r="D72" s="256"/>
      <c r="E72" s="611"/>
      <c r="F72" s="405" t="s">
        <v>55</v>
      </c>
      <c r="G72" s="280" t="s">
        <v>855</v>
      </c>
      <c r="H72" s="280" t="s">
        <v>855</v>
      </c>
      <c r="I72" s="276">
        <f t="shared" si="1"/>
        <v>14</v>
      </c>
      <c r="J72" s="276">
        <v>33</v>
      </c>
      <c r="K72" s="207"/>
      <c r="L72" s="606"/>
    </row>
    <row r="73" spans="4:12" ht="21">
      <c r="D73" s="256"/>
      <c r="E73" s="611"/>
      <c r="F73" s="405" t="s">
        <v>124</v>
      </c>
      <c r="G73" s="280" t="s">
        <v>856</v>
      </c>
      <c r="H73" s="280" t="s">
        <v>856</v>
      </c>
      <c r="I73" s="276">
        <f t="shared" si="1"/>
        <v>14</v>
      </c>
      <c r="J73" s="277"/>
      <c r="K73" s="209"/>
      <c r="L73" s="606"/>
    </row>
    <row r="74" spans="4:12" ht="34.5">
      <c r="D74" s="256"/>
      <c r="E74" s="611"/>
      <c r="F74" s="461" t="s">
        <v>49</v>
      </c>
      <c r="G74" s="282" t="s">
        <v>857</v>
      </c>
      <c r="H74" s="81" t="s">
        <v>892</v>
      </c>
      <c r="I74" s="276">
        <f t="shared" si="1"/>
        <v>99</v>
      </c>
      <c r="J74" s="276"/>
      <c r="K74" s="207"/>
      <c r="L74" s="606"/>
    </row>
    <row r="75" spans="4:12" ht="21">
      <c r="D75" s="256"/>
      <c r="E75" s="611"/>
      <c r="F75" s="405" t="s">
        <v>50</v>
      </c>
      <c r="G75" s="280"/>
      <c r="H75" s="280" t="s">
        <v>855</v>
      </c>
      <c r="I75" s="276">
        <f t="shared" si="1"/>
        <v>0</v>
      </c>
      <c r="J75" s="276"/>
      <c r="K75" s="207"/>
      <c r="L75" s="606"/>
    </row>
    <row r="76" spans="4:12" ht="21">
      <c r="D76" s="256"/>
      <c r="E76" s="612"/>
      <c r="F76" s="462" t="s">
        <v>77</v>
      </c>
      <c r="G76" s="284" t="s">
        <v>855</v>
      </c>
      <c r="H76" s="284" t="s">
        <v>855</v>
      </c>
      <c r="I76" s="278">
        <f t="shared" si="1"/>
        <v>14</v>
      </c>
      <c r="J76" s="278"/>
      <c r="K76" s="234"/>
      <c r="L76" s="617"/>
    </row>
    <row r="77" spans="4:12" ht="21">
      <c r="D77" s="256"/>
      <c r="E77" s="610" t="s">
        <v>853</v>
      </c>
      <c r="F77" s="399" t="s">
        <v>125</v>
      </c>
      <c r="G77" s="279" t="s">
        <v>859</v>
      </c>
      <c r="H77" s="279"/>
      <c r="I77" s="275">
        <f t="shared" si="1"/>
        <v>42</v>
      </c>
      <c r="J77" s="275"/>
      <c r="K77" s="225" t="s">
        <v>854</v>
      </c>
      <c r="L77" s="605"/>
    </row>
    <row r="78" spans="4:12" ht="21">
      <c r="D78" s="256"/>
      <c r="E78" s="611"/>
      <c r="F78" s="405" t="s">
        <v>55</v>
      </c>
      <c r="G78" s="280" t="s">
        <v>861</v>
      </c>
      <c r="H78" s="280" t="s">
        <v>861</v>
      </c>
      <c r="I78" s="276">
        <f t="shared" si="1"/>
        <v>14</v>
      </c>
      <c r="J78" s="276">
        <v>33</v>
      </c>
      <c r="K78" s="207"/>
      <c r="L78" s="606"/>
    </row>
    <row r="79" spans="4:12" ht="21">
      <c r="D79" s="256"/>
      <c r="E79" s="611"/>
      <c r="F79" s="405" t="s">
        <v>124</v>
      </c>
      <c r="G79" s="280" t="s">
        <v>862</v>
      </c>
      <c r="H79" s="280" t="s">
        <v>862</v>
      </c>
      <c r="I79" s="276">
        <f t="shared" si="1"/>
        <v>14</v>
      </c>
      <c r="J79" s="277"/>
      <c r="K79" s="209"/>
      <c r="L79" s="606"/>
    </row>
    <row r="80" spans="4:12" ht="34.5">
      <c r="D80" s="256"/>
      <c r="E80" s="611"/>
      <c r="F80" s="461" t="s">
        <v>49</v>
      </c>
      <c r="G80" s="282" t="s">
        <v>863</v>
      </c>
      <c r="H80" s="81" t="s">
        <v>894</v>
      </c>
      <c r="I80" s="276">
        <f t="shared" si="1"/>
        <v>132</v>
      </c>
      <c r="J80" s="276"/>
      <c r="K80" s="207"/>
      <c r="L80" s="606"/>
    </row>
    <row r="81" spans="4:12" ht="21">
      <c r="D81" s="256"/>
      <c r="E81" s="611"/>
      <c r="F81" s="405" t="s">
        <v>50</v>
      </c>
      <c r="G81" s="280"/>
      <c r="H81" s="280" t="s">
        <v>861</v>
      </c>
      <c r="I81" s="276">
        <f t="shared" si="1"/>
        <v>0</v>
      </c>
      <c r="J81" s="276"/>
      <c r="K81" s="207"/>
      <c r="L81" s="606"/>
    </row>
    <row r="82" spans="4:12" ht="21">
      <c r="D82" s="256"/>
      <c r="E82" s="612"/>
      <c r="F82" s="462" t="s">
        <v>77</v>
      </c>
      <c r="G82" s="284" t="s">
        <v>861</v>
      </c>
      <c r="H82" s="284" t="s">
        <v>861</v>
      </c>
      <c r="I82" s="278">
        <f t="shared" si="1"/>
        <v>14</v>
      </c>
      <c r="J82" s="278"/>
      <c r="K82" s="212"/>
      <c r="L82" s="619"/>
    </row>
    <row r="83" spans="4:12" ht="21">
      <c r="D83" s="256"/>
      <c r="E83" s="610" t="s">
        <v>858</v>
      </c>
      <c r="F83" s="399" t="s">
        <v>125</v>
      </c>
      <c r="G83" s="279" t="s">
        <v>383</v>
      </c>
      <c r="H83" s="279"/>
      <c r="I83" s="275">
        <f t="shared" si="1"/>
        <v>29</v>
      </c>
      <c r="J83" s="275"/>
      <c r="K83" s="475" t="s">
        <v>860</v>
      </c>
      <c r="L83" s="618"/>
    </row>
    <row r="84" spans="4:12" ht="21">
      <c r="D84" s="256"/>
      <c r="E84" s="611"/>
      <c r="F84" s="405" t="s">
        <v>55</v>
      </c>
      <c r="G84" s="280" t="s">
        <v>866</v>
      </c>
      <c r="H84" s="280" t="s">
        <v>867</v>
      </c>
      <c r="I84" s="276">
        <f t="shared" si="1"/>
        <v>17</v>
      </c>
      <c r="J84" s="276">
        <v>33</v>
      </c>
      <c r="K84" s="471"/>
      <c r="L84" s="606"/>
    </row>
    <row r="85" spans="4:12" ht="21">
      <c r="D85" s="256"/>
      <c r="E85" s="611"/>
      <c r="F85" s="405" t="s">
        <v>124</v>
      </c>
      <c r="G85" s="280" t="s">
        <v>868</v>
      </c>
      <c r="H85" s="280" t="s">
        <v>868</v>
      </c>
      <c r="I85" s="276">
        <f t="shared" si="1"/>
        <v>17</v>
      </c>
      <c r="J85" s="277"/>
      <c r="K85" s="472"/>
      <c r="L85" s="606"/>
    </row>
    <row r="86" spans="4:12" ht="34.5">
      <c r="D86" s="256"/>
      <c r="E86" s="611"/>
      <c r="F86" s="461" t="s">
        <v>49</v>
      </c>
      <c r="G86" s="282" t="s">
        <v>869</v>
      </c>
      <c r="H86" s="81" t="s">
        <v>895</v>
      </c>
      <c r="I86" s="276">
        <f t="shared" si="1"/>
        <v>125</v>
      </c>
      <c r="J86" s="276"/>
      <c r="K86" s="471"/>
      <c r="L86" s="606"/>
    </row>
    <row r="87" spans="4:12" ht="21">
      <c r="D87" s="256"/>
      <c r="E87" s="611"/>
      <c r="F87" s="405" t="s">
        <v>50</v>
      </c>
      <c r="G87" s="280"/>
      <c r="H87" s="280" t="s">
        <v>867</v>
      </c>
      <c r="I87" s="276">
        <f t="shared" ref="I87:I106" si="3">LENB(G87)</f>
        <v>0</v>
      </c>
      <c r="J87" s="276"/>
      <c r="K87" s="471"/>
      <c r="L87" s="606"/>
    </row>
    <row r="88" spans="4:12" ht="21">
      <c r="D88" s="256"/>
      <c r="E88" s="612"/>
      <c r="F88" s="462" t="s">
        <v>77</v>
      </c>
      <c r="G88" s="284" t="s">
        <v>866</v>
      </c>
      <c r="H88" s="280" t="s">
        <v>867</v>
      </c>
      <c r="I88" s="278">
        <f t="shared" si="3"/>
        <v>17</v>
      </c>
      <c r="J88" s="278"/>
      <c r="K88" s="473"/>
      <c r="L88" s="617"/>
    </row>
    <row r="89" spans="4:12" ht="21">
      <c r="D89" s="256"/>
      <c r="E89" s="610" t="s">
        <v>864</v>
      </c>
      <c r="F89" s="399" t="s">
        <v>125</v>
      </c>
      <c r="G89" s="279" t="s">
        <v>871</v>
      </c>
      <c r="H89" s="279"/>
      <c r="I89" s="275">
        <f t="shared" si="3"/>
        <v>31</v>
      </c>
      <c r="J89" s="275"/>
      <c r="K89" s="225" t="s">
        <v>865</v>
      </c>
      <c r="L89" s="605"/>
    </row>
    <row r="90" spans="4:12" ht="21">
      <c r="D90" s="256"/>
      <c r="E90" s="611"/>
      <c r="F90" s="405" t="s">
        <v>55</v>
      </c>
      <c r="G90" s="280" t="s">
        <v>873</v>
      </c>
      <c r="H90" s="280" t="s">
        <v>873</v>
      </c>
      <c r="I90" s="276">
        <f t="shared" si="3"/>
        <v>15</v>
      </c>
      <c r="J90" s="276">
        <v>33</v>
      </c>
      <c r="K90" s="207"/>
      <c r="L90" s="606"/>
    </row>
    <row r="91" spans="4:12" ht="21">
      <c r="D91" s="256"/>
      <c r="E91" s="611"/>
      <c r="F91" s="405" t="s">
        <v>124</v>
      </c>
      <c r="G91" s="280" t="s">
        <v>874</v>
      </c>
      <c r="H91" s="280" t="s">
        <v>874</v>
      </c>
      <c r="I91" s="276">
        <f t="shared" si="3"/>
        <v>15</v>
      </c>
      <c r="J91" s="277"/>
      <c r="K91" s="209"/>
      <c r="L91" s="606"/>
    </row>
    <row r="92" spans="4:12" ht="34.5">
      <c r="D92" s="256"/>
      <c r="E92" s="611"/>
      <c r="F92" s="461" t="s">
        <v>49</v>
      </c>
      <c r="G92" s="282" t="s">
        <v>875</v>
      </c>
      <c r="H92" s="81" t="s">
        <v>896</v>
      </c>
      <c r="I92" s="276">
        <f t="shared" si="3"/>
        <v>103</v>
      </c>
      <c r="J92" s="276"/>
      <c r="K92" s="207"/>
      <c r="L92" s="606"/>
    </row>
    <row r="93" spans="4:12" ht="21">
      <c r="D93" s="256"/>
      <c r="E93" s="611"/>
      <c r="F93" s="405" t="s">
        <v>50</v>
      </c>
      <c r="G93" s="280"/>
      <c r="H93" s="280" t="s">
        <v>873</v>
      </c>
      <c r="I93" s="276">
        <f t="shared" si="3"/>
        <v>0</v>
      </c>
      <c r="J93" s="276"/>
      <c r="K93" s="207"/>
      <c r="L93" s="606"/>
    </row>
    <row r="94" spans="4:12" ht="21">
      <c r="D94" s="256"/>
      <c r="E94" s="612"/>
      <c r="F94" s="462" t="s">
        <v>77</v>
      </c>
      <c r="G94" s="474" t="s">
        <v>873</v>
      </c>
      <c r="H94" s="474" t="s">
        <v>873</v>
      </c>
      <c r="I94" s="278">
        <f t="shared" si="3"/>
        <v>15</v>
      </c>
      <c r="J94" s="278"/>
      <c r="K94" s="212"/>
      <c r="L94" s="619"/>
    </row>
    <row r="95" spans="4:12" ht="21">
      <c r="D95" s="256"/>
      <c r="E95" s="610" t="s">
        <v>870</v>
      </c>
      <c r="F95" s="399" t="s">
        <v>125</v>
      </c>
      <c r="G95" s="279" t="s">
        <v>877</v>
      </c>
      <c r="H95" s="527" t="s">
        <v>897</v>
      </c>
      <c r="I95" s="275">
        <f t="shared" si="3"/>
        <v>20</v>
      </c>
      <c r="J95" s="275"/>
      <c r="K95" s="475" t="s">
        <v>872</v>
      </c>
      <c r="L95" s="618"/>
    </row>
    <row r="96" spans="4:12" ht="21">
      <c r="D96" s="256"/>
      <c r="E96" s="611"/>
      <c r="F96" s="405" t="s">
        <v>55</v>
      </c>
      <c r="G96" s="280" t="s">
        <v>879</v>
      </c>
      <c r="H96" s="528"/>
      <c r="I96" s="276">
        <f t="shared" si="3"/>
        <v>26</v>
      </c>
      <c r="J96" s="276">
        <v>33</v>
      </c>
      <c r="K96" s="471"/>
      <c r="L96" s="606"/>
    </row>
    <row r="97" spans="2:12" ht="21">
      <c r="D97" s="256"/>
      <c r="E97" s="611"/>
      <c r="F97" s="405" t="s">
        <v>124</v>
      </c>
      <c r="G97" s="280" t="s">
        <v>880</v>
      </c>
      <c r="H97" s="528"/>
      <c r="I97" s="276">
        <f t="shared" si="3"/>
        <v>24</v>
      </c>
      <c r="J97" s="277"/>
      <c r="K97" s="472"/>
      <c r="L97" s="606"/>
    </row>
    <row r="98" spans="2:12" ht="34.5">
      <c r="D98" s="256"/>
      <c r="E98" s="611"/>
      <c r="F98" s="461" t="s">
        <v>49</v>
      </c>
      <c r="G98" s="282" t="s">
        <v>881</v>
      </c>
      <c r="H98" s="528"/>
      <c r="I98" s="276">
        <f t="shared" si="3"/>
        <v>139</v>
      </c>
      <c r="J98" s="276"/>
      <c r="K98" s="471"/>
      <c r="L98" s="606"/>
    </row>
    <row r="99" spans="2:12" ht="21">
      <c r="D99" s="256"/>
      <c r="E99" s="611"/>
      <c r="F99" s="405" t="s">
        <v>50</v>
      </c>
      <c r="G99" s="280"/>
      <c r="H99" s="528"/>
      <c r="I99" s="276">
        <f t="shared" si="3"/>
        <v>0</v>
      </c>
      <c r="J99" s="276"/>
      <c r="K99" s="471"/>
      <c r="L99" s="606"/>
    </row>
    <row r="100" spans="2:12" ht="21">
      <c r="D100" s="256"/>
      <c r="E100" s="612"/>
      <c r="F100" s="462" t="s">
        <v>77</v>
      </c>
      <c r="G100" s="284" t="s">
        <v>879</v>
      </c>
      <c r="H100" s="529"/>
      <c r="I100" s="278">
        <f t="shared" si="3"/>
        <v>26</v>
      </c>
      <c r="J100" s="278"/>
      <c r="K100" s="473"/>
      <c r="L100" s="617"/>
    </row>
    <row r="101" spans="2:12" ht="21">
      <c r="D101" s="256"/>
      <c r="E101" s="610" t="s">
        <v>876</v>
      </c>
      <c r="F101" s="399" t="s">
        <v>125</v>
      </c>
      <c r="G101" s="279" t="s">
        <v>877</v>
      </c>
      <c r="H101" s="489" t="s">
        <v>877</v>
      </c>
      <c r="I101" s="275">
        <f t="shared" si="3"/>
        <v>20</v>
      </c>
      <c r="J101" s="275"/>
      <c r="K101" s="225" t="s">
        <v>878</v>
      </c>
      <c r="L101" s="605"/>
    </row>
    <row r="102" spans="2:12" ht="30" customHeight="1">
      <c r="D102" s="256"/>
      <c r="E102" s="611"/>
      <c r="F102" s="405" t="s">
        <v>55</v>
      </c>
      <c r="G102" s="280" t="s">
        <v>882</v>
      </c>
      <c r="H102" s="490" t="s">
        <v>882</v>
      </c>
      <c r="I102" s="276">
        <f t="shared" si="3"/>
        <v>26</v>
      </c>
      <c r="J102" s="276">
        <v>33</v>
      </c>
      <c r="K102" s="207"/>
      <c r="L102" s="606"/>
    </row>
    <row r="103" spans="2:12" ht="21">
      <c r="D103" s="256"/>
      <c r="E103" s="611"/>
      <c r="F103" s="405" t="s">
        <v>124</v>
      </c>
      <c r="G103" s="280" t="s">
        <v>883</v>
      </c>
      <c r="H103" s="490" t="s">
        <v>883</v>
      </c>
      <c r="I103" s="276">
        <f t="shared" si="3"/>
        <v>26</v>
      </c>
      <c r="J103" s="277"/>
      <c r="K103" s="209"/>
      <c r="L103" s="606"/>
    </row>
    <row r="104" spans="2:12" ht="51.75">
      <c r="D104" s="256"/>
      <c r="E104" s="611"/>
      <c r="F104" s="461" t="s">
        <v>49</v>
      </c>
      <c r="G104" s="282" t="s">
        <v>884</v>
      </c>
      <c r="H104" s="491" t="s">
        <v>909</v>
      </c>
      <c r="I104" s="276">
        <f t="shared" si="3"/>
        <v>188</v>
      </c>
      <c r="J104" s="276"/>
      <c r="K104" s="207"/>
      <c r="L104" s="606"/>
    </row>
    <row r="105" spans="2:12" ht="21">
      <c r="D105" s="256"/>
      <c r="E105" s="611"/>
      <c r="F105" s="405" t="s">
        <v>50</v>
      </c>
      <c r="G105" s="280"/>
      <c r="H105" s="490" t="s">
        <v>882</v>
      </c>
      <c r="I105" s="276">
        <f t="shared" si="3"/>
        <v>0</v>
      </c>
      <c r="J105" s="276"/>
      <c r="K105" s="207"/>
      <c r="L105" s="606"/>
    </row>
    <row r="106" spans="2:12" ht="21.75" thickBot="1">
      <c r="D106" s="256"/>
      <c r="E106" s="612"/>
      <c r="F106" s="462" t="s">
        <v>77</v>
      </c>
      <c r="G106" s="474" t="s">
        <v>885</v>
      </c>
      <c r="H106" s="492" t="s">
        <v>882</v>
      </c>
      <c r="I106" s="278">
        <f t="shared" si="3"/>
        <v>26</v>
      </c>
      <c r="J106" s="278"/>
      <c r="K106" s="212"/>
      <c r="L106" s="619"/>
    </row>
    <row r="107" spans="2:12" ht="19.899999999999999" customHeight="1">
      <c r="D107" s="596" t="s">
        <v>122</v>
      </c>
      <c r="E107" s="598" t="s">
        <v>120</v>
      </c>
      <c r="F107" s="246" t="s">
        <v>67</v>
      </c>
      <c r="G107" s="285"/>
      <c r="H107" s="271"/>
      <c r="I107" s="248">
        <f t="shared" ref="I107:I142" si="4">LENB(H107)</f>
        <v>0</v>
      </c>
      <c r="J107" s="248"/>
      <c r="K107" s="243" t="s">
        <v>248</v>
      </c>
      <c r="L107" s="584"/>
    </row>
    <row r="108" spans="2:12" ht="17.649999999999999" customHeight="1">
      <c r="D108" s="581"/>
      <c r="E108" s="599"/>
      <c r="F108" s="184" t="s">
        <v>55</v>
      </c>
      <c r="G108" s="226" t="s">
        <v>207</v>
      </c>
      <c r="H108" s="226" t="s">
        <v>626</v>
      </c>
      <c r="I108" s="181">
        <f t="shared" si="4"/>
        <v>17</v>
      </c>
      <c r="J108" s="196">
        <v>33</v>
      </c>
      <c r="K108" s="480"/>
      <c r="L108" s="585"/>
    </row>
    <row r="109" spans="2:12" ht="17.649999999999999" customHeight="1">
      <c r="D109" s="581"/>
      <c r="E109" s="599"/>
      <c r="F109" s="184" t="s">
        <v>124</v>
      </c>
      <c r="G109" s="226" t="s">
        <v>368</v>
      </c>
      <c r="H109" s="293" t="s">
        <v>898</v>
      </c>
      <c r="I109" s="181">
        <f t="shared" si="4"/>
        <v>20</v>
      </c>
      <c r="J109" s="184"/>
      <c r="K109" s="481"/>
      <c r="L109" s="585"/>
    </row>
    <row r="110" spans="2:12" ht="17.649999999999999" customHeight="1">
      <c r="D110" s="581"/>
      <c r="E110" s="599"/>
      <c r="F110" s="187" t="s">
        <v>49</v>
      </c>
      <c r="G110" s="228" t="s">
        <v>61</v>
      </c>
      <c r="H110" s="68" t="s">
        <v>902</v>
      </c>
      <c r="I110" s="181">
        <f t="shared" si="4"/>
        <v>42</v>
      </c>
      <c r="J110" s="196"/>
      <c r="K110" s="480"/>
      <c r="L110" s="585"/>
    </row>
    <row r="111" spans="2:12" ht="17.649999999999999" customHeight="1">
      <c r="D111" s="581"/>
      <c r="E111" s="599"/>
      <c r="F111" s="184" t="s">
        <v>50</v>
      </c>
      <c r="G111" s="226"/>
      <c r="H111" s="531" t="s">
        <v>627</v>
      </c>
      <c r="I111" s="181">
        <f t="shared" si="4"/>
        <v>31</v>
      </c>
      <c r="J111" s="196"/>
      <c r="K111" s="480"/>
      <c r="L111" s="585"/>
    </row>
    <row r="112" spans="2:12" ht="17.649999999999999" customHeight="1">
      <c r="B112" s="57" t="s">
        <v>44</v>
      </c>
      <c r="D112" s="581"/>
      <c r="E112" s="600"/>
      <c r="F112" s="190" t="s">
        <v>77</v>
      </c>
      <c r="G112" s="274" t="s">
        <v>65</v>
      </c>
      <c r="H112" s="226" t="s">
        <v>626</v>
      </c>
      <c r="I112" s="181">
        <f t="shared" si="4"/>
        <v>17</v>
      </c>
      <c r="J112" s="200"/>
      <c r="K112" s="480"/>
      <c r="L112" s="585"/>
    </row>
    <row r="113" spans="4:12" ht="17.649999999999999" customHeight="1">
      <c r="D113" s="581"/>
      <c r="E113" s="583" t="s">
        <v>136</v>
      </c>
      <c r="F113" s="179" t="s">
        <v>67</v>
      </c>
      <c r="G113" s="273"/>
      <c r="H113" s="273"/>
      <c r="I113" s="181">
        <f t="shared" si="4"/>
        <v>0</v>
      </c>
      <c r="J113" s="181"/>
      <c r="K113" s="482" t="s">
        <v>248</v>
      </c>
      <c r="L113" s="586"/>
    </row>
    <row r="114" spans="4:12" ht="17.649999999999999" customHeight="1">
      <c r="D114" s="581"/>
      <c r="E114" s="599"/>
      <c r="F114" s="184" t="s">
        <v>55</v>
      </c>
      <c r="G114" s="226" t="s">
        <v>369</v>
      </c>
      <c r="H114" s="226" t="s">
        <v>628</v>
      </c>
      <c r="I114" s="181">
        <f t="shared" si="4"/>
        <v>23</v>
      </c>
      <c r="J114" s="196">
        <v>33</v>
      </c>
      <c r="K114" s="480"/>
      <c r="L114" s="585"/>
    </row>
    <row r="115" spans="4:12" ht="17.649999999999999" customHeight="1">
      <c r="D115" s="581"/>
      <c r="E115" s="599"/>
      <c r="F115" s="184" t="s">
        <v>124</v>
      </c>
      <c r="G115" s="226" t="s">
        <v>368</v>
      </c>
      <c r="H115" s="226" t="s">
        <v>899</v>
      </c>
      <c r="I115" s="181">
        <f t="shared" si="4"/>
        <v>16</v>
      </c>
      <c r="J115" s="184"/>
      <c r="K115" s="481"/>
      <c r="L115" s="585"/>
    </row>
    <row r="116" spans="4:12" ht="17.649999999999999" customHeight="1">
      <c r="D116" s="581"/>
      <c r="E116" s="599"/>
      <c r="F116" s="187" t="s">
        <v>49</v>
      </c>
      <c r="G116" s="228" t="s">
        <v>59</v>
      </c>
      <c r="H116" s="68" t="s">
        <v>903</v>
      </c>
      <c r="I116" s="181">
        <f t="shared" si="4"/>
        <v>49</v>
      </c>
      <c r="J116" s="196"/>
      <c r="K116" s="480"/>
      <c r="L116" s="585"/>
    </row>
    <row r="117" spans="4:12" ht="17.649999999999999" customHeight="1">
      <c r="D117" s="581"/>
      <c r="E117" s="599"/>
      <c r="F117" s="184" t="s">
        <v>50</v>
      </c>
      <c r="G117" s="226"/>
      <c r="H117" s="531" t="s">
        <v>629</v>
      </c>
      <c r="I117" s="181">
        <f t="shared" si="4"/>
        <v>29</v>
      </c>
      <c r="J117" s="196"/>
      <c r="K117" s="480"/>
      <c r="L117" s="585"/>
    </row>
    <row r="118" spans="4:12" ht="17.649999999999999" customHeight="1">
      <c r="D118" s="581"/>
      <c r="E118" s="600"/>
      <c r="F118" s="190" t="s">
        <v>77</v>
      </c>
      <c r="G118" s="274" t="s">
        <v>58</v>
      </c>
      <c r="H118" s="226" t="s">
        <v>628</v>
      </c>
      <c r="I118" s="181">
        <f t="shared" si="4"/>
        <v>23</v>
      </c>
      <c r="J118" s="200"/>
      <c r="K118" s="483"/>
      <c r="L118" s="587"/>
    </row>
    <row r="119" spans="4:12" ht="17.649999999999999" customHeight="1">
      <c r="D119" s="581"/>
      <c r="E119" s="583" t="s">
        <v>137</v>
      </c>
      <c r="F119" s="179" t="s">
        <v>67</v>
      </c>
      <c r="G119" s="273"/>
      <c r="H119" s="273"/>
      <c r="I119" s="181">
        <f t="shared" si="4"/>
        <v>0</v>
      </c>
      <c r="J119" s="181"/>
      <c r="K119" s="482" t="s">
        <v>248</v>
      </c>
      <c r="L119" s="586"/>
    </row>
    <row r="120" spans="4:12" ht="17.649999999999999" customHeight="1">
      <c r="D120" s="581"/>
      <c r="E120" s="599"/>
      <c r="F120" s="184" t="s">
        <v>55</v>
      </c>
      <c r="G120" s="226" t="s">
        <v>66</v>
      </c>
      <c r="H120" s="226" t="s">
        <v>630</v>
      </c>
      <c r="I120" s="181">
        <f t="shared" si="4"/>
        <v>17</v>
      </c>
      <c r="J120" s="196">
        <v>33</v>
      </c>
      <c r="K120" s="480"/>
      <c r="L120" s="585"/>
    </row>
    <row r="121" spans="4:12" ht="17.649999999999999" customHeight="1">
      <c r="D121" s="581"/>
      <c r="E121" s="599"/>
      <c r="F121" s="184" t="s">
        <v>124</v>
      </c>
      <c r="G121" s="226" t="s">
        <v>370</v>
      </c>
      <c r="H121" s="226" t="s">
        <v>631</v>
      </c>
      <c r="I121" s="181">
        <f t="shared" si="4"/>
        <v>6</v>
      </c>
      <c r="J121" s="184"/>
      <c r="K121" s="481"/>
      <c r="L121" s="585"/>
    </row>
    <row r="122" spans="4:12" ht="17.649999999999999" customHeight="1">
      <c r="D122" s="581"/>
      <c r="E122" s="599"/>
      <c r="F122" s="187" t="s">
        <v>49</v>
      </c>
      <c r="G122" s="228" t="s">
        <v>62</v>
      </c>
      <c r="H122" s="68" t="s">
        <v>904</v>
      </c>
      <c r="I122" s="181">
        <f t="shared" si="4"/>
        <v>33</v>
      </c>
      <c r="J122" s="196"/>
      <c r="K122" s="480"/>
      <c r="L122" s="585"/>
    </row>
    <row r="123" spans="4:12" ht="17.649999999999999" customHeight="1">
      <c r="D123" s="581"/>
      <c r="E123" s="599"/>
      <c r="F123" s="184" t="s">
        <v>50</v>
      </c>
      <c r="G123" s="226"/>
      <c r="H123" s="531" t="s">
        <v>632</v>
      </c>
      <c r="I123" s="181">
        <f t="shared" si="4"/>
        <v>35</v>
      </c>
      <c r="J123" s="196"/>
      <c r="K123" s="480"/>
      <c r="L123" s="585"/>
    </row>
    <row r="124" spans="4:12" ht="17.649999999999999" customHeight="1">
      <c r="D124" s="581"/>
      <c r="E124" s="600"/>
      <c r="F124" s="190" t="s">
        <v>77</v>
      </c>
      <c r="G124" s="274" t="s">
        <v>66</v>
      </c>
      <c r="H124" s="226" t="s">
        <v>632</v>
      </c>
      <c r="I124" s="181">
        <f t="shared" si="4"/>
        <v>35</v>
      </c>
      <c r="J124" s="200"/>
      <c r="K124" s="288"/>
      <c r="L124" s="587"/>
    </row>
    <row r="125" spans="4:12" ht="17.649999999999999" customHeight="1">
      <c r="D125" s="581"/>
      <c r="E125" s="583" t="s">
        <v>138</v>
      </c>
      <c r="F125" s="179" t="s">
        <v>67</v>
      </c>
      <c r="G125" s="273"/>
      <c r="H125" s="273"/>
      <c r="I125" s="181">
        <f t="shared" si="4"/>
        <v>0</v>
      </c>
      <c r="J125" s="181"/>
      <c r="K125" s="482" t="s">
        <v>248</v>
      </c>
      <c r="L125" s="586"/>
    </row>
    <row r="126" spans="4:12" ht="17.649999999999999" customHeight="1">
      <c r="D126" s="581"/>
      <c r="E126" s="599"/>
      <c r="F126" s="184" t="s">
        <v>55</v>
      </c>
      <c r="G126" s="226" t="s">
        <v>73</v>
      </c>
      <c r="H126" s="226" t="s">
        <v>633</v>
      </c>
      <c r="I126" s="181">
        <f t="shared" si="4"/>
        <v>24</v>
      </c>
      <c r="J126" s="196">
        <v>33</v>
      </c>
      <c r="K126" s="480"/>
      <c r="L126" s="585"/>
    </row>
    <row r="127" spans="4:12" ht="17.649999999999999" customHeight="1">
      <c r="D127" s="581"/>
      <c r="E127" s="599"/>
      <c r="F127" s="184" t="s">
        <v>124</v>
      </c>
      <c r="G127" s="226" t="s">
        <v>371</v>
      </c>
      <c r="H127" s="226" t="s">
        <v>634</v>
      </c>
      <c r="I127" s="181">
        <f t="shared" si="4"/>
        <v>8</v>
      </c>
      <c r="J127" s="184"/>
      <c r="K127" s="481"/>
      <c r="L127" s="585"/>
    </row>
    <row r="128" spans="4:12" ht="17.649999999999999" customHeight="1">
      <c r="D128" s="581"/>
      <c r="E128" s="599"/>
      <c r="F128" s="187" t="s">
        <v>49</v>
      </c>
      <c r="G128" s="229" t="s">
        <v>75</v>
      </c>
      <c r="H128" s="68" t="s">
        <v>905</v>
      </c>
      <c r="I128" s="181">
        <f t="shared" si="4"/>
        <v>42</v>
      </c>
      <c r="J128" s="196"/>
      <c r="K128" s="480"/>
      <c r="L128" s="585"/>
    </row>
    <row r="129" spans="4:12" ht="17.649999999999999" customHeight="1">
      <c r="D129" s="581"/>
      <c r="E129" s="599"/>
      <c r="F129" s="184" t="s">
        <v>50</v>
      </c>
      <c r="G129" s="226"/>
      <c r="H129" s="531" t="s">
        <v>635</v>
      </c>
      <c r="I129" s="181">
        <f t="shared" si="4"/>
        <v>45</v>
      </c>
      <c r="J129" s="196"/>
      <c r="K129" s="480"/>
      <c r="L129" s="585"/>
    </row>
    <row r="130" spans="4:12" ht="17.649999999999999" customHeight="1">
      <c r="D130" s="581"/>
      <c r="E130" s="600"/>
      <c r="F130" s="190" t="s">
        <v>77</v>
      </c>
      <c r="G130" s="252" t="s">
        <v>142</v>
      </c>
      <c r="H130" s="226" t="s">
        <v>633</v>
      </c>
      <c r="I130" s="181">
        <f t="shared" si="4"/>
        <v>24</v>
      </c>
      <c r="J130" s="200"/>
      <c r="K130" s="483"/>
      <c r="L130" s="587"/>
    </row>
    <row r="131" spans="4:12" ht="17.649999999999999" customHeight="1">
      <c r="D131" s="581"/>
      <c r="E131" s="583" t="s">
        <v>139</v>
      </c>
      <c r="F131" s="193" t="s">
        <v>67</v>
      </c>
      <c r="G131" s="348"/>
      <c r="H131" s="273"/>
      <c r="I131" s="181">
        <f t="shared" si="4"/>
        <v>0</v>
      </c>
      <c r="J131" s="364"/>
      <c r="K131" s="484" t="s">
        <v>248</v>
      </c>
      <c r="L131" s="608"/>
    </row>
    <row r="132" spans="4:12" ht="17.649999999999999" customHeight="1">
      <c r="D132" s="581"/>
      <c r="E132" s="599"/>
      <c r="F132" s="214" t="s">
        <v>55</v>
      </c>
      <c r="G132" s="227" t="s">
        <v>281</v>
      </c>
      <c r="H132" s="226" t="s">
        <v>636</v>
      </c>
      <c r="I132" s="181">
        <f t="shared" si="4"/>
        <v>17</v>
      </c>
      <c r="J132" s="325">
        <v>33</v>
      </c>
      <c r="K132" s="485"/>
      <c r="L132" s="608"/>
    </row>
    <row r="133" spans="4:12" ht="17.649999999999999" customHeight="1">
      <c r="D133" s="581"/>
      <c r="E133" s="599"/>
      <c r="F133" s="214" t="s">
        <v>124</v>
      </c>
      <c r="G133" s="227" t="s">
        <v>372</v>
      </c>
      <c r="H133" s="226" t="s">
        <v>637</v>
      </c>
      <c r="I133" s="181">
        <f t="shared" si="4"/>
        <v>18</v>
      </c>
      <c r="J133" s="214"/>
      <c r="K133" s="486"/>
      <c r="L133" s="608"/>
    </row>
    <row r="134" spans="4:12" ht="17.649999999999999" customHeight="1">
      <c r="D134" s="581"/>
      <c r="E134" s="599"/>
      <c r="F134" s="328" t="s">
        <v>49</v>
      </c>
      <c r="G134" s="329" t="s">
        <v>282</v>
      </c>
      <c r="H134" s="68" t="s">
        <v>906</v>
      </c>
      <c r="I134" s="181">
        <f t="shared" si="4"/>
        <v>48</v>
      </c>
      <c r="J134" s="325"/>
      <c r="K134" s="485"/>
      <c r="L134" s="608"/>
    </row>
    <row r="135" spans="4:12" ht="17.649999999999999" customHeight="1">
      <c r="D135" s="581"/>
      <c r="E135" s="599"/>
      <c r="F135" s="214" t="s">
        <v>50</v>
      </c>
      <c r="G135" s="227"/>
      <c r="H135" s="531" t="s">
        <v>638</v>
      </c>
      <c r="I135" s="181">
        <f t="shared" si="4"/>
        <v>39</v>
      </c>
      <c r="J135" s="325"/>
      <c r="K135" s="485"/>
      <c r="L135" s="608"/>
    </row>
    <row r="136" spans="4:12" ht="17.649999999999999" customHeight="1">
      <c r="D136" s="581"/>
      <c r="E136" s="599"/>
      <c r="F136" s="330" t="s">
        <v>77</v>
      </c>
      <c r="G136" s="331" t="s">
        <v>281</v>
      </c>
      <c r="H136" s="293" t="s">
        <v>636</v>
      </c>
      <c r="I136" s="181">
        <f t="shared" si="4"/>
        <v>17</v>
      </c>
      <c r="J136" s="332"/>
      <c r="K136" s="487"/>
      <c r="L136" s="609"/>
    </row>
    <row r="137" spans="4:12" ht="17.649999999999999" customHeight="1">
      <c r="D137" s="581"/>
      <c r="E137" s="583" t="s">
        <v>145</v>
      </c>
      <c r="F137" s="179" t="s">
        <v>67</v>
      </c>
      <c r="G137" s="273"/>
      <c r="H137" s="273"/>
      <c r="I137" s="181">
        <f t="shared" si="4"/>
        <v>0</v>
      </c>
      <c r="J137" s="181"/>
      <c r="K137" s="482" t="s">
        <v>248</v>
      </c>
      <c r="L137" s="585"/>
    </row>
    <row r="138" spans="4:12" ht="17.649999999999999" customHeight="1">
      <c r="D138" s="581"/>
      <c r="E138" s="599"/>
      <c r="F138" s="184" t="s">
        <v>55</v>
      </c>
      <c r="G138" s="226" t="s">
        <v>63</v>
      </c>
      <c r="H138" s="226" t="s">
        <v>639</v>
      </c>
      <c r="I138" s="181">
        <f t="shared" si="4"/>
        <v>19</v>
      </c>
      <c r="J138" s="196">
        <v>33</v>
      </c>
      <c r="K138" s="480"/>
      <c r="L138" s="585"/>
    </row>
    <row r="139" spans="4:12" ht="19.899999999999999" customHeight="1">
      <c r="D139" s="581"/>
      <c r="E139" s="599"/>
      <c r="F139" s="184" t="s">
        <v>124</v>
      </c>
      <c r="G139" s="226" t="s">
        <v>373</v>
      </c>
      <c r="H139" s="226" t="s">
        <v>640</v>
      </c>
      <c r="I139" s="181">
        <f t="shared" si="4"/>
        <v>18</v>
      </c>
      <c r="J139" s="184"/>
      <c r="K139" s="481"/>
      <c r="L139" s="585"/>
    </row>
    <row r="140" spans="4:12" ht="16.5" customHeight="1">
      <c r="D140" s="581"/>
      <c r="E140" s="599"/>
      <c r="F140" s="187" t="s">
        <v>49</v>
      </c>
      <c r="G140" s="229" t="s">
        <v>144</v>
      </c>
      <c r="H140" s="68" t="s">
        <v>907</v>
      </c>
      <c r="I140" s="181">
        <f t="shared" si="4"/>
        <v>59</v>
      </c>
      <c r="J140" s="196"/>
      <c r="K140" s="480"/>
      <c r="L140" s="585"/>
    </row>
    <row r="141" spans="4:12" ht="16.5" customHeight="1">
      <c r="D141" s="581"/>
      <c r="E141" s="599"/>
      <c r="F141" s="184" t="s">
        <v>50</v>
      </c>
      <c r="G141" s="226"/>
      <c r="H141" s="531" t="s">
        <v>641</v>
      </c>
      <c r="I141" s="181">
        <f t="shared" si="4"/>
        <v>27</v>
      </c>
      <c r="J141" s="196"/>
      <c r="K141" s="480"/>
      <c r="L141" s="585"/>
    </row>
    <row r="142" spans="4:12" ht="17.25" customHeight="1">
      <c r="D142" s="581"/>
      <c r="E142" s="599"/>
      <c r="F142" s="190" t="s">
        <v>77</v>
      </c>
      <c r="G142" s="274" t="s">
        <v>63</v>
      </c>
      <c r="H142" s="293" t="s">
        <v>639</v>
      </c>
      <c r="I142" s="181">
        <f t="shared" si="4"/>
        <v>19</v>
      </c>
      <c r="J142" s="200"/>
      <c r="K142" s="483"/>
      <c r="L142" s="587"/>
    </row>
    <row r="143" spans="4:12" ht="18">
      <c r="D143" s="581"/>
      <c r="E143" s="601" t="s">
        <v>155</v>
      </c>
      <c r="F143" s="289" t="s">
        <v>67</v>
      </c>
      <c r="G143" s="271"/>
      <c r="H143" s="273"/>
      <c r="I143" s="181">
        <f t="shared" ref="I143:I154" si="5">LENB(H143)</f>
        <v>0</v>
      </c>
      <c r="J143" s="194"/>
      <c r="K143" s="482" t="s">
        <v>248</v>
      </c>
      <c r="L143" s="586"/>
    </row>
    <row r="144" spans="4:12" ht="18">
      <c r="D144" s="581"/>
      <c r="E144" s="602"/>
      <c r="F144" s="290" t="s">
        <v>55</v>
      </c>
      <c r="G144" s="226" t="s">
        <v>64</v>
      </c>
      <c r="H144" s="226" t="s">
        <v>642</v>
      </c>
      <c r="I144" s="181">
        <f t="shared" si="5"/>
        <v>23</v>
      </c>
      <c r="J144" s="196">
        <v>33</v>
      </c>
      <c r="K144" s="480"/>
      <c r="L144" s="585"/>
    </row>
    <row r="145" spans="4:12" ht="18">
      <c r="D145" s="581"/>
      <c r="E145" s="602"/>
      <c r="F145" s="290" t="s">
        <v>124</v>
      </c>
      <c r="G145" s="226" t="s">
        <v>374</v>
      </c>
      <c r="H145" s="226" t="s">
        <v>900</v>
      </c>
      <c r="I145" s="181">
        <f t="shared" si="5"/>
        <v>17</v>
      </c>
      <c r="J145" s="184"/>
      <c r="K145" s="481"/>
      <c r="L145" s="585"/>
    </row>
    <row r="146" spans="4:12" ht="18">
      <c r="D146" s="581"/>
      <c r="E146" s="602"/>
      <c r="F146" s="291" t="s">
        <v>49</v>
      </c>
      <c r="G146" s="228" t="s">
        <v>60</v>
      </c>
      <c r="H146" s="229" t="s">
        <v>643</v>
      </c>
      <c r="I146" s="181">
        <f t="shared" si="5"/>
        <v>51</v>
      </c>
      <c r="J146" s="196"/>
      <c r="K146" s="480"/>
      <c r="L146" s="585"/>
    </row>
    <row r="147" spans="4:12" ht="18">
      <c r="D147" s="581"/>
      <c r="E147" s="602"/>
      <c r="F147" s="290" t="s">
        <v>50</v>
      </c>
      <c r="G147" s="226"/>
      <c r="H147" s="531" t="s">
        <v>644</v>
      </c>
      <c r="I147" s="181">
        <f t="shared" si="5"/>
        <v>35</v>
      </c>
      <c r="J147" s="196"/>
      <c r="K147" s="480"/>
      <c r="L147" s="585"/>
    </row>
    <row r="148" spans="4:12" ht="18">
      <c r="D148" s="581"/>
      <c r="E148" s="603"/>
      <c r="F148" s="292" t="s">
        <v>77</v>
      </c>
      <c r="G148" s="293" t="s">
        <v>64</v>
      </c>
      <c r="H148" s="274" t="s">
        <v>645</v>
      </c>
      <c r="I148" s="181">
        <f t="shared" si="5"/>
        <v>134</v>
      </c>
      <c r="J148" s="235"/>
      <c r="K148" s="480"/>
      <c r="L148" s="585"/>
    </row>
    <row r="149" spans="4:12" ht="18">
      <c r="D149" s="581"/>
      <c r="E149" s="601" t="s">
        <v>252</v>
      </c>
      <c r="F149" s="294" t="s">
        <v>67</v>
      </c>
      <c r="G149" s="224"/>
      <c r="H149" s="357"/>
      <c r="I149" s="181">
        <f t="shared" si="5"/>
        <v>0</v>
      </c>
      <c r="J149" s="181"/>
      <c r="K149" s="225" t="s">
        <v>248</v>
      </c>
      <c r="L149" s="605"/>
    </row>
    <row r="150" spans="4:12" ht="18">
      <c r="D150" s="581"/>
      <c r="E150" s="602"/>
      <c r="F150" s="290" t="s">
        <v>55</v>
      </c>
      <c r="G150" s="249"/>
      <c r="H150" s="249" t="s">
        <v>646</v>
      </c>
      <c r="I150" s="181">
        <f t="shared" si="5"/>
        <v>14</v>
      </c>
      <c r="J150" s="196">
        <v>33</v>
      </c>
      <c r="K150" s="207"/>
      <c r="L150" s="606"/>
    </row>
    <row r="151" spans="4:12" ht="18">
      <c r="D151" s="581"/>
      <c r="E151" s="602"/>
      <c r="F151" s="290" t="s">
        <v>124</v>
      </c>
      <c r="G151" s="249"/>
      <c r="H151" s="249" t="s">
        <v>901</v>
      </c>
      <c r="I151" s="181">
        <f t="shared" si="5"/>
        <v>12</v>
      </c>
      <c r="J151" s="184"/>
      <c r="K151" s="209"/>
      <c r="L151" s="606"/>
    </row>
    <row r="152" spans="4:12" ht="18">
      <c r="D152" s="581"/>
      <c r="E152" s="602"/>
      <c r="F152" s="291" t="s">
        <v>49</v>
      </c>
      <c r="G152" s="251"/>
      <c r="H152" s="188" t="s">
        <v>647</v>
      </c>
      <c r="I152" s="181">
        <f t="shared" si="5"/>
        <v>46</v>
      </c>
      <c r="J152" s="196"/>
      <c r="K152" s="207"/>
      <c r="L152" s="606"/>
    </row>
    <row r="153" spans="4:12" ht="18">
      <c r="D153" s="581"/>
      <c r="E153" s="602"/>
      <c r="F153" s="290" t="s">
        <v>50</v>
      </c>
      <c r="G153" s="249"/>
      <c r="H153" s="538" t="s">
        <v>648</v>
      </c>
      <c r="I153" s="181">
        <f t="shared" si="5"/>
        <v>126</v>
      </c>
      <c r="J153" s="196"/>
      <c r="K153" s="207"/>
      <c r="L153" s="606"/>
    </row>
    <row r="154" spans="4:12" ht="18.75" thickBot="1">
      <c r="D154" s="597"/>
      <c r="E154" s="604"/>
      <c r="F154" s="296" t="s">
        <v>77</v>
      </c>
      <c r="G154" s="358"/>
      <c r="H154" s="358" t="s">
        <v>648</v>
      </c>
      <c r="I154" s="298">
        <f t="shared" si="5"/>
        <v>126</v>
      </c>
      <c r="J154" s="265"/>
      <c r="K154" s="299"/>
      <c r="L154" s="607"/>
    </row>
    <row r="186" ht="30" customHeight="1"/>
  </sheetData>
  <mergeCells count="56">
    <mergeCell ref="E95:E100"/>
    <mergeCell ref="L95:L100"/>
    <mergeCell ref="E101:E106"/>
    <mergeCell ref="L101:L106"/>
    <mergeCell ref="E77:E82"/>
    <mergeCell ref="L77:L82"/>
    <mergeCell ref="E83:E88"/>
    <mergeCell ref="L83:L88"/>
    <mergeCell ref="E89:E94"/>
    <mergeCell ref="L89:L94"/>
    <mergeCell ref="E59:E64"/>
    <mergeCell ref="L59:L64"/>
    <mergeCell ref="E65:E70"/>
    <mergeCell ref="L65:L70"/>
    <mergeCell ref="E71:E76"/>
    <mergeCell ref="L71:L76"/>
    <mergeCell ref="E41:E46"/>
    <mergeCell ref="L41:L46"/>
    <mergeCell ref="E47:E52"/>
    <mergeCell ref="L47:L52"/>
    <mergeCell ref="E53:E58"/>
    <mergeCell ref="L53:L58"/>
    <mergeCell ref="E17:E22"/>
    <mergeCell ref="L17:L22"/>
    <mergeCell ref="E29:E34"/>
    <mergeCell ref="L29:L34"/>
    <mergeCell ref="E35:E40"/>
    <mergeCell ref="L35:L40"/>
    <mergeCell ref="E23:E28"/>
    <mergeCell ref="L23:L28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</mergeCells>
  <phoneticPr fontId="1" type="noConversion"/>
  <conditionalFormatting sqref="J13">
    <cfRule type="expression" dxfId="184" priority="37">
      <formula>I13&gt;J13</formula>
    </cfRule>
  </conditionalFormatting>
  <conditionalFormatting sqref="J18">
    <cfRule type="expression" dxfId="183" priority="16">
      <formula>I18&gt;J18</formula>
    </cfRule>
  </conditionalFormatting>
  <conditionalFormatting sqref="J24">
    <cfRule type="expression" dxfId="182" priority="1">
      <formula>I24&gt;J24</formula>
    </cfRule>
  </conditionalFormatting>
  <conditionalFormatting sqref="J30">
    <cfRule type="expression" dxfId="181" priority="15">
      <formula>I30&gt;J30</formula>
    </cfRule>
  </conditionalFormatting>
  <conditionalFormatting sqref="J36">
    <cfRule type="expression" dxfId="180" priority="14">
      <formula>I36&gt;J36</formula>
    </cfRule>
  </conditionalFormatting>
  <conditionalFormatting sqref="J42">
    <cfRule type="expression" dxfId="179" priority="13">
      <formula>I42&gt;J42</formula>
    </cfRule>
  </conditionalFormatting>
  <conditionalFormatting sqref="J48">
    <cfRule type="expression" dxfId="178" priority="12">
      <formula>I48&gt;J48</formula>
    </cfRule>
  </conditionalFormatting>
  <conditionalFormatting sqref="J54">
    <cfRule type="expression" dxfId="177" priority="11">
      <formula>I54&gt;J54</formula>
    </cfRule>
  </conditionalFormatting>
  <conditionalFormatting sqref="J60">
    <cfRule type="expression" dxfId="176" priority="10">
      <formula>I60&gt;J60</formula>
    </cfRule>
  </conditionalFormatting>
  <conditionalFormatting sqref="J66">
    <cfRule type="expression" dxfId="175" priority="8">
      <formula>I66&gt;J66</formula>
    </cfRule>
  </conditionalFormatting>
  <conditionalFormatting sqref="J68">
    <cfRule type="expression" dxfId="174" priority="9">
      <formula>I68&gt;J68</formula>
    </cfRule>
  </conditionalFormatting>
  <conditionalFormatting sqref="J72">
    <cfRule type="expression" dxfId="173" priority="20">
      <formula>I72&gt;J72</formula>
    </cfRule>
  </conditionalFormatting>
  <conditionalFormatting sqref="J78">
    <cfRule type="expression" dxfId="172" priority="7">
      <formula>I78&gt;J78</formula>
    </cfRule>
  </conditionalFormatting>
  <conditionalFormatting sqref="J84">
    <cfRule type="expression" dxfId="171" priority="6">
      <formula>I84&gt;J84</formula>
    </cfRule>
  </conditionalFormatting>
  <conditionalFormatting sqref="J90">
    <cfRule type="expression" dxfId="170" priority="4">
      <formula>I90&gt;J90</formula>
    </cfRule>
  </conditionalFormatting>
  <conditionalFormatting sqref="J92">
    <cfRule type="expression" dxfId="169" priority="5">
      <formula>I92&gt;J92</formula>
    </cfRule>
  </conditionalFormatting>
  <conditionalFormatting sqref="J96">
    <cfRule type="expression" dxfId="168" priority="3">
      <formula>I96&gt;J96</formula>
    </cfRule>
  </conditionalFormatting>
  <conditionalFormatting sqref="J102">
    <cfRule type="expression" dxfId="167" priority="19">
      <formula>I102&gt;J102</formula>
    </cfRule>
  </conditionalFormatting>
  <conditionalFormatting sqref="J9:K9">
    <cfRule type="expression" dxfId="166" priority="39">
      <formula>I9&gt;J9</formula>
    </cfRule>
  </conditionalFormatting>
  <conditionalFormatting sqref="J11:K11">
    <cfRule type="expression" dxfId="165" priority="38">
      <formula>I11&gt;J11</formula>
    </cfRule>
  </conditionalFormatting>
  <conditionalFormatting sqref="J108:K108">
    <cfRule type="expression" dxfId="164" priority="45">
      <formula>I108&gt;J108</formula>
    </cfRule>
  </conditionalFormatting>
  <conditionalFormatting sqref="J114:K114">
    <cfRule type="expression" dxfId="163" priority="29">
      <formula>I114&gt;J114</formula>
    </cfRule>
  </conditionalFormatting>
  <conditionalFormatting sqref="J120:K120">
    <cfRule type="expression" dxfId="162" priority="28">
      <formula>I120&gt;J120</formula>
    </cfRule>
  </conditionalFormatting>
  <conditionalFormatting sqref="J126:K126">
    <cfRule type="expression" dxfId="161" priority="44">
      <formula>I126&gt;J126</formula>
    </cfRule>
  </conditionalFormatting>
  <conditionalFormatting sqref="J132:K132">
    <cfRule type="expression" dxfId="160" priority="43">
      <formula>I132&gt;J132</formula>
    </cfRule>
  </conditionalFormatting>
  <conditionalFormatting sqref="J138:K138">
    <cfRule type="expression" dxfId="159" priority="23">
      <formula>I138&gt;J138</formula>
    </cfRule>
  </conditionalFormatting>
  <conditionalFormatting sqref="J144:K144">
    <cfRule type="expression" dxfId="158" priority="22">
      <formula>I144&gt;J144</formula>
    </cfRule>
  </conditionalFormatting>
  <conditionalFormatting sqref="J150:K150">
    <cfRule type="expression" dxfId="157" priority="24">
      <formula>I150&gt;J150</formula>
    </cfRule>
  </conditionalFormatting>
  <conditionalFormatting sqref="K18">
    <cfRule type="expression" dxfId="156" priority="66">
      <formula>J108&gt;K18</formula>
    </cfRule>
  </conditionalFormatting>
  <conditionalFormatting sqref="K24">
    <cfRule type="expression" dxfId="155" priority="2">
      <formula>J108&gt;K24</formula>
    </cfRule>
  </conditionalFormatting>
  <conditionalFormatting sqref="K30 K36 K42 K48 K54 K60 K66 K72 K78 K84 K90 K96 K102">
    <cfRule type="expression" dxfId="154" priority="21">
      <formula>J114&gt;K30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" r:id="rId8" xr:uid="{A95DB256-A7F8-49FC-B9E0-CC3BB9C65871}"/>
    <hyperlink ref="H146" r:id="rId9" xr:uid="{B5EEDA17-95B7-4220-B598-A15FD323C608}"/>
    <hyperlink ref="H152" r:id="rId10" xr:uid="{C6B8D39C-2FBC-4B2C-9E31-27AD9ED14525}"/>
    <hyperlink ref="G20" r:id="rId11" xr:uid="{84A14290-BCB7-45AB-8140-B78BBEF1AFCD}"/>
    <hyperlink ref="G32" r:id="rId12" xr:uid="{D0DD2EE3-D09F-40BE-8135-A477B7BB2487}"/>
    <hyperlink ref="G38" r:id="rId13" xr:uid="{00CE9813-626B-483A-96B0-C90D5EECB2D2}"/>
    <hyperlink ref="G44" r:id="rId14" xr:uid="{658B8893-97AA-4474-B254-2B2597889F30}"/>
    <hyperlink ref="H44" r:id="rId15" xr:uid="{E9CD11EC-CA7F-42FB-81D7-03847B2919EE}"/>
    <hyperlink ref="H38" r:id="rId16" xr:uid="{B7E16CAF-0D16-4CF2-B351-A35BE9AF420F}"/>
    <hyperlink ref="H32" r:id="rId17" xr:uid="{83269575-4600-495A-A08A-3E85D991F6DB}"/>
    <hyperlink ref="H20" r:id="rId18" xr:uid="{182E8761-9C74-4E4B-9F19-45C19A92F927}"/>
    <hyperlink ref="H110" r:id="rId19" xr:uid="{70BA045A-93A5-44C8-9EA3-526CEA9F8638}"/>
    <hyperlink ref="H116" r:id="rId20" xr:uid="{51434356-5B1E-4DD8-A831-58B9D1F89A64}"/>
    <hyperlink ref="H122" r:id="rId21" xr:uid="{C64B7DA3-0331-454D-846F-DBA0B54BEA25}"/>
    <hyperlink ref="H128" r:id="rId22" xr:uid="{83A31770-EFDE-4990-A3BE-AEAD83692167}"/>
    <hyperlink ref="H134" r:id="rId23" xr:uid="{C8532A32-4D44-4B81-973B-9DEAE38CC472}"/>
    <hyperlink ref="H140" r:id="rId24" xr:uid="{5F8F64D5-D883-465E-A1D1-B98D805F1980}"/>
    <hyperlink ref="G26" r:id="rId25" xr:uid="{DEBAED44-4AD9-4A74-BA8F-2CFE2324982D}"/>
    <hyperlink ref="H74" r:id="rId26" display="https://www.samsung.com/fr/smartphones/galaxy-z-flip6/buy/" xr:uid="{2D31EC8B-4ED1-4040-8C9A-C9A7CC302532}"/>
    <hyperlink ref="H50" r:id="rId27" display="https://www.samsung.com/fr/smartphones/galaxy-z-fold6/buy/" xr:uid="{D2D7F6CA-EEDC-4969-8640-3B1D58BB3A36}"/>
    <hyperlink ref="H62" r:id="rId28" display="https://www.samsung.com/fr/offer/cashback/" xr:uid="{D07DC08E-615A-4B80-8786-2FC404E79956}"/>
    <hyperlink ref="H92" r:id="rId29" display="https://www.samsung.com/fr/offer/offres-reprise/" xr:uid="{B1887FFC-A7B1-4F9F-A60D-FF8006302753}"/>
    <hyperlink ref="H68" r:id="rId30" display="https://www.samsung.com/fr/offer/promo/composez-votre-pack/" xr:uid="{79396C1D-25AD-4283-A912-2F681EA45A41}"/>
    <hyperlink ref="H80" r:id="rId31" display="https://www.samsung.com/uk/smartphones/galaxy-s25/buy/" xr:uid="{8D10D0C9-BF95-43FF-89F1-45F941F9F07C}"/>
    <hyperlink ref="G98" r:id="rId32" display="https://www.samsung.com/uk/washers-and-dryers/washing-machines/ww8400d-front-loading-smartthings-ai-energy-made-a-40-percent-extra-energy-efficiency-ai-ecobubble-11kg-black-ww11db8b95gbu1/" xr:uid="{AC93773E-26CA-493E-880F-C8391C01E421}"/>
    <hyperlink ref="G104" r:id="rId33" display="https://www.samsung.com/uk/smartphones/galaxy-s25-ultra/buy/" xr:uid="{D7ECF525-45EC-4ABA-8B43-5B57928C2E0D}"/>
    <hyperlink ref="G50" r:id="rId34" display="https://www.samsung.com/fr/smartphones/galaxy-s25/buy/" xr:uid="{42234994-C939-4287-A506-F25F9E6A566A}"/>
    <hyperlink ref="G62" r:id="rId35" display="https://www.samsung.com/fr/smartphones/galaxy-s25-ultra/buy/" xr:uid="{7558084D-2E5E-423A-A6BD-FCD5B3A91739}"/>
    <hyperlink ref="G68" r:id="rId36" display="https://www.samsung.com/fr/shop/avantages/" xr:uid="{2789576E-6FEB-4167-A3FC-1DCD0CE863E8}"/>
    <hyperlink ref="G56" r:id="rId37" display="https://www.samsung.com/fr/apps/samsung-shop-app/" xr:uid="{61C33FD8-0E75-4908-9D78-82CD5FB8DEFD}"/>
    <hyperlink ref="G92" r:id="rId38" display="https://www.samsung.com/fr/offer/" xr:uid="{7883935C-D194-404B-8CA8-C2D0B86CCF98}"/>
    <hyperlink ref="G74" r:id="rId39" display="https://www.samsung.com/fr/offer/cashback/" xr:uid="{9C24291E-444F-41A4-A0A4-463046F10986}"/>
    <hyperlink ref="G80" r:id="rId40" display="https://www.samsung.com/fr/offer/offres-reprise/" xr:uid="{D7A5C381-4715-4C13-B586-26FAE18D345F}"/>
    <hyperlink ref="G86" r:id="rId41" display="https://www.samsung.com/fr/offer/promo/composez-votre-pack/" xr:uid="{359B25A6-458E-472E-9194-293A0664C14E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E108" zoomScale="70" zoomScaleNormal="70" workbookViewId="0">
      <selection activeCell="L128" sqref="L128:L13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69" t="s">
        <v>41</v>
      </c>
      <c r="C2" s="70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95" t="s">
        <v>496</v>
      </c>
      <c r="C3" s="595"/>
      <c r="D3" s="595"/>
      <c r="E3" s="595"/>
      <c r="F3" s="595"/>
      <c r="G3" s="595"/>
      <c r="H3" s="595"/>
      <c r="I3" s="595"/>
      <c r="J3" s="595"/>
      <c r="K3" s="595"/>
      <c r="L3" s="595"/>
      <c r="M3" s="595"/>
      <c r="N3" s="595"/>
    </row>
    <row r="4" spans="1:14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643" t="s">
        <v>54</v>
      </c>
      <c r="E6" s="644"/>
      <c r="F6" s="647" t="s">
        <v>140</v>
      </c>
      <c r="G6" s="94" t="s">
        <v>46</v>
      </c>
      <c r="H6" s="95" t="s">
        <v>494</v>
      </c>
      <c r="I6" s="649" t="s">
        <v>43</v>
      </c>
      <c r="J6" s="651" t="s">
        <v>47</v>
      </c>
      <c r="K6" s="94" t="s">
        <v>497</v>
      </c>
      <c r="L6" s="653" t="s">
        <v>495</v>
      </c>
    </row>
    <row r="7" spans="1:14" ht="23.25" customHeight="1">
      <c r="D7" s="645"/>
      <c r="E7" s="646"/>
      <c r="F7" s="648"/>
      <c r="G7" s="96" t="s">
        <v>749</v>
      </c>
      <c r="H7" s="96" t="s">
        <v>749</v>
      </c>
      <c r="I7" s="650"/>
      <c r="J7" s="652"/>
      <c r="K7" s="97"/>
      <c r="L7" s="654"/>
    </row>
    <row r="8" spans="1:14" ht="21" customHeight="1">
      <c r="D8" s="641" t="s">
        <v>117</v>
      </c>
      <c r="E8" s="626" t="s">
        <v>156</v>
      </c>
      <c r="F8" s="98" t="s">
        <v>126</v>
      </c>
      <c r="G8" s="99"/>
      <c r="H8" s="100"/>
      <c r="I8" s="101">
        <f>LENB(H8)</f>
        <v>0</v>
      </c>
      <c r="J8" s="102"/>
      <c r="K8" s="103" t="s">
        <v>246</v>
      </c>
      <c r="L8" s="635"/>
    </row>
    <row r="9" spans="1:14" ht="21" customHeight="1">
      <c r="D9" s="621"/>
      <c r="E9" s="627"/>
      <c r="F9" s="104" t="s">
        <v>157</v>
      </c>
      <c r="G9" s="105" t="s">
        <v>170</v>
      </c>
      <c r="H9" s="106" t="s">
        <v>170</v>
      </c>
      <c r="I9" s="101">
        <f t="shared" ref="I9:I72" si="0">LENB(H9)</f>
        <v>7</v>
      </c>
      <c r="J9" s="107">
        <v>10</v>
      </c>
      <c r="K9" s="107"/>
      <c r="L9" s="636"/>
    </row>
    <row r="10" spans="1:14" ht="21" customHeight="1">
      <c r="D10" s="621"/>
      <c r="E10" s="627"/>
      <c r="F10" s="104" t="s">
        <v>116</v>
      </c>
      <c r="G10" s="105" t="s">
        <v>357</v>
      </c>
      <c r="H10" s="106" t="s">
        <v>357</v>
      </c>
      <c r="I10" s="101">
        <f t="shared" si="0"/>
        <v>7</v>
      </c>
      <c r="J10" s="104"/>
      <c r="K10" s="104"/>
      <c r="L10" s="636"/>
    </row>
    <row r="11" spans="1:14" ht="21" customHeight="1">
      <c r="D11" s="621"/>
      <c r="E11" s="627"/>
      <c r="F11" s="108" t="s">
        <v>49</v>
      </c>
      <c r="G11" s="109" t="s">
        <v>160</v>
      </c>
      <c r="H11" s="110" t="s">
        <v>651</v>
      </c>
      <c r="I11" s="101">
        <f t="shared" si="0"/>
        <v>55</v>
      </c>
      <c r="J11" s="111"/>
      <c r="K11" s="111"/>
      <c r="L11" s="636"/>
    </row>
    <row r="12" spans="1:14" ht="21" customHeight="1">
      <c r="D12" s="621"/>
      <c r="E12" s="627"/>
      <c r="F12" s="104" t="s">
        <v>50</v>
      </c>
      <c r="G12" s="105"/>
      <c r="H12" s="106" t="s">
        <v>170</v>
      </c>
      <c r="I12" s="101">
        <f t="shared" si="0"/>
        <v>7</v>
      </c>
      <c r="J12" s="111"/>
      <c r="K12" s="111"/>
      <c r="L12" s="636"/>
    </row>
    <row r="13" spans="1:14" ht="21" customHeight="1">
      <c r="D13" s="642"/>
      <c r="E13" s="628"/>
      <c r="F13" s="112" t="s">
        <v>77</v>
      </c>
      <c r="G13" s="113" t="s">
        <v>170</v>
      </c>
      <c r="H13" s="114" t="s">
        <v>170</v>
      </c>
      <c r="I13" s="101">
        <f t="shared" si="0"/>
        <v>7</v>
      </c>
      <c r="J13" s="115"/>
      <c r="K13" s="115"/>
      <c r="L13" s="637"/>
    </row>
    <row r="14" spans="1:14" ht="21" customHeight="1">
      <c r="D14" s="621" t="s">
        <v>121</v>
      </c>
      <c r="E14" s="627" t="s">
        <v>123</v>
      </c>
      <c r="F14" s="116" t="s">
        <v>125</v>
      </c>
      <c r="G14" s="117"/>
      <c r="H14" s="118"/>
      <c r="I14" s="119">
        <f t="shared" si="0"/>
        <v>0</v>
      </c>
      <c r="J14" s="120"/>
      <c r="K14" s="119" t="s">
        <v>248</v>
      </c>
      <c r="L14" s="623"/>
    </row>
    <row r="15" spans="1:14" ht="21" customHeight="1">
      <c r="D15" s="621"/>
      <c r="E15" s="627"/>
      <c r="F15" s="121" t="s">
        <v>55</v>
      </c>
      <c r="G15" s="122" t="s">
        <v>260</v>
      </c>
      <c r="H15" s="123" t="s">
        <v>650</v>
      </c>
      <c r="I15" s="119">
        <f t="shared" si="0"/>
        <v>18</v>
      </c>
      <c r="J15" s="124">
        <v>33</v>
      </c>
      <c r="K15" s="124"/>
      <c r="L15" s="624"/>
    </row>
    <row r="16" spans="1:14" ht="21" customHeight="1">
      <c r="D16" s="621"/>
      <c r="E16" s="627"/>
      <c r="F16" s="121" t="s">
        <v>124</v>
      </c>
      <c r="G16" s="122" t="s">
        <v>358</v>
      </c>
      <c r="H16" s="123" t="s">
        <v>910</v>
      </c>
      <c r="I16" s="119">
        <f t="shared" si="0"/>
        <v>17</v>
      </c>
      <c r="J16" s="121"/>
      <c r="K16" s="121"/>
      <c r="L16" s="624"/>
    </row>
    <row r="17" spans="2:12" ht="20.100000000000001" customHeight="1">
      <c r="D17" s="621"/>
      <c r="E17" s="627"/>
      <c r="F17" s="125" t="s">
        <v>49</v>
      </c>
      <c r="G17" s="126" t="s">
        <v>261</v>
      </c>
      <c r="H17" s="110" t="s">
        <v>651</v>
      </c>
      <c r="I17" s="119">
        <f t="shared" si="0"/>
        <v>55</v>
      </c>
      <c r="J17" s="124"/>
      <c r="K17" s="124"/>
      <c r="L17" s="624"/>
    </row>
    <row r="18" spans="2:12" ht="20.100000000000001" customHeight="1">
      <c r="D18" s="621"/>
      <c r="E18" s="627"/>
      <c r="F18" s="121" t="s">
        <v>50</v>
      </c>
      <c r="G18" s="122"/>
      <c r="H18" s="123" t="s">
        <v>650</v>
      </c>
      <c r="I18" s="119">
        <f t="shared" si="0"/>
        <v>18</v>
      </c>
      <c r="J18" s="124"/>
      <c r="K18" s="124"/>
      <c r="L18" s="624"/>
    </row>
    <row r="19" spans="2:12" ht="20.100000000000001" customHeight="1">
      <c r="D19" s="621"/>
      <c r="E19" s="628"/>
      <c r="F19" s="127" t="s">
        <v>77</v>
      </c>
      <c r="G19" s="128" t="s">
        <v>260</v>
      </c>
      <c r="H19" s="129" t="s">
        <v>650</v>
      </c>
      <c r="I19" s="119">
        <f t="shared" si="0"/>
        <v>18</v>
      </c>
      <c r="J19" s="130"/>
      <c r="K19" s="130"/>
      <c r="L19" s="625"/>
    </row>
    <row r="20" spans="2:12" ht="20.100000000000001" customHeight="1">
      <c r="D20" s="621"/>
      <c r="E20" s="626" t="s">
        <v>127</v>
      </c>
      <c r="F20" s="117" t="s">
        <v>125</v>
      </c>
      <c r="G20" s="117"/>
      <c r="H20" s="131"/>
      <c r="I20" s="119">
        <f t="shared" si="0"/>
        <v>0</v>
      </c>
      <c r="J20" s="119"/>
      <c r="K20" s="119" t="s">
        <v>248</v>
      </c>
      <c r="L20" s="623"/>
    </row>
    <row r="21" spans="2:12" ht="20.100000000000001" customHeight="1">
      <c r="D21" s="621"/>
      <c r="E21" s="627"/>
      <c r="F21" s="121" t="s">
        <v>55</v>
      </c>
      <c r="G21" s="122" t="s">
        <v>262</v>
      </c>
      <c r="H21" s="123" t="s">
        <v>652</v>
      </c>
      <c r="I21" s="119">
        <f t="shared" si="0"/>
        <v>20</v>
      </c>
      <c r="J21" s="124">
        <v>33</v>
      </c>
      <c r="K21" s="124"/>
      <c r="L21" s="624"/>
    </row>
    <row r="22" spans="2:12" ht="20.100000000000001" customHeight="1">
      <c r="D22" s="621"/>
      <c r="E22" s="627"/>
      <c r="F22" s="121" t="s">
        <v>124</v>
      </c>
      <c r="G22" s="122" t="s">
        <v>359</v>
      </c>
      <c r="H22" s="539" t="s">
        <v>922</v>
      </c>
      <c r="I22" s="119">
        <f t="shared" si="0"/>
        <v>10</v>
      </c>
      <c r="J22" s="121"/>
      <c r="K22" s="121"/>
      <c r="L22" s="624"/>
    </row>
    <row r="23" spans="2:12" ht="20.100000000000001" customHeight="1">
      <c r="B23" s="57" t="s">
        <v>44</v>
      </c>
      <c r="D23" s="621"/>
      <c r="E23" s="627"/>
      <c r="F23" s="125" t="s">
        <v>49</v>
      </c>
      <c r="G23" s="126" t="s">
        <v>263</v>
      </c>
      <c r="H23" s="110" t="s">
        <v>653</v>
      </c>
      <c r="I23" s="119">
        <f t="shared" si="0"/>
        <v>47</v>
      </c>
      <c r="J23" s="124"/>
      <c r="K23" s="124"/>
      <c r="L23" s="624"/>
    </row>
    <row r="24" spans="2:12" ht="20.100000000000001" customHeight="1">
      <c r="D24" s="621"/>
      <c r="E24" s="627"/>
      <c r="F24" s="121" t="s">
        <v>50</v>
      </c>
      <c r="G24" s="122"/>
      <c r="H24" s="123" t="s">
        <v>652</v>
      </c>
      <c r="I24" s="119">
        <f t="shared" si="0"/>
        <v>20</v>
      </c>
      <c r="J24" s="124"/>
      <c r="K24" s="124"/>
      <c r="L24" s="624"/>
    </row>
    <row r="25" spans="2:12" ht="20.100000000000001" customHeight="1">
      <c r="D25" s="621"/>
      <c r="E25" s="628"/>
      <c r="F25" s="127" t="s">
        <v>77</v>
      </c>
      <c r="G25" s="128" t="s">
        <v>262</v>
      </c>
      <c r="H25" s="123" t="s">
        <v>652</v>
      </c>
      <c r="I25" s="119">
        <f t="shared" si="0"/>
        <v>20</v>
      </c>
      <c r="J25" s="130"/>
      <c r="K25" s="130"/>
      <c r="L25" s="625"/>
    </row>
    <row r="26" spans="2:12" ht="20.100000000000001" customHeight="1">
      <c r="D26" s="621"/>
      <c r="E26" s="626" t="s">
        <v>128</v>
      </c>
      <c r="F26" s="117" t="s">
        <v>125</v>
      </c>
      <c r="G26" s="117"/>
      <c r="H26" s="131"/>
      <c r="I26" s="119">
        <f t="shared" si="0"/>
        <v>0</v>
      </c>
      <c r="J26" s="119"/>
      <c r="K26" s="119" t="s">
        <v>248</v>
      </c>
      <c r="L26" s="623"/>
    </row>
    <row r="27" spans="2:12" ht="20.100000000000001" customHeight="1">
      <c r="D27" s="621"/>
      <c r="E27" s="627"/>
      <c r="F27" s="121" t="s">
        <v>55</v>
      </c>
      <c r="G27" s="122" t="s">
        <v>264</v>
      </c>
      <c r="H27" s="123" t="s">
        <v>654</v>
      </c>
      <c r="I27" s="119">
        <f t="shared" si="0"/>
        <v>14</v>
      </c>
      <c r="J27" s="124">
        <v>33</v>
      </c>
      <c r="K27" s="124"/>
      <c r="L27" s="624"/>
    </row>
    <row r="28" spans="2:12" ht="15">
      <c r="D28" s="621"/>
      <c r="E28" s="627"/>
      <c r="F28" s="121" t="s">
        <v>124</v>
      </c>
      <c r="G28" s="122" t="s">
        <v>360</v>
      </c>
      <c r="H28" s="123" t="s">
        <v>911</v>
      </c>
      <c r="I28" s="119">
        <f t="shared" si="0"/>
        <v>11</v>
      </c>
      <c r="J28" s="121"/>
      <c r="K28" s="121"/>
      <c r="L28" s="624"/>
    </row>
    <row r="29" spans="2:12" ht="28.5">
      <c r="D29" s="621"/>
      <c r="E29" s="627"/>
      <c r="F29" s="125" t="s">
        <v>49</v>
      </c>
      <c r="G29" s="126" t="s">
        <v>265</v>
      </c>
      <c r="H29" s="110" t="s">
        <v>655</v>
      </c>
      <c r="I29" s="119">
        <f t="shared" si="0"/>
        <v>51</v>
      </c>
      <c r="J29" s="124"/>
      <c r="K29" s="124"/>
      <c r="L29" s="624"/>
    </row>
    <row r="30" spans="2:12" ht="20.65" customHeight="1">
      <c r="D30" s="621"/>
      <c r="E30" s="627"/>
      <c r="F30" s="121" t="s">
        <v>50</v>
      </c>
      <c r="G30" s="122"/>
      <c r="H30" s="123" t="s">
        <v>654</v>
      </c>
      <c r="I30" s="119">
        <f t="shared" si="0"/>
        <v>14</v>
      </c>
      <c r="J30" s="124"/>
      <c r="K30" s="124"/>
      <c r="L30" s="624"/>
    </row>
    <row r="31" spans="2:12" ht="20.65" customHeight="1">
      <c r="D31" s="621"/>
      <c r="E31" s="628"/>
      <c r="F31" s="127" t="s">
        <v>77</v>
      </c>
      <c r="G31" s="128" t="s">
        <v>264</v>
      </c>
      <c r="H31" s="129" t="s">
        <v>654</v>
      </c>
      <c r="I31" s="119">
        <f t="shared" si="0"/>
        <v>14</v>
      </c>
      <c r="J31" s="130"/>
      <c r="K31" s="130"/>
      <c r="L31" s="625"/>
    </row>
    <row r="32" spans="2:12" ht="20.65" customHeight="1">
      <c r="D32" s="621"/>
      <c r="E32" s="626" t="s">
        <v>129</v>
      </c>
      <c r="F32" s="117" t="s">
        <v>125</v>
      </c>
      <c r="G32" s="117" t="s">
        <v>78</v>
      </c>
      <c r="H32" s="131"/>
      <c r="I32" s="119">
        <f t="shared" si="0"/>
        <v>0</v>
      </c>
      <c r="J32" s="119"/>
      <c r="K32" s="119" t="s">
        <v>248</v>
      </c>
      <c r="L32" s="623"/>
    </row>
    <row r="33" spans="4:12" ht="20.65" customHeight="1">
      <c r="D33" s="621"/>
      <c r="E33" s="627"/>
      <c r="F33" s="121" t="s">
        <v>55</v>
      </c>
      <c r="G33" s="122" t="s">
        <v>266</v>
      </c>
      <c r="H33" s="123" t="s">
        <v>656</v>
      </c>
      <c r="I33" s="119">
        <f t="shared" si="0"/>
        <v>20</v>
      </c>
      <c r="J33" s="124">
        <v>33</v>
      </c>
      <c r="K33" s="124"/>
      <c r="L33" s="624"/>
    </row>
    <row r="34" spans="4:12" ht="20.65" customHeight="1">
      <c r="D34" s="621"/>
      <c r="E34" s="627"/>
      <c r="F34" s="121" t="s">
        <v>124</v>
      </c>
      <c r="G34" s="122" t="s">
        <v>361</v>
      </c>
      <c r="H34" s="123" t="s">
        <v>319</v>
      </c>
      <c r="I34" s="119">
        <f t="shared" si="0"/>
        <v>12</v>
      </c>
      <c r="J34" s="121"/>
      <c r="K34" s="121"/>
      <c r="L34" s="624"/>
    </row>
    <row r="35" spans="4:12" ht="20.65" customHeight="1">
      <c r="D35" s="621"/>
      <c r="E35" s="627"/>
      <c r="F35" s="125" t="s">
        <v>49</v>
      </c>
      <c r="G35" s="126" t="s">
        <v>267</v>
      </c>
      <c r="H35" s="110" t="s">
        <v>657</v>
      </c>
      <c r="I35" s="119">
        <f t="shared" si="0"/>
        <v>47</v>
      </c>
      <c r="J35" s="124"/>
      <c r="K35" s="124"/>
      <c r="L35" s="624"/>
    </row>
    <row r="36" spans="4:12" ht="20.65" customHeight="1">
      <c r="D36" s="621"/>
      <c r="E36" s="627"/>
      <c r="F36" s="121" t="s">
        <v>50</v>
      </c>
      <c r="G36" s="122"/>
      <c r="H36" s="123" t="s">
        <v>656</v>
      </c>
      <c r="I36" s="119">
        <f t="shared" si="0"/>
        <v>20</v>
      </c>
      <c r="J36" s="124"/>
      <c r="K36" s="124"/>
      <c r="L36" s="624"/>
    </row>
    <row r="37" spans="4:12" ht="20.65" customHeight="1">
      <c r="D37" s="621"/>
      <c r="E37" s="628"/>
      <c r="F37" s="127" t="s">
        <v>77</v>
      </c>
      <c r="G37" s="128" t="s">
        <v>266</v>
      </c>
      <c r="H37" s="129" t="s">
        <v>656</v>
      </c>
      <c r="I37" s="119">
        <f t="shared" si="0"/>
        <v>20</v>
      </c>
      <c r="J37" s="130"/>
      <c r="K37" s="130"/>
      <c r="L37" s="625"/>
    </row>
    <row r="38" spans="4:12" ht="20.65" customHeight="1">
      <c r="D38" s="621"/>
      <c r="E38" s="626" t="s">
        <v>130</v>
      </c>
      <c r="F38" s="117" t="s">
        <v>125</v>
      </c>
      <c r="G38" s="117"/>
      <c r="H38" s="131"/>
      <c r="I38" s="119">
        <f t="shared" si="0"/>
        <v>0</v>
      </c>
      <c r="J38" s="119"/>
      <c r="K38" s="119" t="s">
        <v>248</v>
      </c>
      <c r="L38" s="623"/>
    </row>
    <row r="39" spans="4:12" ht="20.65" customHeight="1">
      <c r="D39" s="621"/>
      <c r="E39" s="627"/>
      <c r="F39" s="121" t="s">
        <v>55</v>
      </c>
      <c r="G39" s="122" t="s">
        <v>69</v>
      </c>
      <c r="H39" s="123" t="s">
        <v>658</v>
      </c>
      <c r="I39" s="119">
        <f t="shared" si="0"/>
        <v>21</v>
      </c>
      <c r="J39" s="124">
        <v>33</v>
      </c>
      <c r="K39" s="124"/>
      <c r="L39" s="624"/>
    </row>
    <row r="40" spans="4:12" ht="20.100000000000001" customHeight="1">
      <c r="D40" s="621"/>
      <c r="E40" s="627"/>
      <c r="F40" s="121" t="s">
        <v>124</v>
      </c>
      <c r="G40" s="122" t="s">
        <v>362</v>
      </c>
      <c r="H40" s="123" t="s">
        <v>320</v>
      </c>
      <c r="I40" s="119">
        <f t="shared" si="0"/>
        <v>11</v>
      </c>
      <c r="J40" s="121"/>
      <c r="K40" s="121"/>
      <c r="L40" s="624"/>
    </row>
    <row r="41" spans="4:12" ht="20.100000000000001" customHeight="1">
      <c r="D41" s="621"/>
      <c r="E41" s="627"/>
      <c r="F41" s="125" t="s">
        <v>49</v>
      </c>
      <c r="G41" s="132" t="s">
        <v>71</v>
      </c>
      <c r="H41" s="110" t="s">
        <v>659</v>
      </c>
      <c r="I41" s="119">
        <f t="shared" si="0"/>
        <v>55</v>
      </c>
      <c r="J41" s="124"/>
      <c r="K41" s="124"/>
      <c r="L41" s="624"/>
    </row>
    <row r="42" spans="4:12" ht="20.100000000000001" customHeight="1">
      <c r="D42" s="621"/>
      <c r="E42" s="627"/>
      <c r="F42" s="121" t="s">
        <v>50</v>
      </c>
      <c r="G42" s="122"/>
      <c r="H42" s="123" t="s">
        <v>658</v>
      </c>
      <c r="I42" s="119">
        <f t="shared" si="0"/>
        <v>21</v>
      </c>
      <c r="J42" s="124"/>
      <c r="K42" s="124"/>
      <c r="L42" s="624"/>
    </row>
    <row r="43" spans="4:12" ht="20.100000000000001" customHeight="1">
      <c r="D43" s="621"/>
      <c r="E43" s="628"/>
      <c r="F43" s="127" t="s">
        <v>77</v>
      </c>
      <c r="G43" s="128" t="s">
        <v>69</v>
      </c>
      <c r="H43" s="123" t="s">
        <v>658</v>
      </c>
      <c r="I43" s="119">
        <f t="shared" si="0"/>
        <v>21</v>
      </c>
      <c r="J43" s="130"/>
      <c r="K43" s="130"/>
      <c r="L43" s="625"/>
    </row>
    <row r="44" spans="4:12" ht="20.100000000000001" customHeight="1">
      <c r="D44" s="621"/>
      <c r="E44" s="626" t="s">
        <v>131</v>
      </c>
      <c r="F44" s="117" t="s">
        <v>125</v>
      </c>
      <c r="G44" s="117" t="s">
        <v>78</v>
      </c>
      <c r="H44" s="131"/>
      <c r="I44" s="119">
        <f t="shared" si="0"/>
        <v>0</v>
      </c>
      <c r="J44" s="119"/>
      <c r="K44" s="119" t="s">
        <v>248</v>
      </c>
      <c r="L44" s="623"/>
    </row>
    <row r="45" spans="4:12" ht="20.100000000000001" customHeight="1">
      <c r="D45" s="621"/>
      <c r="E45" s="627"/>
      <c r="F45" s="121" t="s">
        <v>55</v>
      </c>
      <c r="G45" s="122" t="s">
        <v>56</v>
      </c>
      <c r="H45" s="123" t="s">
        <v>660</v>
      </c>
      <c r="I45" s="119">
        <f t="shared" si="0"/>
        <v>18</v>
      </c>
      <c r="J45" s="124">
        <v>33</v>
      </c>
      <c r="K45" s="124"/>
      <c r="L45" s="624"/>
    </row>
    <row r="46" spans="4:12" ht="20.100000000000001" customHeight="1">
      <c r="D46" s="621"/>
      <c r="E46" s="627"/>
      <c r="F46" s="121" t="s">
        <v>124</v>
      </c>
      <c r="G46" s="122" t="s">
        <v>321</v>
      </c>
      <c r="H46" s="123" t="s">
        <v>321</v>
      </c>
      <c r="I46" s="119">
        <f t="shared" si="0"/>
        <v>11</v>
      </c>
      <c r="J46" s="121"/>
      <c r="K46" s="121"/>
      <c r="L46" s="624"/>
    </row>
    <row r="47" spans="4:12" ht="20.100000000000001" customHeight="1">
      <c r="D47" s="621"/>
      <c r="E47" s="627"/>
      <c r="F47" s="125" t="s">
        <v>49</v>
      </c>
      <c r="G47" s="132" t="s">
        <v>70</v>
      </c>
      <c r="H47" s="110" t="s">
        <v>661</v>
      </c>
      <c r="I47" s="119">
        <f t="shared" si="0"/>
        <v>43</v>
      </c>
      <c r="J47" s="124"/>
      <c r="K47" s="124"/>
      <c r="L47" s="624"/>
    </row>
    <row r="48" spans="4:12" ht="20.100000000000001" customHeight="1">
      <c r="D48" s="621"/>
      <c r="E48" s="627"/>
      <c r="F48" s="121" t="s">
        <v>50</v>
      </c>
      <c r="G48" s="122"/>
      <c r="H48" s="123" t="s">
        <v>660</v>
      </c>
      <c r="I48" s="119">
        <f t="shared" si="0"/>
        <v>18</v>
      </c>
      <c r="J48" s="124"/>
      <c r="K48" s="124"/>
      <c r="L48" s="624"/>
    </row>
    <row r="49" spans="4:12" ht="20.100000000000001" customHeight="1">
      <c r="D49" s="621"/>
      <c r="E49" s="628"/>
      <c r="F49" s="127" t="s">
        <v>77</v>
      </c>
      <c r="G49" s="128" t="s">
        <v>56</v>
      </c>
      <c r="H49" s="123" t="s">
        <v>660</v>
      </c>
      <c r="I49" s="119">
        <f t="shared" si="0"/>
        <v>18</v>
      </c>
      <c r="J49" s="130"/>
      <c r="K49" s="130"/>
      <c r="L49" s="625"/>
    </row>
    <row r="50" spans="4:12" ht="20.100000000000001" customHeight="1">
      <c r="D50" s="621"/>
      <c r="E50" s="626" t="s">
        <v>132</v>
      </c>
      <c r="F50" s="117" t="s">
        <v>125</v>
      </c>
      <c r="G50" s="117" t="s">
        <v>78</v>
      </c>
      <c r="H50" s="131"/>
      <c r="I50" s="119">
        <f t="shared" si="0"/>
        <v>0</v>
      </c>
      <c r="J50" s="119"/>
      <c r="K50" s="119" t="s">
        <v>248</v>
      </c>
      <c r="L50" s="623"/>
    </row>
    <row r="51" spans="4:12" ht="20.100000000000001" customHeight="1">
      <c r="D51" s="621"/>
      <c r="E51" s="627"/>
      <c r="F51" s="121" t="s">
        <v>55</v>
      </c>
      <c r="G51" s="122" t="s">
        <v>68</v>
      </c>
      <c r="H51" s="123" t="s">
        <v>662</v>
      </c>
      <c r="I51" s="119">
        <f t="shared" si="0"/>
        <v>18</v>
      </c>
      <c r="J51" s="124">
        <v>33</v>
      </c>
      <c r="K51" s="124"/>
      <c r="L51" s="624"/>
    </row>
    <row r="52" spans="4:12" ht="20.100000000000001" customHeight="1">
      <c r="D52" s="621"/>
      <c r="E52" s="627"/>
      <c r="F52" s="121" t="s">
        <v>124</v>
      </c>
      <c r="G52" s="122" t="s">
        <v>363</v>
      </c>
      <c r="H52" s="539" t="s">
        <v>923</v>
      </c>
      <c r="I52" s="119">
        <f t="shared" si="0"/>
        <v>18</v>
      </c>
      <c r="J52" s="121"/>
      <c r="K52" s="121"/>
      <c r="L52" s="624"/>
    </row>
    <row r="53" spans="4:12" ht="20.100000000000001" customHeight="1">
      <c r="D53" s="621"/>
      <c r="E53" s="627"/>
      <c r="F53" s="125" t="s">
        <v>49</v>
      </c>
      <c r="G53" s="132" t="s">
        <v>72</v>
      </c>
      <c r="H53" s="110" t="s">
        <v>663</v>
      </c>
      <c r="I53" s="119">
        <f t="shared" si="0"/>
        <v>46</v>
      </c>
      <c r="J53" s="124"/>
      <c r="K53" s="124"/>
      <c r="L53" s="624"/>
    </row>
    <row r="54" spans="4:12" ht="20.100000000000001" customHeight="1">
      <c r="D54" s="621"/>
      <c r="E54" s="627"/>
      <c r="F54" s="121" t="s">
        <v>50</v>
      </c>
      <c r="G54" s="122"/>
      <c r="H54" s="123" t="s">
        <v>662</v>
      </c>
      <c r="I54" s="119">
        <f t="shared" si="0"/>
        <v>18</v>
      </c>
      <c r="J54" s="124"/>
      <c r="K54" s="124"/>
      <c r="L54" s="624"/>
    </row>
    <row r="55" spans="4:12" ht="20.100000000000001" customHeight="1">
      <c r="D55" s="621"/>
      <c r="E55" s="628"/>
      <c r="F55" s="127" t="s">
        <v>77</v>
      </c>
      <c r="G55" s="128" t="s">
        <v>68</v>
      </c>
      <c r="H55" s="123" t="s">
        <v>662</v>
      </c>
      <c r="I55" s="119">
        <f t="shared" si="0"/>
        <v>18</v>
      </c>
      <c r="J55" s="130"/>
      <c r="K55" s="130"/>
      <c r="L55" s="625"/>
    </row>
    <row r="56" spans="4:12" ht="20.100000000000001" customHeight="1">
      <c r="D56" s="621"/>
      <c r="E56" s="626" t="s">
        <v>133</v>
      </c>
      <c r="F56" s="117" t="s">
        <v>125</v>
      </c>
      <c r="G56" s="133" t="s">
        <v>78</v>
      </c>
      <c r="H56" s="134"/>
      <c r="I56" s="119">
        <f t="shared" si="0"/>
        <v>0</v>
      </c>
      <c r="J56" s="119"/>
      <c r="K56" s="119" t="s">
        <v>248</v>
      </c>
      <c r="L56" s="623"/>
    </row>
    <row r="57" spans="4:12" ht="20.100000000000001" customHeight="1">
      <c r="D57" s="621"/>
      <c r="E57" s="627"/>
      <c r="F57" s="121" t="s">
        <v>55</v>
      </c>
      <c r="G57" s="122" t="s">
        <v>268</v>
      </c>
      <c r="H57" s="123" t="s">
        <v>664</v>
      </c>
      <c r="I57" s="119">
        <f t="shared" si="0"/>
        <v>26</v>
      </c>
      <c r="J57" s="124">
        <v>33</v>
      </c>
      <c r="K57" s="124"/>
      <c r="L57" s="624"/>
    </row>
    <row r="58" spans="4:12" ht="20.100000000000001" customHeight="1">
      <c r="D58" s="621"/>
      <c r="E58" s="627"/>
      <c r="F58" s="121" t="s">
        <v>124</v>
      </c>
      <c r="G58" s="122" t="s">
        <v>364</v>
      </c>
      <c r="H58" s="123" t="s">
        <v>364</v>
      </c>
      <c r="I58" s="119">
        <f t="shared" si="0"/>
        <v>17</v>
      </c>
      <c r="J58" s="121"/>
      <c r="K58" s="121"/>
      <c r="L58" s="624"/>
    </row>
    <row r="59" spans="4:12" ht="20.100000000000001" customHeight="1">
      <c r="D59" s="621"/>
      <c r="E59" s="627"/>
      <c r="F59" s="125" t="s">
        <v>49</v>
      </c>
      <c r="G59" s="135" t="s">
        <v>269</v>
      </c>
      <c r="H59" s="110" t="s">
        <v>665</v>
      </c>
      <c r="I59" s="119">
        <f t="shared" si="0"/>
        <v>53</v>
      </c>
      <c r="J59" s="124"/>
      <c r="K59" s="124"/>
      <c r="L59" s="624"/>
    </row>
    <row r="60" spans="4:12" ht="17.649999999999999" customHeight="1">
      <c r="D60" s="621"/>
      <c r="E60" s="627"/>
      <c r="F60" s="121" t="s">
        <v>50</v>
      </c>
      <c r="G60" s="122"/>
      <c r="H60" s="123" t="s">
        <v>664</v>
      </c>
      <c r="I60" s="119">
        <f t="shared" si="0"/>
        <v>26</v>
      </c>
      <c r="J60" s="124"/>
      <c r="K60" s="124"/>
      <c r="L60" s="624"/>
    </row>
    <row r="61" spans="4:12" ht="16.5" customHeight="1">
      <c r="D61" s="621"/>
      <c r="E61" s="628"/>
      <c r="F61" s="127" t="s">
        <v>77</v>
      </c>
      <c r="G61" s="128" t="s">
        <v>268</v>
      </c>
      <c r="H61" s="123" t="s">
        <v>664</v>
      </c>
      <c r="I61" s="119">
        <f t="shared" si="0"/>
        <v>26</v>
      </c>
      <c r="J61" s="130"/>
      <c r="K61" s="130"/>
      <c r="L61" s="625"/>
    </row>
    <row r="62" spans="4:12" ht="17.25" customHeight="1">
      <c r="D62" s="621"/>
      <c r="E62" s="626" t="s">
        <v>134</v>
      </c>
      <c r="F62" s="98" t="s">
        <v>125</v>
      </c>
      <c r="G62" s="444"/>
      <c r="H62" s="444"/>
      <c r="I62" s="101">
        <f t="shared" si="0"/>
        <v>0</v>
      </c>
      <c r="J62" s="101"/>
      <c r="K62" s="101" t="s">
        <v>248</v>
      </c>
      <c r="L62" s="635"/>
    </row>
    <row r="63" spans="4:12" ht="16.5" customHeight="1">
      <c r="D63" s="621"/>
      <c r="E63" s="627"/>
      <c r="F63" s="104" t="s">
        <v>55</v>
      </c>
      <c r="G63" s="445"/>
      <c r="H63" s="445"/>
      <c r="I63" s="101">
        <f t="shared" si="0"/>
        <v>0</v>
      </c>
      <c r="J63" s="136">
        <v>33</v>
      </c>
      <c r="K63" s="136"/>
      <c r="L63" s="636"/>
    </row>
    <row r="64" spans="4:12" ht="16.5" customHeight="1">
      <c r="D64" s="621"/>
      <c r="E64" s="627"/>
      <c r="F64" s="104" t="s">
        <v>124</v>
      </c>
      <c r="G64" s="445"/>
      <c r="H64" s="445"/>
      <c r="I64" s="101">
        <f t="shared" si="0"/>
        <v>0</v>
      </c>
      <c r="J64" s="104"/>
      <c r="K64" s="104"/>
      <c r="L64" s="636"/>
    </row>
    <row r="65" spans="4:12" ht="20.100000000000001" customHeight="1">
      <c r="D65" s="621"/>
      <c r="E65" s="627"/>
      <c r="F65" s="108" t="s">
        <v>49</v>
      </c>
      <c r="G65" s="446"/>
      <c r="H65" s="446"/>
      <c r="I65" s="101">
        <f t="shared" si="0"/>
        <v>0</v>
      </c>
      <c r="J65" s="136"/>
      <c r="K65" s="136"/>
      <c r="L65" s="636"/>
    </row>
    <row r="66" spans="4:12" ht="20.100000000000001" customHeight="1">
      <c r="D66" s="621"/>
      <c r="E66" s="627"/>
      <c r="F66" s="104" t="s">
        <v>50</v>
      </c>
      <c r="G66" s="445"/>
      <c r="H66" s="445"/>
      <c r="I66" s="101">
        <f t="shared" si="0"/>
        <v>0</v>
      </c>
      <c r="J66" s="136"/>
      <c r="K66" s="136"/>
      <c r="L66" s="636"/>
    </row>
    <row r="67" spans="4:12" ht="20.100000000000001" customHeight="1">
      <c r="D67" s="621"/>
      <c r="E67" s="628"/>
      <c r="F67" s="112" t="s">
        <v>77</v>
      </c>
      <c r="G67" s="447"/>
      <c r="H67" s="447"/>
      <c r="I67" s="101">
        <f t="shared" si="0"/>
        <v>0</v>
      </c>
      <c r="J67" s="137"/>
      <c r="K67" s="137"/>
      <c r="L67" s="637"/>
    </row>
    <row r="68" spans="4:12" ht="20.100000000000001" customHeight="1">
      <c r="D68" s="621"/>
      <c r="E68" s="626" t="s">
        <v>135</v>
      </c>
      <c r="F68" s="98" t="s">
        <v>125</v>
      </c>
      <c r="G68" s="448"/>
      <c r="H68" s="448"/>
      <c r="I68" s="101">
        <f t="shared" si="0"/>
        <v>0</v>
      </c>
      <c r="J68" s="101"/>
      <c r="K68" s="138" t="s">
        <v>248</v>
      </c>
      <c r="L68" s="635"/>
    </row>
    <row r="69" spans="4:12" ht="20.100000000000001" customHeight="1">
      <c r="D69" s="621"/>
      <c r="E69" s="627"/>
      <c r="F69" s="104" t="s">
        <v>55</v>
      </c>
      <c r="G69" s="449"/>
      <c r="H69" s="449"/>
      <c r="I69" s="101">
        <f t="shared" si="0"/>
        <v>0</v>
      </c>
      <c r="J69" s="136">
        <v>33</v>
      </c>
      <c r="K69" s="136"/>
      <c r="L69" s="636"/>
    </row>
    <row r="70" spans="4:12" ht="20.100000000000001" customHeight="1">
      <c r="D70" s="621"/>
      <c r="E70" s="627"/>
      <c r="F70" s="104" t="s">
        <v>124</v>
      </c>
      <c r="G70" s="449"/>
      <c r="H70" s="449"/>
      <c r="I70" s="101">
        <f t="shared" si="0"/>
        <v>0</v>
      </c>
      <c r="J70" s="104"/>
      <c r="K70" s="104"/>
      <c r="L70" s="636"/>
    </row>
    <row r="71" spans="4:12" ht="20.100000000000001" customHeight="1">
      <c r="D71" s="621"/>
      <c r="E71" s="627"/>
      <c r="F71" s="108" t="s">
        <v>49</v>
      </c>
      <c r="G71" s="450"/>
      <c r="H71" s="450"/>
      <c r="I71" s="101">
        <f t="shared" si="0"/>
        <v>0</v>
      </c>
      <c r="J71" s="136"/>
      <c r="K71" s="136"/>
      <c r="L71" s="636"/>
    </row>
    <row r="72" spans="4:12" ht="20.100000000000001" customHeight="1">
      <c r="D72" s="621"/>
      <c r="E72" s="627"/>
      <c r="F72" s="104" t="s">
        <v>50</v>
      </c>
      <c r="G72" s="449"/>
      <c r="H72" s="449"/>
      <c r="I72" s="101">
        <f t="shared" si="0"/>
        <v>0</v>
      </c>
      <c r="J72" s="136"/>
      <c r="K72" s="136"/>
      <c r="L72" s="636"/>
    </row>
    <row r="73" spans="4:12" ht="20.100000000000001" customHeight="1">
      <c r="D73" s="621"/>
      <c r="E73" s="628"/>
      <c r="F73" s="139" t="s">
        <v>77</v>
      </c>
      <c r="G73" s="451"/>
      <c r="H73" s="452"/>
      <c r="I73" s="101">
        <f t="shared" ref="I73:I136" si="1">LENB(H73)</f>
        <v>0</v>
      </c>
      <c r="J73" s="140"/>
      <c r="K73" s="137"/>
      <c r="L73" s="637"/>
    </row>
    <row r="74" spans="4:12" ht="19.5" customHeight="1">
      <c r="D74" s="621"/>
      <c r="E74" s="626" t="s">
        <v>150</v>
      </c>
      <c r="F74" s="98" t="s">
        <v>125</v>
      </c>
      <c r="G74" s="448"/>
      <c r="H74" s="448"/>
      <c r="I74" s="101">
        <f t="shared" si="1"/>
        <v>0</v>
      </c>
      <c r="J74" s="101"/>
      <c r="K74" s="101" t="s">
        <v>248</v>
      </c>
      <c r="L74" s="635"/>
    </row>
    <row r="75" spans="4:12" ht="20.100000000000001" customHeight="1">
      <c r="D75" s="621"/>
      <c r="E75" s="627"/>
      <c r="F75" s="104" t="s">
        <v>55</v>
      </c>
      <c r="G75" s="449"/>
      <c r="H75" s="449"/>
      <c r="I75" s="101">
        <f t="shared" si="1"/>
        <v>0</v>
      </c>
      <c r="J75" s="136">
        <v>33</v>
      </c>
      <c r="K75" s="136"/>
      <c r="L75" s="636"/>
    </row>
    <row r="76" spans="4:12" ht="20.100000000000001" customHeight="1">
      <c r="D76" s="621"/>
      <c r="E76" s="627"/>
      <c r="F76" s="104" t="s">
        <v>124</v>
      </c>
      <c r="G76" s="449"/>
      <c r="H76" s="449"/>
      <c r="I76" s="101">
        <f t="shared" si="1"/>
        <v>0</v>
      </c>
      <c r="J76" s="104"/>
      <c r="K76" s="104"/>
      <c r="L76" s="636"/>
    </row>
    <row r="77" spans="4:12" ht="20.100000000000001" customHeight="1">
      <c r="D77" s="621"/>
      <c r="E77" s="627"/>
      <c r="F77" s="108" t="s">
        <v>49</v>
      </c>
      <c r="G77" s="450"/>
      <c r="H77" s="450"/>
      <c r="I77" s="101">
        <f t="shared" si="1"/>
        <v>0</v>
      </c>
      <c r="J77" s="136"/>
      <c r="K77" s="136"/>
      <c r="L77" s="636"/>
    </row>
    <row r="78" spans="4:12" ht="20.100000000000001" customHeight="1">
      <c r="D78" s="621"/>
      <c r="E78" s="627"/>
      <c r="F78" s="104" t="s">
        <v>50</v>
      </c>
      <c r="G78" s="449"/>
      <c r="H78" s="449"/>
      <c r="I78" s="101">
        <f t="shared" si="1"/>
        <v>0</v>
      </c>
      <c r="J78" s="136"/>
      <c r="K78" s="136"/>
      <c r="L78" s="636"/>
    </row>
    <row r="79" spans="4:12" ht="20.100000000000001" customHeight="1">
      <c r="D79" s="621"/>
      <c r="E79" s="628"/>
      <c r="F79" s="112" t="s">
        <v>77</v>
      </c>
      <c r="G79" s="451"/>
      <c r="H79" s="451"/>
      <c r="I79" s="101">
        <f t="shared" si="1"/>
        <v>0</v>
      </c>
      <c r="J79" s="137"/>
      <c r="K79" s="137"/>
      <c r="L79" s="637"/>
    </row>
    <row r="80" spans="4:12" ht="20.100000000000001" customHeight="1">
      <c r="D80" s="621"/>
      <c r="E80" s="626" t="s">
        <v>151</v>
      </c>
      <c r="F80" s="98" t="s">
        <v>125</v>
      </c>
      <c r="G80" s="448"/>
      <c r="H80" s="448"/>
      <c r="I80" s="101">
        <f t="shared" si="1"/>
        <v>0</v>
      </c>
      <c r="J80" s="101"/>
      <c r="K80" s="101" t="s">
        <v>248</v>
      </c>
      <c r="L80" s="635"/>
    </row>
    <row r="81" spans="4:12" ht="20.100000000000001" customHeight="1">
      <c r="D81" s="621"/>
      <c r="E81" s="627"/>
      <c r="F81" s="104" t="s">
        <v>55</v>
      </c>
      <c r="G81" s="449"/>
      <c r="H81" s="449"/>
      <c r="I81" s="101">
        <f t="shared" si="1"/>
        <v>0</v>
      </c>
      <c r="J81" s="136">
        <v>33</v>
      </c>
      <c r="K81" s="136"/>
      <c r="L81" s="636"/>
    </row>
    <row r="82" spans="4:12" ht="20.100000000000001" customHeight="1">
      <c r="D82" s="621"/>
      <c r="E82" s="627"/>
      <c r="F82" s="104" t="s">
        <v>124</v>
      </c>
      <c r="G82" s="449"/>
      <c r="H82" s="449"/>
      <c r="I82" s="101">
        <f t="shared" si="1"/>
        <v>0</v>
      </c>
      <c r="J82" s="104"/>
      <c r="K82" s="104"/>
      <c r="L82" s="636"/>
    </row>
    <row r="83" spans="4:12" ht="20.100000000000001" customHeight="1">
      <c r="D83" s="621"/>
      <c r="E83" s="627"/>
      <c r="F83" s="108" t="s">
        <v>49</v>
      </c>
      <c r="G83" s="450"/>
      <c r="H83" s="450"/>
      <c r="I83" s="101">
        <f t="shared" si="1"/>
        <v>0</v>
      </c>
      <c r="J83" s="136"/>
      <c r="K83" s="136"/>
      <c r="L83" s="636"/>
    </row>
    <row r="84" spans="4:12" ht="20.100000000000001" customHeight="1">
      <c r="D84" s="621"/>
      <c r="E84" s="627"/>
      <c r="F84" s="104" t="s">
        <v>50</v>
      </c>
      <c r="G84" s="449"/>
      <c r="H84" s="449"/>
      <c r="I84" s="101">
        <f t="shared" si="1"/>
        <v>0</v>
      </c>
      <c r="J84" s="136"/>
      <c r="K84" s="136"/>
      <c r="L84" s="636"/>
    </row>
    <row r="85" spans="4:12" ht="20.100000000000001" customHeight="1">
      <c r="D85" s="621"/>
      <c r="E85" s="628"/>
      <c r="F85" s="112" t="s">
        <v>77</v>
      </c>
      <c r="G85" s="451"/>
      <c r="H85" s="451"/>
      <c r="I85" s="101">
        <f t="shared" si="1"/>
        <v>0</v>
      </c>
      <c r="J85" s="137"/>
      <c r="K85" s="137"/>
      <c r="L85" s="637"/>
    </row>
    <row r="86" spans="4:12" ht="20.100000000000001" customHeight="1">
      <c r="D86" s="621"/>
      <c r="E86" s="626" t="s">
        <v>152</v>
      </c>
      <c r="F86" s="98" t="s">
        <v>125</v>
      </c>
      <c r="G86" s="448"/>
      <c r="H86" s="448"/>
      <c r="I86" s="101">
        <f t="shared" si="1"/>
        <v>0</v>
      </c>
      <c r="J86" s="141"/>
      <c r="K86" s="101" t="s">
        <v>248</v>
      </c>
      <c r="L86" s="638"/>
    </row>
    <row r="87" spans="4:12" ht="20.100000000000001" customHeight="1">
      <c r="D87" s="621"/>
      <c r="E87" s="627"/>
      <c r="F87" s="104" t="s">
        <v>55</v>
      </c>
      <c r="G87" s="449"/>
      <c r="H87" s="449"/>
      <c r="I87" s="101">
        <f t="shared" si="1"/>
        <v>0</v>
      </c>
      <c r="J87" s="142">
        <v>33</v>
      </c>
      <c r="K87" s="136"/>
      <c r="L87" s="639"/>
    </row>
    <row r="88" spans="4:12" ht="20.100000000000001" customHeight="1">
      <c r="D88" s="621"/>
      <c r="E88" s="627"/>
      <c r="F88" s="104" t="s">
        <v>124</v>
      </c>
      <c r="G88" s="449"/>
      <c r="H88" s="449"/>
      <c r="I88" s="101">
        <f t="shared" si="1"/>
        <v>0</v>
      </c>
      <c r="J88" s="143"/>
      <c r="K88" s="104"/>
      <c r="L88" s="639"/>
    </row>
    <row r="89" spans="4:12" ht="20.100000000000001" customHeight="1">
      <c r="D89" s="621"/>
      <c r="E89" s="627"/>
      <c r="F89" s="108" t="s">
        <v>49</v>
      </c>
      <c r="G89" s="450"/>
      <c r="H89" s="450"/>
      <c r="I89" s="101">
        <f t="shared" si="1"/>
        <v>0</v>
      </c>
      <c r="J89" s="142"/>
      <c r="K89" s="136"/>
      <c r="L89" s="639"/>
    </row>
    <row r="90" spans="4:12" ht="20.100000000000001" customHeight="1">
      <c r="D90" s="621"/>
      <c r="E90" s="627"/>
      <c r="F90" s="104" t="s">
        <v>50</v>
      </c>
      <c r="G90" s="449"/>
      <c r="H90" s="449"/>
      <c r="I90" s="101">
        <f t="shared" si="1"/>
        <v>0</v>
      </c>
      <c r="J90" s="142"/>
      <c r="K90" s="136"/>
      <c r="L90" s="639"/>
    </row>
    <row r="91" spans="4:12" ht="20.100000000000001" customHeight="1">
      <c r="D91" s="621"/>
      <c r="E91" s="628"/>
      <c r="F91" s="112" t="s">
        <v>77</v>
      </c>
      <c r="G91" s="451"/>
      <c r="H91" s="451"/>
      <c r="I91" s="101">
        <f t="shared" si="1"/>
        <v>0</v>
      </c>
      <c r="J91" s="144"/>
      <c r="K91" s="137"/>
      <c r="L91" s="640"/>
    </row>
    <row r="92" spans="4:12" ht="20.100000000000001" customHeight="1">
      <c r="D92" s="621"/>
      <c r="E92" s="626" t="s">
        <v>153</v>
      </c>
      <c r="F92" s="98" t="s">
        <v>125</v>
      </c>
      <c r="G92" s="453"/>
      <c r="H92" s="453"/>
      <c r="I92" s="101">
        <f t="shared" si="1"/>
        <v>0</v>
      </c>
      <c r="J92" s="101"/>
      <c r="K92" s="141" t="s">
        <v>248</v>
      </c>
      <c r="L92" s="635"/>
    </row>
    <row r="93" spans="4:12" ht="20.100000000000001" customHeight="1">
      <c r="D93" s="621"/>
      <c r="E93" s="627"/>
      <c r="F93" s="104" t="s">
        <v>55</v>
      </c>
      <c r="G93" s="454"/>
      <c r="H93" s="454"/>
      <c r="I93" s="101">
        <f t="shared" si="1"/>
        <v>0</v>
      </c>
      <c r="J93" s="136">
        <v>33</v>
      </c>
      <c r="K93" s="142"/>
      <c r="L93" s="636"/>
    </row>
    <row r="94" spans="4:12" ht="20.100000000000001" customHeight="1">
      <c r="D94" s="621"/>
      <c r="E94" s="627"/>
      <c r="F94" s="104" t="s">
        <v>124</v>
      </c>
      <c r="G94" s="454"/>
      <c r="H94" s="454"/>
      <c r="I94" s="101">
        <f t="shared" si="1"/>
        <v>0</v>
      </c>
      <c r="J94" s="104"/>
      <c r="K94" s="143"/>
      <c r="L94" s="636"/>
    </row>
    <row r="95" spans="4:12" ht="20.100000000000001" customHeight="1">
      <c r="D95" s="621"/>
      <c r="E95" s="627"/>
      <c r="F95" s="108" t="s">
        <v>49</v>
      </c>
      <c r="G95" s="455"/>
      <c r="H95" s="455"/>
      <c r="I95" s="101">
        <f t="shared" si="1"/>
        <v>0</v>
      </c>
      <c r="J95" s="136"/>
      <c r="K95" s="142"/>
      <c r="L95" s="636"/>
    </row>
    <row r="96" spans="4:12" ht="20.100000000000001" customHeight="1">
      <c r="D96" s="621"/>
      <c r="E96" s="627"/>
      <c r="F96" s="104" t="s">
        <v>50</v>
      </c>
      <c r="G96" s="454"/>
      <c r="H96" s="454"/>
      <c r="I96" s="101">
        <f t="shared" si="1"/>
        <v>0</v>
      </c>
      <c r="J96" s="136"/>
      <c r="K96" s="142"/>
      <c r="L96" s="636"/>
    </row>
    <row r="97" spans="4:12" ht="20.100000000000001" customHeight="1" thickBot="1">
      <c r="D97" s="621"/>
      <c r="E97" s="627"/>
      <c r="F97" s="139" t="s">
        <v>77</v>
      </c>
      <c r="G97" s="456"/>
      <c r="H97" s="456"/>
      <c r="I97" s="145">
        <f t="shared" si="1"/>
        <v>0</v>
      </c>
      <c r="J97" s="140"/>
      <c r="K97" s="146"/>
      <c r="L97" s="636"/>
    </row>
    <row r="98" spans="4:12" ht="20.100000000000001" customHeight="1">
      <c r="D98" s="620" t="s">
        <v>122</v>
      </c>
      <c r="E98" s="629" t="s">
        <v>120</v>
      </c>
      <c r="F98" s="147" t="s">
        <v>67</v>
      </c>
      <c r="G98" s="147" t="s">
        <v>78</v>
      </c>
      <c r="H98" s="148"/>
      <c r="I98" s="149">
        <f t="shared" si="1"/>
        <v>0</v>
      </c>
      <c r="J98" s="150"/>
      <c r="K98" s="151" t="s">
        <v>248</v>
      </c>
      <c r="L98" s="630"/>
    </row>
    <row r="99" spans="4:12" ht="20.100000000000001" customHeight="1">
      <c r="D99" s="621"/>
      <c r="E99" s="627"/>
      <c r="F99" s="121" t="s">
        <v>55</v>
      </c>
      <c r="G99" s="152" t="s">
        <v>270</v>
      </c>
      <c r="H99" s="153" t="s">
        <v>666</v>
      </c>
      <c r="I99" s="101">
        <f t="shared" si="1"/>
        <v>21</v>
      </c>
      <c r="J99" s="124">
        <v>33</v>
      </c>
      <c r="K99" s="154"/>
      <c r="L99" s="624"/>
    </row>
    <row r="100" spans="4:12" ht="20.100000000000001" customHeight="1">
      <c r="D100" s="621"/>
      <c r="E100" s="627"/>
      <c r="F100" s="121" t="s">
        <v>124</v>
      </c>
      <c r="G100" s="152" t="s">
        <v>365</v>
      </c>
      <c r="H100" s="153" t="s">
        <v>365</v>
      </c>
      <c r="I100" s="101">
        <f t="shared" si="1"/>
        <v>15</v>
      </c>
      <c r="J100" s="121"/>
      <c r="K100" s="155"/>
      <c r="L100" s="624"/>
    </row>
    <row r="101" spans="4:12" ht="19.899999999999999" customHeight="1">
      <c r="D101" s="621"/>
      <c r="E101" s="627"/>
      <c r="F101" s="125" t="s">
        <v>49</v>
      </c>
      <c r="G101" s="132" t="s">
        <v>271</v>
      </c>
      <c r="H101" s="110" t="s">
        <v>649</v>
      </c>
      <c r="I101" s="101">
        <f t="shared" si="1"/>
        <v>34</v>
      </c>
      <c r="J101" s="124"/>
      <c r="K101" s="154"/>
      <c r="L101" s="624"/>
    </row>
    <row r="102" spans="4:12" ht="17.649999999999999" customHeight="1">
      <c r="D102" s="621"/>
      <c r="E102" s="627"/>
      <c r="F102" s="121" t="s">
        <v>50</v>
      </c>
      <c r="G102" s="152"/>
      <c r="H102" s="153" t="s">
        <v>666</v>
      </c>
      <c r="I102" s="101">
        <f t="shared" si="1"/>
        <v>21</v>
      </c>
      <c r="J102" s="124"/>
      <c r="K102" s="154"/>
      <c r="L102" s="624"/>
    </row>
    <row r="103" spans="4:12" ht="17.649999999999999" customHeight="1">
      <c r="D103" s="621"/>
      <c r="E103" s="628"/>
      <c r="F103" s="127" t="s">
        <v>77</v>
      </c>
      <c r="G103" s="156" t="s">
        <v>270</v>
      </c>
      <c r="H103" s="153" t="s">
        <v>666</v>
      </c>
      <c r="I103" s="101">
        <f t="shared" si="1"/>
        <v>21</v>
      </c>
      <c r="J103" s="130"/>
      <c r="K103" s="157"/>
      <c r="L103" s="625"/>
    </row>
    <row r="104" spans="4:12" ht="17.649999999999999" customHeight="1">
      <c r="D104" s="621"/>
      <c r="E104" s="626" t="s">
        <v>136</v>
      </c>
      <c r="F104" s="117" t="s">
        <v>67</v>
      </c>
      <c r="G104" s="117" t="s">
        <v>78</v>
      </c>
      <c r="H104" s="131"/>
      <c r="I104" s="101">
        <f t="shared" si="1"/>
        <v>0</v>
      </c>
      <c r="J104" s="119"/>
      <c r="K104" s="158" t="s">
        <v>248</v>
      </c>
      <c r="L104" s="623"/>
    </row>
    <row r="105" spans="4:12" ht="17.649999999999999" customHeight="1">
      <c r="D105" s="621"/>
      <c r="E105" s="627"/>
      <c r="F105" s="121" t="s">
        <v>55</v>
      </c>
      <c r="G105" s="152" t="s">
        <v>272</v>
      </c>
      <c r="H105" s="159" t="s">
        <v>272</v>
      </c>
      <c r="I105" s="101">
        <f t="shared" si="1"/>
        <v>9</v>
      </c>
      <c r="J105" s="124">
        <v>33</v>
      </c>
      <c r="K105" s="154"/>
      <c r="L105" s="624"/>
    </row>
    <row r="106" spans="4:12" ht="17.649999999999999" customHeight="1">
      <c r="D106" s="621"/>
      <c r="E106" s="627"/>
      <c r="F106" s="121" t="s">
        <v>124</v>
      </c>
      <c r="G106" s="152" t="s">
        <v>324</v>
      </c>
      <c r="H106" s="159" t="s">
        <v>324</v>
      </c>
      <c r="I106" s="101">
        <f t="shared" si="1"/>
        <v>9</v>
      </c>
      <c r="J106" s="121"/>
      <c r="K106" s="155"/>
      <c r="L106" s="624"/>
    </row>
    <row r="107" spans="4:12" ht="17.649999999999999" customHeight="1">
      <c r="D107" s="621"/>
      <c r="E107" s="627"/>
      <c r="F107" s="125" t="s">
        <v>49</v>
      </c>
      <c r="G107" s="132" t="s">
        <v>74</v>
      </c>
      <c r="H107" s="160" t="s">
        <v>667</v>
      </c>
      <c r="I107" s="101">
        <f t="shared" si="1"/>
        <v>37</v>
      </c>
      <c r="J107" s="124"/>
      <c r="K107" s="154"/>
      <c r="L107" s="624"/>
    </row>
    <row r="108" spans="4:12" ht="17.649999999999999" customHeight="1">
      <c r="D108" s="621"/>
      <c r="E108" s="627"/>
      <c r="F108" s="121" t="s">
        <v>50</v>
      </c>
      <c r="G108" s="152"/>
      <c r="H108" s="159" t="s">
        <v>272</v>
      </c>
      <c r="I108" s="101">
        <f t="shared" si="1"/>
        <v>9</v>
      </c>
      <c r="J108" s="124"/>
      <c r="K108" s="154"/>
      <c r="L108" s="624"/>
    </row>
    <row r="109" spans="4:12" ht="17.649999999999999" customHeight="1">
      <c r="D109" s="621"/>
      <c r="E109" s="628"/>
      <c r="F109" s="127" t="s">
        <v>77</v>
      </c>
      <c r="G109" s="156" t="s">
        <v>272</v>
      </c>
      <c r="H109" s="161" t="s">
        <v>272</v>
      </c>
      <c r="I109" s="101">
        <f t="shared" si="1"/>
        <v>9</v>
      </c>
      <c r="J109" s="130"/>
      <c r="K109" s="157"/>
      <c r="L109" s="625"/>
    </row>
    <row r="110" spans="4:12" ht="17.649999999999999" customHeight="1">
      <c r="D110" s="621"/>
      <c r="E110" s="626" t="s">
        <v>137</v>
      </c>
      <c r="F110" s="117" t="s">
        <v>67</v>
      </c>
      <c r="G110" s="117" t="s">
        <v>78</v>
      </c>
      <c r="H110" s="131"/>
      <c r="I110" s="101">
        <f t="shared" si="1"/>
        <v>0</v>
      </c>
      <c r="J110" s="119"/>
      <c r="K110" s="158" t="s">
        <v>248</v>
      </c>
      <c r="L110" s="623"/>
    </row>
    <row r="111" spans="4:12" ht="17.649999999999999" customHeight="1">
      <c r="D111" s="621"/>
      <c r="E111" s="627"/>
      <c r="F111" s="121" t="s">
        <v>55</v>
      </c>
      <c r="G111" s="152" t="s">
        <v>161</v>
      </c>
      <c r="H111" s="159" t="s">
        <v>161</v>
      </c>
      <c r="I111" s="101">
        <f t="shared" si="1"/>
        <v>6</v>
      </c>
      <c r="J111" s="124">
        <v>33</v>
      </c>
      <c r="K111" s="154"/>
      <c r="L111" s="624"/>
    </row>
    <row r="112" spans="4:12" ht="17.649999999999999" customHeight="1">
      <c r="D112" s="621"/>
      <c r="E112" s="627"/>
      <c r="F112" s="121" t="s">
        <v>124</v>
      </c>
      <c r="G112" s="152" t="s">
        <v>366</v>
      </c>
      <c r="H112" s="159" t="s">
        <v>668</v>
      </c>
      <c r="I112" s="101">
        <f t="shared" si="1"/>
        <v>6</v>
      </c>
      <c r="J112" s="121"/>
      <c r="K112" s="155"/>
      <c r="L112" s="624"/>
    </row>
    <row r="113" spans="4:12" ht="17.649999999999999" customHeight="1">
      <c r="D113" s="621"/>
      <c r="E113" s="627"/>
      <c r="F113" s="125" t="s">
        <v>49</v>
      </c>
      <c r="G113" s="132" t="s">
        <v>162</v>
      </c>
      <c r="H113" s="160" t="s">
        <v>669</v>
      </c>
      <c r="I113" s="101">
        <f t="shared" si="1"/>
        <v>34</v>
      </c>
      <c r="J113" s="124"/>
      <c r="K113" s="154"/>
      <c r="L113" s="624"/>
    </row>
    <row r="114" spans="4:12" ht="17.649999999999999" customHeight="1">
      <c r="D114" s="621"/>
      <c r="E114" s="627"/>
      <c r="F114" s="121" t="s">
        <v>50</v>
      </c>
      <c r="G114" s="152"/>
      <c r="H114" s="159" t="s">
        <v>161</v>
      </c>
      <c r="I114" s="101">
        <f t="shared" si="1"/>
        <v>6</v>
      </c>
      <c r="J114" s="124"/>
      <c r="K114" s="154"/>
      <c r="L114" s="624"/>
    </row>
    <row r="115" spans="4:12" ht="17.649999999999999" customHeight="1" thickBot="1">
      <c r="D115" s="621"/>
      <c r="E115" s="628"/>
      <c r="F115" s="127" t="s">
        <v>77</v>
      </c>
      <c r="G115" s="156" t="s">
        <v>161</v>
      </c>
      <c r="H115" s="161" t="s">
        <v>161</v>
      </c>
      <c r="I115" s="101">
        <f t="shared" si="1"/>
        <v>6</v>
      </c>
      <c r="J115" s="130"/>
      <c r="K115" s="157"/>
      <c r="L115" s="625"/>
    </row>
    <row r="116" spans="4:12" ht="17.649999999999999" customHeight="1">
      <c r="D116" s="621"/>
      <c r="E116" s="626" t="s">
        <v>138</v>
      </c>
      <c r="F116" s="117" t="s">
        <v>67</v>
      </c>
      <c r="G116" s="117" t="s">
        <v>78</v>
      </c>
      <c r="H116" s="148"/>
      <c r="I116" s="101">
        <f t="shared" si="1"/>
        <v>0</v>
      </c>
      <c r="J116" s="119"/>
      <c r="K116" s="158" t="s">
        <v>248</v>
      </c>
      <c r="L116" s="623"/>
    </row>
    <row r="117" spans="4:12" ht="17.649999999999999" customHeight="1">
      <c r="D117" s="621"/>
      <c r="E117" s="627"/>
      <c r="F117" s="121" t="s">
        <v>55</v>
      </c>
      <c r="G117" s="152" t="s">
        <v>163</v>
      </c>
      <c r="H117" s="153" t="s">
        <v>163</v>
      </c>
      <c r="I117" s="101">
        <f t="shared" si="1"/>
        <v>14</v>
      </c>
      <c r="J117" s="124">
        <v>33</v>
      </c>
      <c r="K117" s="154"/>
      <c r="L117" s="624"/>
    </row>
    <row r="118" spans="4:12" ht="17.649999999999999" customHeight="1">
      <c r="D118" s="621"/>
      <c r="E118" s="627"/>
      <c r="F118" s="121" t="s">
        <v>124</v>
      </c>
      <c r="G118" s="152" t="s">
        <v>323</v>
      </c>
      <c r="H118" s="153" t="s">
        <v>323</v>
      </c>
      <c r="I118" s="101">
        <f t="shared" si="1"/>
        <v>14</v>
      </c>
      <c r="J118" s="121"/>
      <c r="K118" s="155"/>
      <c r="L118" s="624"/>
    </row>
    <row r="119" spans="4:12" ht="17.649999999999999" customHeight="1">
      <c r="D119" s="621"/>
      <c r="E119" s="627"/>
      <c r="F119" s="125" t="s">
        <v>49</v>
      </c>
      <c r="G119" s="132" t="s">
        <v>164</v>
      </c>
      <c r="H119" s="110" t="s">
        <v>670</v>
      </c>
      <c r="I119" s="101">
        <f t="shared" si="1"/>
        <v>47</v>
      </c>
      <c r="J119" s="124"/>
      <c r="K119" s="154"/>
      <c r="L119" s="624"/>
    </row>
    <row r="120" spans="4:12" ht="17.649999999999999" customHeight="1">
      <c r="D120" s="621"/>
      <c r="E120" s="627"/>
      <c r="F120" s="121" t="s">
        <v>50</v>
      </c>
      <c r="G120" s="152"/>
      <c r="H120" s="153" t="s">
        <v>163</v>
      </c>
      <c r="I120" s="101">
        <f t="shared" si="1"/>
        <v>14</v>
      </c>
      <c r="J120" s="124"/>
      <c r="K120" s="154"/>
      <c r="L120" s="624"/>
    </row>
    <row r="121" spans="4:12" ht="17.649999999999999" customHeight="1">
      <c r="D121" s="621"/>
      <c r="E121" s="628"/>
      <c r="F121" s="127" t="s">
        <v>77</v>
      </c>
      <c r="G121" s="156" t="s">
        <v>163</v>
      </c>
      <c r="H121" s="161" t="s">
        <v>163</v>
      </c>
      <c r="I121" s="101">
        <f t="shared" si="1"/>
        <v>14</v>
      </c>
      <c r="J121" s="130"/>
      <c r="K121" s="157"/>
      <c r="L121" s="625"/>
    </row>
    <row r="122" spans="4:12" ht="17.649999999999999" customHeight="1">
      <c r="D122" s="621"/>
      <c r="E122" s="626" t="s">
        <v>139</v>
      </c>
      <c r="F122" s="117" t="s">
        <v>67</v>
      </c>
      <c r="G122" s="117"/>
      <c r="H122" s="131"/>
      <c r="I122" s="101">
        <f t="shared" si="1"/>
        <v>0</v>
      </c>
      <c r="J122" s="119"/>
      <c r="K122" s="158" t="s">
        <v>248</v>
      </c>
      <c r="L122" s="623"/>
    </row>
    <row r="123" spans="4:12" ht="17.649999999999999" customHeight="1">
      <c r="D123" s="621"/>
      <c r="E123" s="627"/>
      <c r="F123" s="121" t="s">
        <v>55</v>
      </c>
      <c r="G123" s="152" t="s">
        <v>165</v>
      </c>
      <c r="H123" s="159" t="s">
        <v>671</v>
      </c>
      <c r="I123" s="101">
        <f t="shared" si="1"/>
        <v>15</v>
      </c>
      <c r="J123" s="124">
        <v>33</v>
      </c>
      <c r="K123" s="154"/>
      <c r="L123" s="624"/>
    </row>
    <row r="124" spans="4:12" ht="17.649999999999999" customHeight="1">
      <c r="D124" s="621"/>
      <c r="E124" s="627"/>
      <c r="F124" s="121" t="s">
        <v>124</v>
      </c>
      <c r="G124" s="152" t="s">
        <v>325</v>
      </c>
      <c r="H124" s="159" t="s">
        <v>912</v>
      </c>
      <c r="I124" s="101">
        <f t="shared" si="1"/>
        <v>17</v>
      </c>
      <c r="J124" s="121"/>
      <c r="K124" s="155"/>
      <c r="L124" s="624"/>
    </row>
    <row r="125" spans="4:12" ht="17.649999999999999" customHeight="1">
      <c r="D125" s="621"/>
      <c r="E125" s="627"/>
      <c r="F125" s="125" t="s">
        <v>49</v>
      </c>
      <c r="G125" s="132" t="s">
        <v>166</v>
      </c>
      <c r="H125" s="160" t="s">
        <v>672</v>
      </c>
      <c r="I125" s="101">
        <f t="shared" si="1"/>
        <v>32</v>
      </c>
      <c r="J125" s="124"/>
      <c r="K125" s="154"/>
      <c r="L125" s="624"/>
    </row>
    <row r="126" spans="4:12" ht="17.649999999999999" customHeight="1">
      <c r="D126" s="621"/>
      <c r="E126" s="627"/>
      <c r="F126" s="121" t="s">
        <v>50</v>
      </c>
      <c r="G126" s="152"/>
      <c r="H126" s="159" t="s">
        <v>671</v>
      </c>
      <c r="I126" s="101">
        <f t="shared" si="1"/>
        <v>15</v>
      </c>
      <c r="J126" s="124"/>
      <c r="K126" s="154"/>
      <c r="L126" s="624"/>
    </row>
    <row r="127" spans="4:12" ht="17.649999999999999" customHeight="1">
      <c r="D127" s="621"/>
      <c r="E127" s="627"/>
      <c r="F127" s="127" t="s">
        <v>77</v>
      </c>
      <c r="G127" s="156" t="s">
        <v>165</v>
      </c>
      <c r="H127" s="162" t="s">
        <v>671</v>
      </c>
      <c r="I127" s="101">
        <f t="shared" si="1"/>
        <v>15</v>
      </c>
      <c r="J127" s="130"/>
      <c r="K127" s="157"/>
      <c r="L127" s="625"/>
    </row>
    <row r="128" spans="4:12" ht="17.649999999999999" customHeight="1">
      <c r="D128" s="621"/>
      <c r="E128" s="626" t="s">
        <v>145</v>
      </c>
      <c r="F128" s="163" t="s">
        <v>67</v>
      </c>
      <c r="G128" s="117"/>
      <c r="H128" s="131"/>
      <c r="I128" s="101">
        <f t="shared" si="1"/>
        <v>0</v>
      </c>
      <c r="J128" s="119"/>
      <c r="K128" s="158" t="s">
        <v>248</v>
      </c>
      <c r="L128" s="623"/>
    </row>
    <row r="129" spans="4:12" ht="17.649999999999999" customHeight="1">
      <c r="D129" s="621"/>
      <c r="E129" s="627"/>
      <c r="F129" s="164" t="s">
        <v>55</v>
      </c>
      <c r="G129" s="152" t="s">
        <v>167</v>
      </c>
      <c r="H129" s="159" t="s">
        <v>673</v>
      </c>
      <c r="I129" s="101">
        <f t="shared" si="1"/>
        <v>24</v>
      </c>
      <c r="J129" s="124">
        <v>33</v>
      </c>
      <c r="K129" s="154"/>
      <c r="L129" s="624"/>
    </row>
    <row r="130" spans="4:12" ht="17.649999999999999" customHeight="1">
      <c r="D130" s="621"/>
      <c r="E130" s="627"/>
      <c r="F130" s="164" t="s">
        <v>124</v>
      </c>
      <c r="G130" s="152" t="s">
        <v>326</v>
      </c>
      <c r="H130" s="540" t="s">
        <v>326</v>
      </c>
      <c r="I130" s="101">
        <f t="shared" si="1"/>
        <v>10</v>
      </c>
      <c r="J130" s="121"/>
      <c r="K130" s="155"/>
      <c r="L130" s="624"/>
    </row>
    <row r="131" spans="4:12" ht="17.649999999999999" customHeight="1">
      <c r="D131" s="621"/>
      <c r="E131" s="627"/>
      <c r="F131" s="165" t="s">
        <v>49</v>
      </c>
      <c r="G131" s="132" t="s">
        <v>76</v>
      </c>
      <c r="H131" s="160" t="s">
        <v>674</v>
      </c>
      <c r="I131" s="101">
        <f t="shared" si="1"/>
        <v>45</v>
      </c>
      <c r="J131" s="124"/>
      <c r="K131" s="154"/>
      <c r="L131" s="624"/>
    </row>
    <row r="132" spans="4:12" ht="17.649999999999999" customHeight="1">
      <c r="D132" s="621"/>
      <c r="E132" s="627"/>
      <c r="F132" s="164" t="s">
        <v>50</v>
      </c>
      <c r="G132" s="152"/>
      <c r="H132" s="159" t="s">
        <v>673</v>
      </c>
      <c r="I132" s="101">
        <f t="shared" si="1"/>
        <v>24</v>
      </c>
      <c r="J132" s="124"/>
      <c r="K132" s="154"/>
      <c r="L132" s="624"/>
    </row>
    <row r="133" spans="4:12" ht="15">
      <c r="D133" s="621"/>
      <c r="E133" s="628"/>
      <c r="F133" s="166" t="s">
        <v>77</v>
      </c>
      <c r="G133" s="156" t="s">
        <v>167</v>
      </c>
      <c r="H133" s="162" t="s">
        <v>673</v>
      </c>
      <c r="I133" s="101">
        <f t="shared" si="1"/>
        <v>24</v>
      </c>
      <c r="J133" s="130"/>
      <c r="K133" s="157"/>
      <c r="L133" s="625"/>
    </row>
    <row r="134" spans="4:12" ht="15">
      <c r="D134" s="621"/>
      <c r="E134" s="627" t="s">
        <v>155</v>
      </c>
      <c r="F134" s="116" t="s">
        <v>67</v>
      </c>
      <c r="G134" s="116"/>
      <c r="H134" s="493"/>
      <c r="I134" s="101">
        <f t="shared" si="1"/>
        <v>0</v>
      </c>
      <c r="J134" s="120"/>
      <c r="K134" s="167" t="s">
        <v>248</v>
      </c>
      <c r="L134" s="631" t="s">
        <v>913</v>
      </c>
    </row>
    <row r="135" spans="4:12" ht="15">
      <c r="D135" s="621"/>
      <c r="E135" s="627"/>
      <c r="F135" s="121" t="s">
        <v>55</v>
      </c>
      <c r="G135" s="152" t="s">
        <v>168</v>
      </c>
      <c r="H135" s="494" t="s">
        <v>675</v>
      </c>
      <c r="I135" s="101">
        <f t="shared" si="1"/>
        <v>25</v>
      </c>
      <c r="J135" s="124">
        <v>33</v>
      </c>
      <c r="K135" s="154"/>
      <c r="L135" s="631"/>
    </row>
    <row r="136" spans="4:12" ht="15">
      <c r="D136" s="621"/>
      <c r="E136" s="627"/>
      <c r="F136" s="121" t="s">
        <v>124</v>
      </c>
      <c r="G136" s="152" t="s">
        <v>327</v>
      </c>
      <c r="H136" s="494" t="s">
        <v>675</v>
      </c>
      <c r="I136" s="101">
        <f t="shared" si="1"/>
        <v>25</v>
      </c>
      <c r="J136" s="121"/>
      <c r="K136" s="155"/>
      <c r="L136" s="631"/>
    </row>
    <row r="137" spans="4:12" ht="15">
      <c r="D137" s="621"/>
      <c r="E137" s="627"/>
      <c r="F137" s="125" t="s">
        <v>49</v>
      </c>
      <c r="G137" s="126" t="s">
        <v>169</v>
      </c>
      <c r="H137" s="495" t="s">
        <v>676</v>
      </c>
      <c r="I137" s="101">
        <f t="shared" ref="I137:I145" si="2">LENB(H137)</f>
        <v>46</v>
      </c>
      <c r="J137" s="124"/>
      <c r="K137" s="154"/>
      <c r="L137" s="631"/>
    </row>
    <row r="138" spans="4:12" ht="15">
      <c r="D138" s="621"/>
      <c r="E138" s="627"/>
      <c r="F138" s="121" t="s">
        <v>50</v>
      </c>
      <c r="G138" s="152"/>
      <c r="H138" s="494" t="s">
        <v>675</v>
      </c>
      <c r="I138" s="101">
        <f t="shared" si="2"/>
        <v>25</v>
      </c>
      <c r="J138" s="124"/>
      <c r="K138" s="154"/>
      <c r="L138" s="631"/>
    </row>
    <row r="139" spans="4:12" ht="15">
      <c r="D139" s="621"/>
      <c r="E139" s="627"/>
      <c r="F139" s="127" t="s">
        <v>77</v>
      </c>
      <c r="G139" s="156" t="s">
        <v>168</v>
      </c>
      <c r="H139" s="494" t="s">
        <v>675</v>
      </c>
      <c r="I139" s="101">
        <f t="shared" si="2"/>
        <v>25</v>
      </c>
      <c r="J139" s="130"/>
      <c r="K139" s="157"/>
      <c r="L139" s="632"/>
    </row>
    <row r="140" spans="4:12" ht="15">
      <c r="D140" s="621"/>
      <c r="E140" s="626" t="s">
        <v>252</v>
      </c>
      <c r="F140" s="168" t="s">
        <v>67</v>
      </c>
      <c r="G140" s="117"/>
      <c r="H140" s="131"/>
      <c r="I140" s="101">
        <f t="shared" si="2"/>
        <v>0</v>
      </c>
      <c r="J140" s="120"/>
      <c r="K140" s="158" t="s">
        <v>248</v>
      </c>
      <c r="L140" s="623"/>
    </row>
    <row r="141" spans="4:12" ht="15">
      <c r="D141" s="621"/>
      <c r="E141" s="627"/>
      <c r="F141" s="164" t="s">
        <v>55</v>
      </c>
      <c r="G141" s="152" t="s">
        <v>273</v>
      </c>
      <c r="H141" s="159" t="s">
        <v>677</v>
      </c>
      <c r="I141" s="101">
        <f t="shared" si="2"/>
        <v>24</v>
      </c>
      <c r="J141" s="124">
        <v>33</v>
      </c>
      <c r="K141" s="154"/>
      <c r="L141" s="624"/>
    </row>
    <row r="142" spans="4:12" ht="15">
      <c r="D142" s="621"/>
      <c r="E142" s="627"/>
      <c r="F142" s="164" t="s">
        <v>124</v>
      </c>
      <c r="G142" s="152" t="s">
        <v>328</v>
      </c>
      <c r="H142" s="540" t="s">
        <v>924</v>
      </c>
      <c r="I142" s="101">
        <f t="shared" si="2"/>
        <v>15</v>
      </c>
      <c r="J142" s="121"/>
      <c r="K142" s="155"/>
      <c r="L142" s="624"/>
    </row>
    <row r="143" spans="4:12" ht="15">
      <c r="D143" s="621"/>
      <c r="E143" s="627"/>
      <c r="F143" s="165" t="s">
        <v>49</v>
      </c>
      <c r="G143" s="126" t="s">
        <v>274</v>
      </c>
      <c r="H143" s="160" t="s">
        <v>678</v>
      </c>
      <c r="I143" s="101">
        <f t="shared" si="2"/>
        <v>42</v>
      </c>
      <c r="J143" s="124"/>
      <c r="K143" s="154"/>
      <c r="L143" s="624"/>
    </row>
    <row r="144" spans="4:12" ht="15">
      <c r="D144" s="621"/>
      <c r="E144" s="627"/>
      <c r="F144" s="164" t="s">
        <v>50</v>
      </c>
      <c r="G144" s="152"/>
      <c r="H144" s="159" t="s">
        <v>677</v>
      </c>
      <c r="I144" s="101">
        <f t="shared" si="2"/>
        <v>24</v>
      </c>
      <c r="J144" s="124"/>
      <c r="K144" s="154"/>
      <c r="L144" s="624"/>
    </row>
    <row r="145" spans="4:12" ht="15.75" thickBot="1">
      <c r="D145" s="622"/>
      <c r="E145" s="633"/>
      <c r="F145" s="169" t="s">
        <v>77</v>
      </c>
      <c r="G145" s="170" t="s">
        <v>273</v>
      </c>
      <c r="H145" s="488" t="s">
        <v>677</v>
      </c>
      <c r="I145" s="171">
        <f t="shared" si="2"/>
        <v>24</v>
      </c>
      <c r="J145" s="172"/>
      <c r="K145" s="173"/>
      <c r="L145" s="634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23" r:id="rId15" xr:uid="{BF66E24A-F200-497B-AED5-C48B1E22A6A8}"/>
    <hyperlink ref="H29" r:id="rId16" xr:uid="{9CF8DCCE-5403-423B-B678-2679044D6874}"/>
    <hyperlink ref="H35" r:id="rId17" xr:uid="{C3C721D0-9C6A-4F58-89E7-511112D769CB}"/>
    <hyperlink ref="H17" r:id="rId18" xr:uid="{875BFF61-C937-46F8-A223-38E78A7CB1B1}"/>
    <hyperlink ref="H41" r:id="rId19" xr:uid="{D18C4DD1-07BB-4FF8-888B-26FA08A105B0}"/>
    <hyperlink ref="H47" r:id="rId20" xr:uid="{C1034842-5DFF-46C9-BF6E-ECFFC4B4A866}"/>
    <hyperlink ref="H53" r:id="rId21" xr:uid="{713E2665-82F5-4228-ABC6-1F753681258E}"/>
    <hyperlink ref="H59" r:id="rId22" xr:uid="{5CA75451-B028-4BAD-9588-6C7BC1B51DDA}"/>
    <hyperlink ref="H119" r:id="rId23" xr:uid="{8363163A-F406-45E8-8171-90EB37044D25}"/>
    <hyperlink ref="H125" r:id="rId24" xr:uid="{0667BFF3-3109-486F-A682-9AAA8088C09C}"/>
    <hyperlink ref="H143" r:id="rId25" xr:uid="{37E00BFB-097C-427A-B1D3-03B395154292}"/>
    <hyperlink ref="H137" r:id="rId26" xr:uid="{95944CD2-11B8-496C-888B-4C1813A2CB18}"/>
    <hyperlink ref="H131" r:id="rId27" xr:uid="{0309FEB2-46D3-4ED7-B6F4-56D5DAFED0CF}"/>
    <hyperlink ref="H107" r:id="rId28" xr:uid="{81CB5747-8C72-4BF0-9BB4-24646D4C7BF0}"/>
    <hyperlink ref="H101" r:id="rId29" xr:uid="{5E9AE47C-F28E-49EB-8493-26D9DB17933A}"/>
    <hyperlink ref="H113" r:id="rId30" xr:uid="{C4D8D06B-9F04-4977-9CCA-E65727663AC1}"/>
    <hyperlink ref="H11" r:id="rId31" xr:uid="{F88A0411-0110-416B-89D2-AD7443BB14D4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80" zoomScaleNormal="80" workbookViewId="0">
      <selection activeCell="I3" sqref="I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69" t="s">
        <v>42</v>
      </c>
      <c r="C2" s="70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679" t="s">
        <v>498</v>
      </c>
      <c r="C3" s="679"/>
      <c r="D3" s="679"/>
      <c r="E3" s="679"/>
      <c r="F3" s="679"/>
      <c r="G3" s="679"/>
      <c r="H3" s="66"/>
      <c r="I3" s="66"/>
      <c r="J3" s="66"/>
      <c r="K3" s="66"/>
      <c r="L3" s="66"/>
    </row>
    <row r="4" spans="1:13" s="28" customFormat="1" ht="21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572" t="s">
        <v>54</v>
      </c>
      <c r="E6" s="669"/>
      <c r="F6" s="573"/>
      <c r="G6" s="576" t="s">
        <v>140</v>
      </c>
      <c r="H6" s="174" t="s">
        <v>46</v>
      </c>
      <c r="I6" s="175" t="s">
        <v>494</v>
      </c>
      <c r="J6" s="590" t="s">
        <v>43</v>
      </c>
      <c r="K6" s="578" t="s">
        <v>47</v>
      </c>
      <c r="L6" s="176" t="s">
        <v>750</v>
      </c>
      <c r="M6" s="588" t="s">
        <v>495</v>
      </c>
    </row>
    <row r="7" spans="1:13" ht="23.25" customHeight="1">
      <c r="D7" s="574"/>
      <c r="E7" s="670"/>
      <c r="F7" s="575"/>
      <c r="G7" s="577"/>
      <c r="H7" s="177" t="s">
        <v>751</v>
      </c>
      <c r="I7" s="177" t="s">
        <v>751</v>
      </c>
      <c r="J7" s="591"/>
      <c r="K7" s="579"/>
      <c r="L7" s="178"/>
      <c r="M7" s="589"/>
    </row>
    <row r="8" spans="1:13" ht="21" customHeight="1">
      <c r="D8" s="659" t="s">
        <v>117</v>
      </c>
      <c r="E8" s="660"/>
      <c r="F8" s="583" t="s">
        <v>156</v>
      </c>
      <c r="G8" s="179" t="s">
        <v>126</v>
      </c>
      <c r="H8" s="180"/>
      <c r="I8" s="180"/>
      <c r="J8" s="181">
        <f>LENB(I8)</f>
        <v>0</v>
      </c>
      <c r="K8" s="182"/>
      <c r="L8" s="183" t="s">
        <v>246</v>
      </c>
      <c r="M8" s="586"/>
    </row>
    <row r="9" spans="1:13" ht="21" customHeight="1">
      <c r="D9" s="661"/>
      <c r="E9" s="662"/>
      <c r="F9" s="599"/>
      <c r="G9" s="184" t="s">
        <v>157</v>
      </c>
      <c r="H9" s="185" t="s">
        <v>253</v>
      </c>
      <c r="I9" s="185" t="s">
        <v>790</v>
      </c>
      <c r="J9" s="181">
        <f t="shared" ref="J9:J72" si="0">LENB(I9)</f>
        <v>10</v>
      </c>
      <c r="K9" s="186">
        <v>10</v>
      </c>
      <c r="L9" s="186"/>
      <c r="M9" s="585"/>
    </row>
    <row r="10" spans="1:13" ht="21" customHeight="1">
      <c r="D10" s="661"/>
      <c r="E10" s="662"/>
      <c r="F10" s="599"/>
      <c r="G10" s="184" t="s">
        <v>116</v>
      </c>
      <c r="H10" s="185" t="s">
        <v>465</v>
      </c>
      <c r="I10" s="185" t="s">
        <v>465</v>
      </c>
      <c r="J10" s="181">
        <f t="shared" si="0"/>
        <v>9</v>
      </c>
      <c r="K10" s="184"/>
      <c r="L10" s="184"/>
      <c r="M10" s="585"/>
    </row>
    <row r="11" spans="1:13" ht="21" customHeight="1">
      <c r="D11" s="661"/>
      <c r="E11" s="662"/>
      <c r="F11" s="599"/>
      <c r="G11" s="187" t="s">
        <v>49</v>
      </c>
      <c r="H11" s="188" t="s">
        <v>746</v>
      </c>
      <c r="I11" s="188" t="s">
        <v>747</v>
      </c>
      <c r="J11" s="181">
        <f t="shared" si="0"/>
        <v>39</v>
      </c>
      <c r="K11" s="189"/>
      <c r="L11" s="189"/>
      <c r="M11" s="585"/>
    </row>
    <row r="12" spans="1:13" ht="21" customHeight="1">
      <c r="D12" s="661"/>
      <c r="E12" s="662"/>
      <c r="F12" s="599"/>
      <c r="G12" s="184" t="s">
        <v>50</v>
      </c>
      <c r="H12" s="185"/>
      <c r="I12" s="185" t="s">
        <v>790</v>
      </c>
      <c r="J12" s="181">
        <f t="shared" si="0"/>
        <v>10</v>
      </c>
      <c r="K12" s="189"/>
      <c r="L12" s="189"/>
      <c r="M12" s="585"/>
    </row>
    <row r="13" spans="1:13" ht="21" customHeight="1">
      <c r="D13" s="663"/>
      <c r="E13" s="664"/>
      <c r="F13" s="600"/>
      <c r="G13" s="190" t="s">
        <v>77</v>
      </c>
      <c r="H13" s="185" t="s">
        <v>253</v>
      </c>
      <c r="I13" s="185" t="s">
        <v>525</v>
      </c>
      <c r="J13" s="181">
        <f t="shared" si="0"/>
        <v>7</v>
      </c>
      <c r="K13" s="191"/>
      <c r="L13" s="191"/>
      <c r="M13" s="587"/>
    </row>
    <row r="14" spans="1:13" ht="21" customHeight="1">
      <c r="D14" s="659" t="s">
        <v>121</v>
      </c>
      <c r="E14" s="660"/>
      <c r="F14" s="583" t="s">
        <v>468</v>
      </c>
      <c r="G14" s="192" t="s">
        <v>125</v>
      </c>
      <c r="H14" s="193" t="s">
        <v>375</v>
      </c>
      <c r="I14" s="193"/>
      <c r="J14" s="181">
        <f t="shared" si="0"/>
        <v>0</v>
      </c>
      <c r="K14" s="194"/>
      <c r="L14" s="181" t="s">
        <v>248</v>
      </c>
      <c r="M14" s="586"/>
    </row>
    <row r="15" spans="1:13" ht="21" customHeight="1">
      <c r="D15" s="661"/>
      <c r="E15" s="662"/>
      <c r="F15" s="599"/>
      <c r="G15" s="184" t="s">
        <v>55</v>
      </c>
      <c r="H15" s="195" t="s">
        <v>79</v>
      </c>
      <c r="I15" s="195" t="s">
        <v>791</v>
      </c>
      <c r="J15" s="181">
        <f t="shared" si="0"/>
        <v>8</v>
      </c>
      <c r="K15" s="196">
        <v>33</v>
      </c>
      <c r="L15" s="196"/>
      <c r="M15" s="585"/>
    </row>
    <row r="16" spans="1:13" ht="21" customHeight="1">
      <c r="D16" s="661"/>
      <c r="E16" s="662"/>
      <c r="F16" s="599"/>
      <c r="G16" s="184" t="s">
        <v>124</v>
      </c>
      <c r="H16" s="195" t="s">
        <v>429</v>
      </c>
      <c r="I16" s="195" t="s">
        <v>429</v>
      </c>
      <c r="J16" s="181">
        <f t="shared" si="0"/>
        <v>8</v>
      </c>
      <c r="K16" s="184"/>
      <c r="L16" s="184"/>
      <c r="M16" s="585"/>
    </row>
    <row r="17" spans="2:13" ht="20.100000000000001" customHeight="1">
      <c r="D17" s="661"/>
      <c r="E17" s="662"/>
      <c r="F17" s="599"/>
      <c r="G17" s="187" t="s">
        <v>49</v>
      </c>
      <c r="H17" s="197" t="s">
        <v>90</v>
      </c>
      <c r="I17" s="198" t="s">
        <v>526</v>
      </c>
      <c r="J17" s="181">
        <f t="shared" si="0"/>
        <v>43</v>
      </c>
      <c r="K17" s="196"/>
      <c r="L17" s="196"/>
      <c r="M17" s="585"/>
    </row>
    <row r="18" spans="2:13" ht="20.100000000000001" customHeight="1">
      <c r="D18" s="661"/>
      <c r="E18" s="662"/>
      <c r="F18" s="599"/>
      <c r="G18" s="184" t="s">
        <v>50</v>
      </c>
      <c r="H18" s="195"/>
      <c r="I18" s="195" t="s">
        <v>791</v>
      </c>
      <c r="J18" s="181">
        <f t="shared" si="0"/>
        <v>8</v>
      </c>
      <c r="K18" s="196"/>
      <c r="L18" s="196"/>
      <c r="M18" s="585"/>
    </row>
    <row r="19" spans="2:13" ht="20.100000000000001" customHeight="1">
      <c r="D19" s="661"/>
      <c r="E19" s="662"/>
      <c r="F19" s="600"/>
      <c r="G19" s="190" t="s">
        <v>77</v>
      </c>
      <c r="H19" s="199" t="s">
        <v>79</v>
      </c>
      <c r="I19" s="199" t="s">
        <v>79</v>
      </c>
      <c r="J19" s="181">
        <f t="shared" si="0"/>
        <v>8</v>
      </c>
      <c r="K19" s="200"/>
      <c r="L19" s="200"/>
      <c r="M19" s="587"/>
    </row>
    <row r="20" spans="2:13" ht="20.100000000000001" customHeight="1">
      <c r="D20" s="661"/>
      <c r="E20" s="662"/>
      <c r="F20" s="583" t="s">
        <v>127</v>
      </c>
      <c r="G20" s="179" t="s">
        <v>125</v>
      </c>
      <c r="H20" s="193" t="s">
        <v>376</v>
      </c>
      <c r="I20" s="193"/>
      <c r="J20" s="181">
        <f t="shared" si="0"/>
        <v>0</v>
      </c>
      <c r="K20" s="181"/>
      <c r="L20" s="181" t="s">
        <v>248</v>
      </c>
      <c r="M20" s="586"/>
    </row>
    <row r="21" spans="2:13" ht="20.100000000000001" customHeight="1">
      <c r="D21" s="661"/>
      <c r="E21" s="662"/>
      <c r="F21" s="599"/>
      <c r="G21" s="184" t="s">
        <v>55</v>
      </c>
      <c r="H21" s="195" t="s">
        <v>80</v>
      </c>
      <c r="I21" s="195" t="s">
        <v>792</v>
      </c>
      <c r="J21" s="181">
        <f t="shared" si="0"/>
        <v>4</v>
      </c>
      <c r="K21" s="196">
        <v>33</v>
      </c>
      <c r="L21" s="196"/>
      <c r="M21" s="585"/>
    </row>
    <row r="22" spans="2:13" ht="20.100000000000001" customHeight="1">
      <c r="D22" s="661"/>
      <c r="E22" s="662"/>
      <c r="F22" s="599"/>
      <c r="G22" s="184" t="s">
        <v>124</v>
      </c>
      <c r="H22" s="195" t="s">
        <v>430</v>
      </c>
      <c r="I22" s="195" t="s">
        <v>430</v>
      </c>
      <c r="J22" s="181">
        <f t="shared" si="0"/>
        <v>4</v>
      </c>
      <c r="K22" s="184"/>
      <c r="L22" s="184"/>
      <c r="M22" s="585"/>
    </row>
    <row r="23" spans="2:13" ht="20.100000000000001" customHeight="1">
      <c r="B23" s="57" t="s">
        <v>44</v>
      </c>
      <c r="D23" s="661"/>
      <c r="E23" s="662"/>
      <c r="F23" s="599"/>
      <c r="G23" s="187" t="s">
        <v>49</v>
      </c>
      <c r="H23" s="197" t="s">
        <v>91</v>
      </c>
      <c r="I23" s="198" t="s">
        <v>527</v>
      </c>
      <c r="J23" s="181">
        <f t="shared" si="0"/>
        <v>39</v>
      </c>
      <c r="K23" s="196"/>
      <c r="L23" s="196"/>
      <c r="M23" s="585"/>
    </row>
    <row r="24" spans="2:13" ht="20.100000000000001" customHeight="1">
      <c r="D24" s="661"/>
      <c r="E24" s="662"/>
      <c r="F24" s="599"/>
      <c r="G24" s="184" t="s">
        <v>50</v>
      </c>
      <c r="H24" s="195"/>
      <c r="I24" s="195" t="s">
        <v>792</v>
      </c>
      <c r="J24" s="181">
        <f t="shared" si="0"/>
        <v>4</v>
      </c>
      <c r="K24" s="196"/>
      <c r="L24" s="196"/>
      <c r="M24" s="585"/>
    </row>
    <row r="25" spans="2:13" ht="20.100000000000001" customHeight="1">
      <c r="D25" s="661"/>
      <c r="E25" s="662"/>
      <c r="F25" s="600"/>
      <c r="G25" s="190" t="s">
        <v>77</v>
      </c>
      <c r="H25" s="199" t="s">
        <v>80</v>
      </c>
      <c r="I25" s="199" t="s">
        <v>80</v>
      </c>
      <c r="J25" s="181">
        <f t="shared" si="0"/>
        <v>4</v>
      </c>
      <c r="K25" s="200"/>
      <c r="L25" s="200"/>
      <c r="M25" s="587"/>
    </row>
    <row r="26" spans="2:13" ht="20.100000000000001" customHeight="1">
      <c r="D26" s="661"/>
      <c r="E26" s="662"/>
      <c r="F26" s="583" t="s">
        <v>128</v>
      </c>
      <c r="G26" s="179" t="s">
        <v>125</v>
      </c>
      <c r="H26" s="193" t="s">
        <v>377</v>
      </c>
      <c r="I26" s="193"/>
      <c r="J26" s="181">
        <f t="shared" si="0"/>
        <v>0</v>
      </c>
      <c r="K26" s="181"/>
      <c r="L26" s="181" t="s">
        <v>248</v>
      </c>
      <c r="M26" s="586"/>
    </row>
    <row r="27" spans="2:13" ht="20.100000000000001" customHeight="1">
      <c r="D27" s="661"/>
      <c r="E27" s="662"/>
      <c r="F27" s="599"/>
      <c r="G27" s="184" t="s">
        <v>55</v>
      </c>
      <c r="H27" s="195" t="s">
        <v>81</v>
      </c>
      <c r="I27" s="195" t="s">
        <v>793</v>
      </c>
      <c r="J27" s="181">
        <f t="shared" si="0"/>
        <v>4</v>
      </c>
      <c r="K27" s="196">
        <v>33</v>
      </c>
      <c r="L27" s="196"/>
      <c r="M27" s="585"/>
    </row>
    <row r="28" spans="2:13" ht="20.100000000000001" customHeight="1">
      <c r="D28" s="661"/>
      <c r="E28" s="662"/>
      <c r="F28" s="599"/>
      <c r="G28" s="184" t="s">
        <v>124</v>
      </c>
      <c r="H28" s="195" t="s">
        <v>431</v>
      </c>
      <c r="I28" s="195" t="s">
        <v>431</v>
      </c>
      <c r="J28" s="181">
        <f t="shared" si="0"/>
        <v>4</v>
      </c>
      <c r="K28" s="184"/>
      <c r="L28" s="184"/>
      <c r="M28" s="585"/>
    </row>
    <row r="29" spans="2:13" ht="20.65" customHeight="1">
      <c r="D29" s="661"/>
      <c r="E29" s="662"/>
      <c r="F29" s="599"/>
      <c r="G29" s="187" t="s">
        <v>49</v>
      </c>
      <c r="H29" s="197" t="s">
        <v>92</v>
      </c>
      <c r="I29" s="198" t="s">
        <v>528</v>
      </c>
      <c r="J29" s="181">
        <f t="shared" si="0"/>
        <v>39</v>
      </c>
      <c r="K29" s="196"/>
      <c r="L29" s="196"/>
      <c r="M29" s="585"/>
    </row>
    <row r="30" spans="2:13" ht="20.65" customHeight="1">
      <c r="D30" s="661"/>
      <c r="E30" s="662"/>
      <c r="F30" s="599"/>
      <c r="G30" s="184" t="s">
        <v>50</v>
      </c>
      <c r="H30" s="195"/>
      <c r="I30" s="195" t="s">
        <v>793</v>
      </c>
      <c r="J30" s="181">
        <f t="shared" si="0"/>
        <v>4</v>
      </c>
      <c r="K30" s="196"/>
      <c r="L30" s="196"/>
      <c r="M30" s="585"/>
    </row>
    <row r="31" spans="2:13" ht="20.65" customHeight="1">
      <c r="D31" s="661"/>
      <c r="E31" s="662"/>
      <c r="F31" s="600"/>
      <c r="G31" s="190" t="s">
        <v>77</v>
      </c>
      <c r="H31" s="199" t="s">
        <v>81</v>
      </c>
      <c r="I31" s="199" t="s">
        <v>81</v>
      </c>
      <c r="J31" s="181">
        <f t="shared" si="0"/>
        <v>4</v>
      </c>
      <c r="K31" s="200"/>
      <c r="L31" s="200"/>
      <c r="M31" s="587"/>
    </row>
    <row r="32" spans="2:13" ht="20.65" customHeight="1">
      <c r="D32" s="661"/>
      <c r="E32" s="662"/>
      <c r="F32" s="583" t="s">
        <v>129</v>
      </c>
      <c r="G32" s="179" t="s">
        <v>125</v>
      </c>
      <c r="H32" s="193" t="s">
        <v>378</v>
      </c>
      <c r="I32" s="193"/>
      <c r="J32" s="181">
        <f t="shared" si="0"/>
        <v>0</v>
      </c>
      <c r="K32" s="181"/>
      <c r="L32" s="181" t="s">
        <v>248</v>
      </c>
      <c r="M32" s="586"/>
    </row>
    <row r="33" spans="4:13" ht="20.65" customHeight="1">
      <c r="D33" s="661"/>
      <c r="E33" s="662"/>
      <c r="F33" s="599"/>
      <c r="G33" s="184" t="s">
        <v>55</v>
      </c>
      <c r="H33" s="195" t="s">
        <v>82</v>
      </c>
      <c r="I33" s="195" t="s">
        <v>794</v>
      </c>
      <c r="J33" s="181">
        <f t="shared" si="0"/>
        <v>11</v>
      </c>
      <c r="K33" s="196">
        <v>33</v>
      </c>
      <c r="L33" s="196"/>
      <c r="M33" s="585"/>
    </row>
    <row r="34" spans="4:13" ht="20.65" customHeight="1">
      <c r="D34" s="661"/>
      <c r="E34" s="662"/>
      <c r="F34" s="599"/>
      <c r="G34" s="184" t="s">
        <v>124</v>
      </c>
      <c r="H34" s="195" t="s">
        <v>432</v>
      </c>
      <c r="I34" s="195" t="s">
        <v>432</v>
      </c>
      <c r="J34" s="181">
        <f t="shared" si="0"/>
        <v>11</v>
      </c>
      <c r="K34" s="184"/>
      <c r="L34" s="184"/>
      <c r="M34" s="585"/>
    </row>
    <row r="35" spans="4:13" ht="20.65" customHeight="1">
      <c r="D35" s="661"/>
      <c r="E35" s="662"/>
      <c r="F35" s="599"/>
      <c r="G35" s="187" t="s">
        <v>49</v>
      </c>
      <c r="H35" s="197" t="s">
        <v>93</v>
      </c>
      <c r="I35" s="198" t="s">
        <v>529</v>
      </c>
      <c r="J35" s="181">
        <f t="shared" si="0"/>
        <v>43</v>
      </c>
      <c r="K35" s="196"/>
      <c r="L35" s="196"/>
      <c r="M35" s="585"/>
    </row>
    <row r="36" spans="4:13" ht="20.65" customHeight="1">
      <c r="D36" s="661"/>
      <c r="E36" s="662"/>
      <c r="F36" s="599"/>
      <c r="G36" s="184" t="s">
        <v>50</v>
      </c>
      <c r="H36" s="195"/>
      <c r="I36" s="195" t="s">
        <v>794</v>
      </c>
      <c r="J36" s="181">
        <f t="shared" si="0"/>
        <v>11</v>
      </c>
      <c r="K36" s="196"/>
      <c r="L36" s="196"/>
      <c r="M36" s="585"/>
    </row>
    <row r="37" spans="4:13" ht="20.65" customHeight="1">
      <c r="D37" s="661"/>
      <c r="E37" s="662"/>
      <c r="F37" s="600"/>
      <c r="G37" s="190" t="s">
        <v>77</v>
      </c>
      <c r="H37" s="199" t="s">
        <v>82</v>
      </c>
      <c r="I37" s="199" t="s">
        <v>82</v>
      </c>
      <c r="J37" s="181">
        <f t="shared" si="0"/>
        <v>11</v>
      </c>
      <c r="K37" s="200"/>
      <c r="L37" s="200"/>
      <c r="M37" s="587"/>
    </row>
    <row r="38" spans="4:13" ht="20.65" customHeight="1">
      <c r="D38" s="661"/>
      <c r="E38" s="662"/>
      <c r="F38" s="583" t="s">
        <v>130</v>
      </c>
      <c r="G38" s="179" t="s">
        <v>125</v>
      </c>
      <c r="H38" s="193" t="s">
        <v>379</v>
      </c>
      <c r="I38" s="193"/>
      <c r="J38" s="181">
        <f t="shared" si="0"/>
        <v>0</v>
      </c>
      <c r="K38" s="181"/>
      <c r="L38" s="181" t="s">
        <v>248</v>
      </c>
      <c r="M38" s="586"/>
    </row>
    <row r="39" spans="4:13" ht="20.65" customHeight="1">
      <c r="D39" s="661"/>
      <c r="E39" s="662"/>
      <c r="F39" s="599"/>
      <c r="G39" s="184" t="s">
        <v>55</v>
      </c>
      <c r="H39" s="195" t="s">
        <v>83</v>
      </c>
      <c r="I39" s="195" t="s">
        <v>795</v>
      </c>
      <c r="J39" s="181">
        <f t="shared" si="0"/>
        <v>9</v>
      </c>
      <c r="K39" s="196">
        <v>33</v>
      </c>
      <c r="L39" s="196"/>
      <c r="M39" s="585"/>
    </row>
    <row r="40" spans="4:13" ht="20.100000000000001" customHeight="1">
      <c r="D40" s="661"/>
      <c r="E40" s="662"/>
      <c r="F40" s="599"/>
      <c r="G40" s="184" t="s">
        <v>124</v>
      </c>
      <c r="H40" s="195" t="s">
        <v>433</v>
      </c>
      <c r="I40" s="195" t="s">
        <v>433</v>
      </c>
      <c r="J40" s="181">
        <f t="shared" si="0"/>
        <v>9</v>
      </c>
      <c r="K40" s="184"/>
      <c r="L40" s="184"/>
      <c r="M40" s="585"/>
    </row>
    <row r="41" spans="4:13" ht="20.100000000000001" customHeight="1">
      <c r="D41" s="661"/>
      <c r="E41" s="662"/>
      <c r="F41" s="599"/>
      <c r="G41" s="187" t="s">
        <v>49</v>
      </c>
      <c r="H41" s="198" t="s">
        <v>380</v>
      </c>
      <c r="I41" s="198" t="s">
        <v>530</v>
      </c>
      <c r="J41" s="181">
        <f t="shared" si="0"/>
        <v>51</v>
      </c>
      <c r="K41" s="196"/>
      <c r="L41" s="196"/>
      <c r="M41" s="585"/>
    </row>
    <row r="42" spans="4:13" ht="20.100000000000001" customHeight="1">
      <c r="D42" s="661"/>
      <c r="E42" s="662"/>
      <c r="F42" s="599"/>
      <c r="G42" s="184" t="s">
        <v>50</v>
      </c>
      <c r="H42" s="195"/>
      <c r="I42" s="195" t="s">
        <v>795</v>
      </c>
      <c r="J42" s="181">
        <f t="shared" si="0"/>
        <v>9</v>
      </c>
      <c r="K42" s="196"/>
      <c r="L42" s="196"/>
      <c r="M42" s="585"/>
    </row>
    <row r="43" spans="4:13" ht="20.100000000000001" customHeight="1">
      <c r="D43" s="661"/>
      <c r="E43" s="662"/>
      <c r="F43" s="600"/>
      <c r="G43" s="190" t="s">
        <v>77</v>
      </c>
      <c r="H43" s="199" t="s">
        <v>83</v>
      </c>
      <c r="I43" s="199" t="s">
        <v>83</v>
      </c>
      <c r="J43" s="181">
        <f t="shared" si="0"/>
        <v>9</v>
      </c>
      <c r="K43" s="200"/>
      <c r="L43" s="200"/>
      <c r="M43" s="587"/>
    </row>
    <row r="44" spans="4:13" ht="20.100000000000001" customHeight="1">
      <c r="D44" s="661"/>
      <c r="E44" s="662"/>
      <c r="F44" s="583" t="s">
        <v>131</v>
      </c>
      <c r="G44" s="179" t="s">
        <v>125</v>
      </c>
      <c r="H44" s="193" t="s">
        <v>381</v>
      </c>
      <c r="I44" s="193"/>
      <c r="J44" s="181">
        <f t="shared" si="0"/>
        <v>0</v>
      </c>
      <c r="K44" s="181"/>
      <c r="L44" s="181" t="s">
        <v>248</v>
      </c>
      <c r="M44" s="586"/>
    </row>
    <row r="45" spans="4:13" ht="20.100000000000001" customHeight="1">
      <c r="D45" s="661"/>
      <c r="E45" s="662"/>
      <c r="F45" s="599"/>
      <c r="G45" s="184" t="s">
        <v>55</v>
      </c>
      <c r="H45" s="195" t="s">
        <v>57</v>
      </c>
      <c r="I45" s="195" t="s">
        <v>796</v>
      </c>
      <c r="J45" s="181">
        <f t="shared" si="0"/>
        <v>9</v>
      </c>
      <c r="K45" s="196">
        <v>33</v>
      </c>
      <c r="L45" s="196"/>
      <c r="M45" s="585"/>
    </row>
    <row r="46" spans="4:13" ht="20.100000000000001" customHeight="1">
      <c r="D46" s="661"/>
      <c r="E46" s="662"/>
      <c r="F46" s="599"/>
      <c r="G46" s="184" t="s">
        <v>124</v>
      </c>
      <c r="H46" s="195" t="s">
        <v>434</v>
      </c>
      <c r="I46" s="195" t="s">
        <v>434</v>
      </c>
      <c r="J46" s="181">
        <f t="shared" si="0"/>
        <v>9</v>
      </c>
      <c r="K46" s="184"/>
      <c r="L46" s="184"/>
      <c r="M46" s="585"/>
    </row>
    <row r="47" spans="4:13" ht="20.100000000000001" customHeight="1">
      <c r="D47" s="661"/>
      <c r="E47" s="662"/>
      <c r="F47" s="599"/>
      <c r="G47" s="187" t="s">
        <v>49</v>
      </c>
      <c r="H47" s="197" t="s">
        <v>94</v>
      </c>
      <c r="I47" s="198" t="s">
        <v>531</v>
      </c>
      <c r="J47" s="181">
        <f t="shared" si="0"/>
        <v>51</v>
      </c>
      <c r="K47" s="196"/>
      <c r="L47" s="196"/>
      <c r="M47" s="585"/>
    </row>
    <row r="48" spans="4:13" ht="20.100000000000001" customHeight="1">
      <c r="D48" s="661"/>
      <c r="E48" s="662"/>
      <c r="F48" s="599"/>
      <c r="G48" s="184" t="s">
        <v>50</v>
      </c>
      <c r="H48" s="195"/>
      <c r="I48" s="195" t="s">
        <v>796</v>
      </c>
      <c r="J48" s="181">
        <f t="shared" si="0"/>
        <v>9</v>
      </c>
      <c r="K48" s="196"/>
      <c r="L48" s="196"/>
      <c r="M48" s="585"/>
    </row>
    <row r="49" spans="4:13" ht="20.100000000000001" customHeight="1">
      <c r="D49" s="661"/>
      <c r="E49" s="662"/>
      <c r="F49" s="600"/>
      <c r="G49" s="190" t="s">
        <v>77</v>
      </c>
      <c r="H49" s="199" t="s">
        <v>57</v>
      </c>
      <c r="I49" s="199" t="s">
        <v>57</v>
      </c>
      <c r="J49" s="181">
        <f t="shared" si="0"/>
        <v>9</v>
      </c>
      <c r="K49" s="200"/>
      <c r="L49" s="200"/>
      <c r="M49" s="587"/>
    </row>
    <row r="50" spans="4:13" ht="20.100000000000001" customHeight="1">
      <c r="D50" s="661"/>
      <c r="E50" s="662"/>
      <c r="F50" s="583" t="s">
        <v>132</v>
      </c>
      <c r="G50" s="179" t="s">
        <v>125</v>
      </c>
      <c r="H50" s="193" t="s">
        <v>382</v>
      </c>
      <c r="I50" s="193"/>
      <c r="J50" s="181">
        <f t="shared" si="0"/>
        <v>0</v>
      </c>
      <c r="K50" s="181"/>
      <c r="L50" s="181" t="s">
        <v>248</v>
      </c>
      <c r="M50" s="586"/>
    </row>
    <row r="51" spans="4:13" ht="20.100000000000001" customHeight="1">
      <c r="D51" s="661"/>
      <c r="E51" s="662"/>
      <c r="F51" s="599"/>
      <c r="G51" s="184" t="s">
        <v>55</v>
      </c>
      <c r="H51" s="195" t="s">
        <v>84</v>
      </c>
      <c r="I51" s="195" t="s">
        <v>797</v>
      </c>
      <c r="J51" s="181">
        <f t="shared" si="0"/>
        <v>11</v>
      </c>
      <c r="K51" s="196">
        <v>33</v>
      </c>
      <c r="L51" s="196"/>
      <c r="M51" s="585"/>
    </row>
    <row r="52" spans="4:13" ht="20.100000000000001" customHeight="1">
      <c r="D52" s="661"/>
      <c r="E52" s="662"/>
      <c r="F52" s="599"/>
      <c r="G52" s="184" t="s">
        <v>124</v>
      </c>
      <c r="H52" s="195" t="s">
        <v>435</v>
      </c>
      <c r="I52" s="195" t="s">
        <v>435</v>
      </c>
      <c r="J52" s="181">
        <f t="shared" si="0"/>
        <v>11</v>
      </c>
      <c r="K52" s="184"/>
      <c r="L52" s="184"/>
      <c r="M52" s="585"/>
    </row>
    <row r="53" spans="4:13" ht="20.100000000000001" customHeight="1">
      <c r="D53" s="661"/>
      <c r="E53" s="662"/>
      <c r="F53" s="599"/>
      <c r="G53" s="187" t="s">
        <v>49</v>
      </c>
      <c r="H53" s="197" t="s">
        <v>95</v>
      </c>
      <c r="I53" s="198" t="s">
        <v>532</v>
      </c>
      <c r="J53" s="181">
        <f t="shared" si="0"/>
        <v>53</v>
      </c>
      <c r="K53" s="196"/>
      <c r="L53" s="196"/>
      <c r="M53" s="585"/>
    </row>
    <row r="54" spans="4:13" ht="20.100000000000001" customHeight="1">
      <c r="D54" s="661"/>
      <c r="E54" s="662"/>
      <c r="F54" s="599"/>
      <c r="G54" s="184" t="s">
        <v>50</v>
      </c>
      <c r="H54" s="195"/>
      <c r="I54" s="195" t="s">
        <v>797</v>
      </c>
      <c r="J54" s="181">
        <f t="shared" si="0"/>
        <v>11</v>
      </c>
      <c r="K54" s="196"/>
      <c r="L54" s="196"/>
      <c r="M54" s="585"/>
    </row>
    <row r="55" spans="4:13" ht="20.100000000000001" customHeight="1">
      <c r="D55" s="661"/>
      <c r="E55" s="662"/>
      <c r="F55" s="600"/>
      <c r="G55" s="190" t="s">
        <v>77</v>
      </c>
      <c r="H55" s="195" t="s">
        <v>84</v>
      </c>
      <c r="I55" s="195" t="s">
        <v>84</v>
      </c>
      <c r="J55" s="181">
        <f t="shared" si="0"/>
        <v>11</v>
      </c>
      <c r="K55" s="200"/>
      <c r="L55" s="200"/>
      <c r="M55" s="587"/>
    </row>
    <row r="56" spans="4:13" ht="20.100000000000001" customHeight="1">
      <c r="D56" s="661"/>
      <c r="E56" s="662"/>
      <c r="F56" s="583" t="s">
        <v>133</v>
      </c>
      <c r="G56" s="179" t="s">
        <v>125</v>
      </c>
      <c r="H56" s="193" t="s">
        <v>403</v>
      </c>
      <c r="I56" s="193"/>
      <c r="J56" s="181">
        <f t="shared" si="0"/>
        <v>0</v>
      </c>
      <c r="K56" s="181"/>
      <c r="L56" s="181" t="s">
        <v>248</v>
      </c>
      <c r="M56" s="586"/>
    </row>
    <row r="57" spans="4:13" ht="20.100000000000001" customHeight="1">
      <c r="D57" s="661"/>
      <c r="E57" s="662"/>
      <c r="F57" s="599"/>
      <c r="G57" s="184" t="s">
        <v>55</v>
      </c>
      <c r="H57" s="195" t="s">
        <v>404</v>
      </c>
      <c r="I57" s="195" t="s">
        <v>404</v>
      </c>
      <c r="J57" s="181">
        <f t="shared" si="0"/>
        <v>8</v>
      </c>
      <c r="K57" s="196">
        <v>33</v>
      </c>
      <c r="L57" s="196"/>
      <c r="M57" s="585"/>
    </row>
    <row r="58" spans="4:13" ht="20.100000000000001" customHeight="1">
      <c r="D58" s="661"/>
      <c r="E58" s="662"/>
      <c r="F58" s="599"/>
      <c r="G58" s="184" t="s">
        <v>124</v>
      </c>
      <c r="H58" s="195" t="s">
        <v>436</v>
      </c>
      <c r="I58" s="195" t="s">
        <v>436</v>
      </c>
      <c r="J58" s="181">
        <f t="shared" si="0"/>
        <v>8</v>
      </c>
      <c r="K58" s="184"/>
      <c r="L58" s="184"/>
      <c r="M58" s="585"/>
    </row>
    <row r="59" spans="4:13" ht="20.100000000000001" customHeight="1">
      <c r="D59" s="661"/>
      <c r="E59" s="662"/>
      <c r="F59" s="599"/>
      <c r="G59" s="187" t="s">
        <v>49</v>
      </c>
      <c r="H59" s="198" t="s">
        <v>405</v>
      </c>
      <c r="I59" s="198" t="s">
        <v>533</v>
      </c>
      <c r="J59" s="181">
        <f t="shared" si="0"/>
        <v>50</v>
      </c>
      <c r="K59" s="196"/>
      <c r="L59" s="196"/>
      <c r="M59" s="585"/>
    </row>
    <row r="60" spans="4:13" ht="17.649999999999999" customHeight="1">
      <c r="D60" s="661"/>
      <c r="E60" s="662"/>
      <c r="F60" s="599"/>
      <c r="G60" s="184" t="s">
        <v>50</v>
      </c>
      <c r="H60" s="195"/>
      <c r="I60" s="195" t="s">
        <v>404</v>
      </c>
      <c r="J60" s="181">
        <f t="shared" si="0"/>
        <v>8</v>
      </c>
      <c r="K60" s="196"/>
      <c r="L60" s="196"/>
      <c r="M60" s="585"/>
    </row>
    <row r="61" spans="4:13" ht="16.5" customHeight="1">
      <c r="D61" s="661"/>
      <c r="E61" s="662"/>
      <c r="F61" s="600"/>
      <c r="G61" s="190" t="s">
        <v>77</v>
      </c>
      <c r="H61" s="199" t="s">
        <v>404</v>
      </c>
      <c r="I61" s="199" t="s">
        <v>404</v>
      </c>
      <c r="J61" s="181">
        <f t="shared" si="0"/>
        <v>8</v>
      </c>
      <c r="K61" s="200"/>
      <c r="L61" s="200"/>
      <c r="M61" s="587"/>
    </row>
    <row r="62" spans="4:13" ht="17.25" customHeight="1">
      <c r="D62" s="661"/>
      <c r="E62" s="662"/>
      <c r="F62" s="583" t="s">
        <v>134</v>
      </c>
      <c r="G62" s="179" t="s">
        <v>125</v>
      </c>
      <c r="H62" s="193" t="s">
        <v>383</v>
      </c>
      <c r="I62" s="193"/>
      <c r="J62" s="181">
        <f t="shared" si="0"/>
        <v>0</v>
      </c>
      <c r="K62" s="181"/>
      <c r="L62" s="181" t="s">
        <v>248</v>
      </c>
      <c r="M62" s="586"/>
    </row>
    <row r="63" spans="4:13" ht="16.5" customHeight="1">
      <c r="D63" s="661"/>
      <c r="E63" s="662"/>
      <c r="F63" s="599"/>
      <c r="G63" s="184" t="s">
        <v>55</v>
      </c>
      <c r="H63" s="195" t="s">
        <v>437</v>
      </c>
      <c r="I63" s="195" t="s">
        <v>798</v>
      </c>
      <c r="J63" s="181">
        <f t="shared" si="0"/>
        <v>5</v>
      </c>
      <c r="K63" s="196">
        <v>33</v>
      </c>
      <c r="L63" s="196"/>
      <c r="M63" s="585"/>
    </row>
    <row r="64" spans="4:13" ht="16.5" customHeight="1">
      <c r="D64" s="661"/>
      <c r="E64" s="662"/>
      <c r="F64" s="599"/>
      <c r="G64" s="184" t="s">
        <v>124</v>
      </c>
      <c r="H64" s="195" t="s">
        <v>438</v>
      </c>
      <c r="I64" s="195" t="s">
        <v>768</v>
      </c>
      <c r="J64" s="181">
        <f t="shared" si="0"/>
        <v>5</v>
      </c>
      <c r="K64" s="184"/>
      <c r="L64" s="184"/>
      <c r="M64" s="585"/>
    </row>
    <row r="65" spans="4:13" ht="20.100000000000001" customHeight="1">
      <c r="D65" s="661"/>
      <c r="E65" s="662"/>
      <c r="F65" s="599"/>
      <c r="G65" s="187" t="s">
        <v>49</v>
      </c>
      <c r="H65" s="197" t="s">
        <v>96</v>
      </c>
      <c r="I65" s="198" t="s">
        <v>535</v>
      </c>
      <c r="J65" s="181">
        <f t="shared" si="0"/>
        <v>59</v>
      </c>
      <c r="K65" s="196"/>
      <c r="L65" s="196"/>
      <c r="M65" s="585"/>
    </row>
    <row r="66" spans="4:13" ht="20.100000000000001" customHeight="1">
      <c r="D66" s="661"/>
      <c r="E66" s="662"/>
      <c r="F66" s="599"/>
      <c r="G66" s="184" t="s">
        <v>50</v>
      </c>
      <c r="H66" s="195"/>
      <c r="I66" s="195" t="s">
        <v>798</v>
      </c>
      <c r="J66" s="181">
        <f t="shared" si="0"/>
        <v>5</v>
      </c>
      <c r="K66" s="196"/>
      <c r="L66" s="196"/>
      <c r="M66" s="585"/>
    </row>
    <row r="67" spans="4:13" ht="20.100000000000001" customHeight="1">
      <c r="D67" s="661"/>
      <c r="E67" s="662"/>
      <c r="F67" s="600"/>
      <c r="G67" s="190" t="s">
        <v>77</v>
      </c>
      <c r="H67" s="199" t="s">
        <v>85</v>
      </c>
      <c r="I67" s="195" t="s">
        <v>534</v>
      </c>
      <c r="J67" s="181">
        <f t="shared" si="0"/>
        <v>5</v>
      </c>
      <c r="K67" s="200"/>
      <c r="L67" s="200"/>
      <c r="M67" s="587"/>
    </row>
    <row r="68" spans="4:13" ht="20.100000000000001" customHeight="1">
      <c r="D68" s="661"/>
      <c r="E68" s="662"/>
      <c r="F68" s="583" t="s">
        <v>135</v>
      </c>
      <c r="G68" s="179" t="s">
        <v>125</v>
      </c>
      <c r="H68" s="193" t="s">
        <v>384</v>
      </c>
      <c r="I68" s="193"/>
      <c r="J68" s="181">
        <f t="shared" si="0"/>
        <v>0</v>
      </c>
      <c r="K68" s="181"/>
      <c r="L68" s="194" t="s">
        <v>248</v>
      </c>
      <c r="M68" s="586"/>
    </row>
    <row r="69" spans="4:13" ht="20.100000000000001" customHeight="1">
      <c r="D69" s="661"/>
      <c r="E69" s="662"/>
      <c r="F69" s="599"/>
      <c r="G69" s="184" t="s">
        <v>55</v>
      </c>
      <c r="H69" s="195" t="s">
        <v>86</v>
      </c>
      <c r="I69" s="195" t="s">
        <v>799</v>
      </c>
      <c r="J69" s="181">
        <f t="shared" si="0"/>
        <v>11</v>
      </c>
      <c r="K69" s="196">
        <v>33</v>
      </c>
      <c r="L69" s="196"/>
      <c r="M69" s="585"/>
    </row>
    <row r="70" spans="4:13" ht="20.100000000000001" customHeight="1">
      <c r="D70" s="661"/>
      <c r="E70" s="662"/>
      <c r="F70" s="599"/>
      <c r="G70" s="184" t="s">
        <v>124</v>
      </c>
      <c r="H70" s="195" t="s">
        <v>439</v>
      </c>
      <c r="I70" s="195" t="s">
        <v>439</v>
      </c>
      <c r="J70" s="181">
        <f t="shared" si="0"/>
        <v>10</v>
      </c>
      <c r="K70" s="184"/>
      <c r="L70" s="184"/>
      <c r="M70" s="585"/>
    </row>
    <row r="71" spans="4:13" ht="20.100000000000001" customHeight="1">
      <c r="D71" s="661"/>
      <c r="E71" s="662"/>
      <c r="F71" s="599"/>
      <c r="G71" s="187" t="s">
        <v>49</v>
      </c>
      <c r="H71" s="197" t="s">
        <v>97</v>
      </c>
      <c r="I71" s="198" t="s">
        <v>537</v>
      </c>
      <c r="J71" s="181">
        <f t="shared" si="0"/>
        <v>53</v>
      </c>
      <c r="K71" s="196"/>
      <c r="L71" s="196"/>
      <c r="M71" s="585"/>
    </row>
    <row r="72" spans="4:13" ht="20.100000000000001" customHeight="1">
      <c r="D72" s="661"/>
      <c r="E72" s="662"/>
      <c r="F72" s="599"/>
      <c r="G72" s="184" t="s">
        <v>50</v>
      </c>
      <c r="H72" s="195"/>
      <c r="I72" s="195" t="s">
        <v>799</v>
      </c>
      <c r="J72" s="181">
        <f t="shared" si="0"/>
        <v>11</v>
      </c>
      <c r="K72" s="196"/>
      <c r="L72" s="196"/>
      <c r="M72" s="585"/>
    </row>
    <row r="73" spans="4:13" ht="20.100000000000001" customHeight="1">
      <c r="D73" s="661"/>
      <c r="E73" s="662"/>
      <c r="F73" s="600"/>
      <c r="G73" s="201" t="s">
        <v>77</v>
      </c>
      <c r="H73" s="199" t="s">
        <v>86</v>
      </c>
      <c r="I73" s="202" t="s">
        <v>536</v>
      </c>
      <c r="J73" s="181">
        <f t="shared" ref="J73:J136" si="1">LENB(I73)</f>
        <v>11</v>
      </c>
      <c r="K73" s="203"/>
      <c r="L73" s="200"/>
      <c r="M73" s="587"/>
    </row>
    <row r="74" spans="4:13" ht="19.5" customHeight="1">
      <c r="D74" s="661"/>
      <c r="E74" s="662"/>
      <c r="F74" s="583" t="s">
        <v>150</v>
      </c>
      <c r="G74" s="179" t="s">
        <v>125</v>
      </c>
      <c r="H74" s="193" t="s">
        <v>406</v>
      </c>
      <c r="I74" s="193"/>
      <c r="J74" s="181">
        <f t="shared" si="1"/>
        <v>0</v>
      </c>
      <c r="K74" s="181"/>
      <c r="L74" s="181" t="s">
        <v>248</v>
      </c>
      <c r="M74" s="586"/>
    </row>
    <row r="75" spans="4:13" ht="20.100000000000001" customHeight="1">
      <c r="D75" s="661"/>
      <c r="E75" s="662"/>
      <c r="F75" s="599"/>
      <c r="G75" s="184" t="s">
        <v>55</v>
      </c>
      <c r="H75" s="195" t="s">
        <v>87</v>
      </c>
      <c r="I75" s="195" t="s">
        <v>538</v>
      </c>
      <c r="J75" s="181">
        <f t="shared" si="1"/>
        <v>14</v>
      </c>
      <c r="K75" s="196">
        <v>33</v>
      </c>
      <c r="L75" s="196"/>
      <c r="M75" s="585"/>
    </row>
    <row r="76" spans="4:13" ht="20.100000000000001" customHeight="1">
      <c r="D76" s="661"/>
      <c r="E76" s="662"/>
      <c r="F76" s="599"/>
      <c r="G76" s="184" t="s">
        <v>124</v>
      </c>
      <c r="H76" s="195" t="s">
        <v>313</v>
      </c>
      <c r="I76" s="195" t="s">
        <v>313</v>
      </c>
      <c r="J76" s="181">
        <f t="shared" si="1"/>
        <v>14</v>
      </c>
      <c r="K76" s="184"/>
      <c r="L76" s="184"/>
      <c r="M76" s="585"/>
    </row>
    <row r="77" spans="4:13" ht="20.100000000000001" customHeight="1">
      <c r="D77" s="661"/>
      <c r="E77" s="662"/>
      <c r="F77" s="599"/>
      <c r="G77" s="187" t="s">
        <v>49</v>
      </c>
      <c r="H77" s="197" t="s">
        <v>98</v>
      </c>
      <c r="I77" s="198" t="s">
        <v>539</v>
      </c>
      <c r="J77" s="181">
        <f t="shared" si="1"/>
        <v>61</v>
      </c>
      <c r="K77" s="196"/>
      <c r="L77" s="196"/>
      <c r="M77" s="585"/>
    </row>
    <row r="78" spans="4:13" ht="20.100000000000001" customHeight="1">
      <c r="D78" s="661"/>
      <c r="E78" s="662"/>
      <c r="F78" s="599"/>
      <c r="G78" s="184" t="s">
        <v>50</v>
      </c>
      <c r="H78" s="195"/>
      <c r="I78" s="541" t="s">
        <v>538</v>
      </c>
      <c r="J78" s="181">
        <f t="shared" si="1"/>
        <v>14</v>
      </c>
      <c r="K78" s="196"/>
      <c r="L78" s="196"/>
      <c r="M78" s="585"/>
    </row>
    <row r="79" spans="4:13" ht="20.100000000000001" customHeight="1">
      <c r="D79" s="661"/>
      <c r="E79" s="662"/>
      <c r="F79" s="600"/>
      <c r="G79" s="190" t="s">
        <v>77</v>
      </c>
      <c r="H79" s="199" t="s">
        <v>87</v>
      </c>
      <c r="I79" s="195" t="s">
        <v>538</v>
      </c>
      <c r="J79" s="181">
        <f t="shared" si="1"/>
        <v>14</v>
      </c>
      <c r="K79" s="200"/>
      <c r="L79" s="200"/>
      <c r="M79" s="587"/>
    </row>
    <row r="80" spans="4:13" ht="20.100000000000001" customHeight="1">
      <c r="D80" s="661"/>
      <c r="E80" s="662"/>
      <c r="F80" s="583" t="s">
        <v>151</v>
      </c>
      <c r="G80" s="179" t="s">
        <v>125</v>
      </c>
      <c r="H80" s="193" t="s">
        <v>407</v>
      </c>
      <c r="I80" s="193"/>
      <c r="J80" s="181">
        <f t="shared" si="1"/>
        <v>0</v>
      </c>
      <c r="K80" s="181"/>
      <c r="L80" s="181" t="s">
        <v>248</v>
      </c>
      <c r="M80" s="586"/>
    </row>
    <row r="81" spans="4:13" ht="20.100000000000001" customHeight="1">
      <c r="D81" s="661"/>
      <c r="E81" s="662"/>
      <c r="F81" s="599"/>
      <c r="G81" s="184" t="s">
        <v>55</v>
      </c>
      <c r="H81" s="195" t="s">
        <v>192</v>
      </c>
      <c r="I81" s="195" t="s">
        <v>800</v>
      </c>
      <c r="J81" s="181">
        <f t="shared" si="1"/>
        <v>17</v>
      </c>
      <c r="K81" s="196">
        <v>33</v>
      </c>
      <c r="L81" s="196"/>
      <c r="M81" s="585"/>
    </row>
    <row r="82" spans="4:13" ht="20.100000000000001" customHeight="1">
      <c r="D82" s="661"/>
      <c r="E82" s="662"/>
      <c r="F82" s="599"/>
      <c r="G82" s="184" t="s">
        <v>124</v>
      </c>
      <c r="H82" s="195" t="s">
        <v>286</v>
      </c>
      <c r="I82" s="195" t="s">
        <v>286</v>
      </c>
      <c r="J82" s="181">
        <f t="shared" si="1"/>
        <v>17</v>
      </c>
      <c r="K82" s="184"/>
      <c r="L82" s="184"/>
      <c r="M82" s="585"/>
    </row>
    <row r="83" spans="4:13" ht="20.100000000000001" customHeight="1">
      <c r="D83" s="661"/>
      <c r="E83" s="662"/>
      <c r="F83" s="599"/>
      <c r="G83" s="187" t="s">
        <v>49</v>
      </c>
      <c r="H83" s="198" t="s">
        <v>193</v>
      </c>
      <c r="I83" s="198" t="s">
        <v>541</v>
      </c>
      <c r="J83" s="181">
        <f t="shared" si="1"/>
        <v>59</v>
      </c>
      <c r="K83" s="196"/>
      <c r="L83" s="196"/>
      <c r="M83" s="585"/>
    </row>
    <row r="84" spans="4:13" ht="20.100000000000001" customHeight="1">
      <c r="D84" s="661"/>
      <c r="E84" s="662"/>
      <c r="F84" s="599"/>
      <c r="G84" s="184" t="s">
        <v>50</v>
      </c>
      <c r="H84" s="195"/>
      <c r="I84" s="195" t="s">
        <v>800</v>
      </c>
      <c r="J84" s="181">
        <f t="shared" si="1"/>
        <v>17</v>
      </c>
      <c r="K84" s="196"/>
      <c r="L84" s="196"/>
      <c r="M84" s="585"/>
    </row>
    <row r="85" spans="4:13" ht="20.100000000000001" customHeight="1">
      <c r="D85" s="661"/>
      <c r="E85" s="662"/>
      <c r="F85" s="600"/>
      <c r="G85" s="190" t="s">
        <v>77</v>
      </c>
      <c r="H85" s="199" t="s">
        <v>192</v>
      </c>
      <c r="I85" s="199" t="s">
        <v>800</v>
      </c>
      <c r="J85" s="181">
        <f t="shared" si="1"/>
        <v>17</v>
      </c>
      <c r="K85" s="200"/>
      <c r="L85" s="200"/>
      <c r="M85" s="587"/>
    </row>
    <row r="86" spans="4:13" ht="20.100000000000001" customHeight="1">
      <c r="D86" s="661"/>
      <c r="E86" s="662"/>
      <c r="F86" s="583" t="s">
        <v>152</v>
      </c>
      <c r="G86" s="179" t="s">
        <v>125</v>
      </c>
      <c r="H86" s="179"/>
      <c r="I86" s="179"/>
      <c r="J86" s="181">
        <f t="shared" si="1"/>
        <v>0</v>
      </c>
      <c r="K86" s="181"/>
      <c r="L86" s="181" t="s">
        <v>248</v>
      </c>
      <c r="M86" s="586"/>
    </row>
    <row r="87" spans="4:13" ht="20.100000000000001" customHeight="1">
      <c r="D87" s="661"/>
      <c r="E87" s="662"/>
      <c r="F87" s="599"/>
      <c r="G87" s="184" t="s">
        <v>55</v>
      </c>
      <c r="H87" s="204" t="s">
        <v>88</v>
      </c>
      <c r="I87" s="204" t="s">
        <v>801</v>
      </c>
      <c r="J87" s="181">
        <f t="shared" si="1"/>
        <v>22</v>
      </c>
      <c r="K87" s="196">
        <v>33</v>
      </c>
      <c r="L87" s="196"/>
      <c r="M87" s="585"/>
    </row>
    <row r="88" spans="4:13" ht="20.100000000000001" customHeight="1">
      <c r="D88" s="661"/>
      <c r="E88" s="662"/>
      <c r="F88" s="599"/>
      <c r="G88" s="184" t="s">
        <v>124</v>
      </c>
      <c r="H88" s="204" t="s">
        <v>440</v>
      </c>
      <c r="I88" s="204" t="s">
        <v>440</v>
      </c>
      <c r="J88" s="181">
        <f t="shared" si="1"/>
        <v>12</v>
      </c>
      <c r="K88" s="184"/>
      <c r="L88" s="184"/>
      <c r="M88" s="585"/>
    </row>
    <row r="89" spans="4:13" ht="20.100000000000001" customHeight="1">
      <c r="D89" s="661"/>
      <c r="E89" s="662"/>
      <c r="F89" s="599"/>
      <c r="G89" s="187" t="s">
        <v>49</v>
      </c>
      <c r="H89" s="188" t="s">
        <v>752</v>
      </c>
      <c r="I89" s="188" t="s">
        <v>542</v>
      </c>
      <c r="J89" s="181">
        <f t="shared" si="1"/>
        <v>56</v>
      </c>
      <c r="K89" s="196"/>
      <c r="L89" s="196"/>
      <c r="M89" s="585"/>
    </row>
    <row r="90" spans="4:13" ht="20.100000000000001" customHeight="1">
      <c r="D90" s="661"/>
      <c r="E90" s="662"/>
      <c r="F90" s="599"/>
      <c r="G90" s="184" t="s">
        <v>50</v>
      </c>
      <c r="H90" s="204"/>
      <c r="I90" s="204" t="s">
        <v>801</v>
      </c>
      <c r="J90" s="181">
        <f t="shared" si="1"/>
        <v>22</v>
      </c>
      <c r="K90" s="196"/>
      <c r="L90" s="196"/>
      <c r="M90" s="585"/>
    </row>
    <row r="91" spans="4:13" ht="19.899999999999999" customHeight="1">
      <c r="D91" s="661"/>
      <c r="E91" s="662"/>
      <c r="F91" s="600"/>
      <c r="G91" s="190" t="s">
        <v>77</v>
      </c>
      <c r="H91" s="205" t="s">
        <v>88</v>
      </c>
      <c r="I91" s="205" t="s">
        <v>88</v>
      </c>
      <c r="J91" s="181">
        <f t="shared" si="1"/>
        <v>12</v>
      </c>
      <c r="K91" s="200"/>
      <c r="L91" s="200"/>
      <c r="M91" s="587"/>
    </row>
    <row r="92" spans="4:13" ht="20.100000000000001" customHeight="1">
      <c r="D92" s="661"/>
      <c r="E92" s="662"/>
      <c r="F92" s="599" t="s">
        <v>295</v>
      </c>
      <c r="G92" s="184" t="s">
        <v>55</v>
      </c>
      <c r="H92" s="179" t="s">
        <v>408</v>
      </c>
      <c r="I92" s="206" t="s">
        <v>543</v>
      </c>
      <c r="J92" s="181">
        <f t="shared" si="1"/>
        <v>21</v>
      </c>
      <c r="K92" s="207"/>
      <c r="L92" s="196"/>
      <c r="M92" s="585"/>
    </row>
    <row r="93" spans="4:13" ht="20.100000000000001" customHeight="1">
      <c r="D93" s="661"/>
      <c r="E93" s="662"/>
      <c r="F93" s="599"/>
      <c r="G93" s="184" t="s">
        <v>124</v>
      </c>
      <c r="H93" s="208" t="str">
        <f>LOWER(H92)</f>
        <v>98 inch</v>
      </c>
      <c r="I93" s="208" t="s">
        <v>408</v>
      </c>
      <c r="J93" s="181">
        <f t="shared" si="1"/>
        <v>7</v>
      </c>
      <c r="K93" s="209"/>
      <c r="L93" s="184"/>
      <c r="M93" s="585"/>
    </row>
    <row r="94" spans="4:13" ht="20.100000000000001" customHeight="1">
      <c r="D94" s="661"/>
      <c r="E94" s="662"/>
      <c r="F94" s="599"/>
      <c r="G94" s="187" t="s">
        <v>49</v>
      </c>
      <c r="H94" s="210" t="s">
        <v>409</v>
      </c>
      <c r="I94" s="188" t="s">
        <v>542</v>
      </c>
      <c r="J94" s="181">
        <f t="shared" si="1"/>
        <v>56</v>
      </c>
      <c r="K94" s="207"/>
      <c r="L94" s="196"/>
      <c r="M94" s="585"/>
    </row>
    <row r="95" spans="4:13" ht="20.100000000000001" customHeight="1">
      <c r="D95" s="661"/>
      <c r="E95" s="662"/>
      <c r="F95" s="600"/>
      <c r="G95" s="190" t="s">
        <v>77</v>
      </c>
      <c r="H95" s="211"/>
      <c r="I95" s="206" t="s">
        <v>543</v>
      </c>
      <c r="J95" s="181">
        <f t="shared" si="1"/>
        <v>21</v>
      </c>
      <c r="K95" s="212"/>
      <c r="L95" s="200"/>
      <c r="M95" s="587"/>
    </row>
    <row r="96" spans="4:13" ht="20.100000000000001" customHeight="1">
      <c r="D96" s="661"/>
      <c r="E96" s="662"/>
      <c r="F96" s="599" t="s">
        <v>296</v>
      </c>
      <c r="G96" s="184" t="s">
        <v>55</v>
      </c>
      <c r="H96" s="213" t="s">
        <v>410</v>
      </c>
      <c r="I96" s="179" t="s">
        <v>544</v>
      </c>
      <c r="J96" s="181">
        <f t="shared" si="1"/>
        <v>21</v>
      </c>
      <c r="K96" s="207"/>
      <c r="L96" s="196"/>
      <c r="M96" s="585"/>
    </row>
    <row r="97" spans="4:13" ht="20.100000000000001" customHeight="1">
      <c r="D97" s="661"/>
      <c r="E97" s="662"/>
      <c r="F97" s="599"/>
      <c r="G97" s="184" t="s">
        <v>124</v>
      </c>
      <c r="H97" s="214" t="s">
        <v>441</v>
      </c>
      <c r="I97" s="214" t="s">
        <v>441</v>
      </c>
      <c r="J97" s="181">
        <f t="shared" si="1"/>
        <v>14</v>
      </c>
      <c r="K97" s="209"/>
      <c r="L97" s="184"/>
      <c r="M97" s="585"/>
    </row>
    <row r="98" spans="4:13" ht="19.899999999999999" customHeight="1">
      <c r="D98" s="661"/>
      <c r="E98" s="662"/>
      <c r="F98" s="599"/>
      <c r="G98" s="187" t="s">
        <v>49</v>
      </c>
      <c r="H98" s="210" t="s">
        <v>411</v>
      </c>
      <c r="I98" s="188" t="s">
        <v>545</v>
      </c>
      <c r="J98" s="181">
        <f t="shared" si="1"/>
        <v>55</v>
      </c>
      <c r="K98" s="207"/>
      <c r="L98" s="196"/>
      <c r="M98" s="585"/>
    </row>
    <row r="99" spans="4:13" ht="17.649999999999999" customHeight="1">
      <c r="D99" s="661"/>
      <c r="E99" s="662"/>
      <c r="F99" s="600"/>
      <c r="G99" s="190" t="s">
        <v>77</v>
      </c>
      <c r="H99" s="215"/>
      <c r="I99" s="201" t="s">
        <v>544</v>
      </c>
      <c r="J99" s="181">
        <f t="shared" si="1"/>
        <v>21</v>
      </c>
      <c r="K99" s="212"/>
      <c r="L99" s="200"/>
      <c r="M99" s="587"/>
    </row>
    <row r="100" spans="4:13" ht="17.649999999999999" customHeight="1">
      <c r="D100" s="661"/>
      <c r="E100" s="662"/>
      <c r="F100" s="599" t="s">
        <v>297</v>
      </c>
      <c r="G100" s="184" t="s">
        <v>55</v>
      </c>
      <c r="H100" s="213" t="s">
        <v>412</v>
      </c>
      <c r="I100" s="179" t="s">
        <v>547</v>
      </c>
      <c r="J100" s="181">
        <f t="shared" si="1"/>
        <v>21</v>
      </c>
      <c r="K100" s="207"/>
      <c r="L100" s="196"/>
      <c r="M100" s="585"/>
    </row>
    <row r="101" spans="4:13" ht="17.649999999999999" customHeight="1">
      <c r="D101" s="661"/>
      <c r="E101" s="662"/>
      <c r="F101" s="599"/>
      <c r="G101" s="184" t="s">
        <v>124</v>
      </c>
      <c r="H101" s="214" t="s">
        <v>442</v>
      </c>
      <c r="I101" s="214" t="s">
        <v>442</v>
      </c>
      <c r="J101" s="181">
        <f t="shared" si="1"/>
        <v>14</v>
      </c>
      <c r="K101" s="209"/>
      <c r="L101" s="184"/>
      <c r="M101" s="585"/>
    </row>
    <row r="102" spans="4:13" ht="17.649999999999999" customHeight="1">
      <c r="D102" s="661"/>
      <c r="E102" s="662"/>
      <c r="F102" s="599"/>
      <c r="G102" s="187" t="s">
        <v>49</v>
      </c>
      <c r="H102" s="210" t="s">
        <v>413</v>
      </c>
      <c r="I102" s="188" t="s">
        <v>546</v>
      </c>
      <c r="J102" s="181">
        <f t="shared" si="1"/>
        <v>55</v>
      </c>
      <c r="K102" s="207"/>
      <c r="L102" s="196"/>
      <c r="M102" s="585"/>
    </row>
    <row r="103" spans="4:13" ht="17.649999999999999" customHeight="1">
      <c r="D103" s="661"/>
      <c r="E103" s="662"/>
      <c r="F103" s="600"/>
      <c r="G103" s="190" t="s">
        <v>77</v>
      </c>
      <c r="H103" s="215"/>
      <c r="I103" s="201" t="s">
        <v>547</v>
      </c>
      <c r="J103" s="181">
        <f t="shared" si="1"/>
        <v>21</v>
      </c>
      <c r="K103" s="212"/>
      <c r="L103" s="200"/>
      <c r="M103" s="587"/>
    </row>
    <row r="104" spans="4:13" ht="17.649999999999999" customHeight="1">
      <c r="D104" s="661"/>
      <c r="E104" s="662"/>
      <c r="F104" s="599" t="s">
        <v>298</v>
      </c>
      <c r="G104" s="184" t="s">
        <v>55</v>
      </c>
      <c r="H104" s="179" t="s">
        <v>414</v>
      </c>
      <c r="I104" s="179" t="s">
        <v>548</v>
      </c>
      <c r="J104" s="181">
        <f t="shared" si="1"/>
        <v>25</v>
      </c>
      <c r="K104" s="207"/>
      <c r="L104" s="196"/>
      <c r="M104" s="585"/>
    </row>
    <row r="105" spans="4:13" ht="17.649999999999999" customHeight="1">
      <c r="D105" s="661"/>
      <c r="E105" s="662"/>
      <c r="F105" s="599"/>
      <c r="G105" s="184" t="s">
        <v>124</v>
      </c>
      <c r="H105" s="208" t="str">
        <f>LOWER(H104)</f>
        <v>65 inch</v>
      </c>
      <c r="I105" s="208" t="s">
        <v>499</v>
      </c>
      <c r="J105" s="181">
        <f t="shared" si="1"/>
        <v>7</v>
      </c>
      <c r="K105" s="209"/>
      <c r="L105" s="184"/>
      <c r="M105" s="585"/>
    </row>
    <row r="106" spans="4:13" ht="17.649999999999999" customHeight="1">
      <c r="D106" s="661"/>
      <c r="E106" s="662"/>
      <c r="F106" s="599"/>
      <c r="G106" s="187" t="s">
        <v>49</v>
      </c>
      <c r="H106" s="210" t="s">
        <v>415</v>
      </c>
      <c r="I106" s="188" t="s">
        <v>549</v>
      </c>
      <c r="J106" s="181">
        <f t="shared" si="1"/>
        <v>52</v>
      </c>
      <c r="K106" s="207"/>
      <c r="L106" s="196"/>
      <c r="M106" s="585"/>
    </row>
    <row r="107" spans="4:13" ht="17.649999999999999" customHeight="1">
      <c r="D107" s="661"/>
      <c r="E107" s="662"/>
      <c r="F107" s="600"/>
      <c r="G107" s="190" t="s">
        <v>77</v>
      </c>
      <c r="H107" s="216"/>
      <c r="I107" s="201" t="s">
        <v>548</v>
      </c>
      <c r="J107" s="181">
        <f t="shared" si="1"/>
        <v>25</v>
      </c>
      <c r="K107" s="212"/>
      <c r="L107" s="200"/>
      <c r="M107" s="587"/>
    </row>
    <row r="108" spans="4:13" ht="17.649999999999999" customHeight="1">
      <c r="D108" s="661"/>
      <c r="E108" s="662"/>
      <c r="F108" s="599" t="s">
        <v>299</v>
      </c>
      <c r="G108" s="184" t="s">
        <v>55</v>
      </c>
      <c r="H108" s="217" t="s">
        <v>416</v>
      </c>
      <c r="I108" s="217" t="s">
        <v>816</v>
      </c>
      <c r="J108" s="181">
        <f t="shared" si="1"/>
        <v>21</v>
      </c>
      <c r="K108" s="207"/>
      <c r="L108" s="196"/>
      <c r="M108" s="585"/>
    </row>
    <row r="109" spans="4:13" ht="17.649999999999999" customHeight="1">
      <c r="D109" s="661"/>
      <c r="E109" s="662"/>
      <c r="F109" s="599"/>
      <c r="G109" s="184" t="s">
        <v>124</v>
      </c>
      <c r="H109" s="208" t="str">
        <f>LOWER(H108)</f>
        <v>55 inch</v>
      </c>
      <c r="I109" s="208" t="s">
        <v>500</v>
      </c>
      <c r="J109" s="181">
        <f t="shared" si="1"/>
        <v>7</v>
      </c>
      <c r="K109" s="209"/>
      <c r="L109" s="184"/>
      <c r="M109" s="585"/>
    </row>
    <row r="110" spans="4:13" ht="17.649999999999999" customHeight="1">
      <c r="D110" s="661"/>
      <c r="E110" s="662"/>
      <c r="F110" s="599"/>
      <c r="G110" s="187" t="s">
        <v>49</v>
      </c>
      <c r="H110" s="184" t="s">
        <v>417</v>
      </c>
      <c r="I110" s="219" t="s">
        <v>550</v>
      </c>
      <c r="J110" s="181">
        <f t="shared" si="1"/>
        <v>52</v>
      </c>
      <c r="K110" s="207"/>
      <c r="L110" s="196"/>
      <c r="M110" s="585"/>
    </row>
    <row r="111" spans="4:13" ht="17.649999999999999" customHeight="1">
      <c r="D111" s="661"/>
      <c r="E111" s="662"/>
      <c r="F111" s="600"/>
      <c r="G111" s="190" t="s">
        <v>77</v>
      </c>
      <c r="H111" s="215"/>
      <c r="I111" s="215" t="s">
        <v>816</v>
      </c>
      <c r="J111" s="181">
        <f t="shared" si="1"/>
        <v>21</v>
      </c>
      <c r="K111" s="212"/>
      <c r="L111" s="200"/>
      <c r="M111" s="587"/>
    </row>
    <row r="112" spans="4:13" ht="17.649999999999999" customHeight="1">
      <c r="D112" s="661"/>
      <c r="E112" s="662"/>
      <c r="F112" s="599" t="s">
        <v>300</v>
      </c>
      <c r="G112" s="184" t="s">
        <v>55</v>
      </c>
      <c r="H112" s="217" t="s">
        <v>418</v>
      </c>
      <c r="I112" s="218" t="s">
        <v>551</v>
      </c>
      <c r="J112" s="181">
        <f t="shared" si="1"/>
        <v>21</v>
      </c>
      <c r="K112" s="207"/>
      <c r="L112" s="196"/>
      <c r="M112" s="585"/>
    </row>
    <row r="113" spans="4:13" ht="17.649999999999999" customHeight="1">
      <c r="D113" s="661"/>
      <c r="E113" s="662"/>
      <c r="F113" s="599"/>
      <c r="G113" s="184" t="s">
        <v>124</v>
      </c>
      <c r="H113" s="220" t="s">
        <v>443</v>
      </c>
      <c r="I113" s="220" t="s">
        <v>501</v>
      </c>
      <c r="J113" s="181">
        <f t="shared" si="1"/>
        <v>14</v>
      </c>
      <c r="K113" s="209"/>
      <c r="L113" s="184"/>
      <c r="M113" s="585"/>
    </row>
    <row r="114" spans="4:13" ht="17.649999999999999" customHeight="1">
      <c r="D114" s="661"/>
      <c r="E114" s="662"/>
      <c r="F114" s="599"/>
      <c r="G114" s="187" t="s">
        <v>49</v>
      </c>
      <c r="H114" s="210" t="s">
        <v>419</v>
      </c>
      <c r="I114" s="188" t="s">
        <v>552</v>
      </c>
      <c r="J114" s="181">
        <f t="shared" si="1"/>
        <v>55</v>
      </c>
      <c r="K114" s="207"/>
      <c r="L114" s="196"/>
      <c r="M114" s="585"/>
    </row>
    <row r="115" spans="4:13" ht="17.45" customHeight="1">
      <c r="D115" s="661"/>
      <c r="E115" s="662"/>
      <c r="F115" s="600"/>
      <c r="G115" s="190" t="s">
        <v>77</v>
      </c>
      <c r="H115" s="215"/>
      <c r="I115" s="424" t="s">
        <v>551</v>
      </c>
      <c r="J115" s="181">
        <f t="shared" si="1"/>
        <v>21</v>
      </c>
      <c r="K115" s="212"/>
      <c r="L115" s="200"/>
      <c r="M115" s="587"/>
    </row>
    <row r="116" spans="4:13" ht="17.649999999999999" customHeight="1">
      <c r="D116" s="661"/>
      <c r="E116" s="662"/>
      <c r="F116" s="599" t="s">
        <v>301</v>
      </c>
      <c r="G116" s="184" t="s">
        <v>55</v>
      </c>
      <c r="H116" s="179" t="s">
        <v>420</v>
      </c>
      <c r="I116" s="217" t="s">
        <v>815</v>
      </c>
      <c r="J116" s="181">
        <f>LENB(I116)</f>
        <v>25</v>
      </c>
      <c r="K116" s="207"/>
      <c r="L116" s="196"/>
      <c r="M116" s="585"/>
    </row>
    <row r="117" spans="4:13" ht="17.649999999999999" customHeight="1">
      <c r="D117" s="661"/>
      <c r="E117" s="662"/>
      <c r="F117" s="599"/>
      <c r="G117" s="184" t="s">
        <v>124</v>
      </c>
      <c r="H117" s="221" t="str">
        <f>LOWER(H116)</f>
        <v>43 inch</v>
      </c>
      <c r="I117" s="221" t="s">
        <v>502</v>
      </c>
      <c r="J117" s="181">
        <f t="shared" si="1"/>
        <v>7</v>
      </c>
      <c r="K117" s="209"/>
      <c r="L117" s="184"/>
      <c r="M117" s="585"/>
    </row>
    <row r="118" spans="4:13" ht="17.649999999999999" customHeight="1">
      <c r="D118" s="661"/>
      <c r="E118" s="662"/>
      <c r="F118" s="599"/>
      <c r="G118" s="187" t="s">
        <v>49</v>
      </c>
      <c r="H118" s="210" t="s">
        <v>421</v>
      </c>
      <c r="I118" s="222" t="s">
        <v>553</v>
      </c>
      <c r="J118" s="181">
        <f>LENB(I116)</f>
        <v>25</v>
      </c>
      <c r="K118" s="207"/>
      <c r="L118" s="196"/>
      <c r="M118" s="585"/>
    </row>
    <row r="119" spans="4:13" ht="17.649999999999999" customHeight="1">
      <c r="D119" s="661"/>
      <c r="E119" s="662"/>
      <c r="F119" s="600"/>
      <c r="G119" s="190" t="s">
        <v>77</v>
      </c>
      <c r="H119" s="223"/>
      <c r="I119" s="431" t="s">
        <v>815</v>
      </c>
      <c r="J119" s="181">
        <f t="shared" si="1"/>
        <v>25</v>
      </c>
      <c r="K119" s="212"/>
      <c r="L119" s="200"/>
      <c r="M119" s="587"/>
    </row>
    <row r="120" spans="4:13" ht="17.649999999999999" customHeight="1">
      <c r="D120" s="661"/>
      <c r="E120" s="662"/>
      <c r="F120" s="599" t="s">
        <v>302</v>
      </c>
      <c r="G120" s="184" t="s">
        <v>55</v>
      </c>
      <c r="H120" s="217" t="s">
        <v>422</v>
      </c>
      <c r="I120" s="496" t="s">
        <v>554</v>
      </c>
      <c r="J120" s="181">
        <f t="shared" si="1"/>
        <v>38</v>
      </c>
      <c r="K120" s="207">
        <v>33</v>
      </c>
      <c r="L120" s="196"/>
      <c r="M120" s="585"/>
    </row>
    <row r="121" spans="4:13" ht="18" customHeight="1">
      <c r="D121" s="661"/>
      <c r="E121" s="662"/>
      <c r="F121" s="599"/>
      <c r="G121" s="184" t="s">
        <v>124</v>
      </c>
      <c r="H121" s="221" t="str">
        <f>LOWER(H120)</f>
        <v>32 inch or smaller</v>
      </c>
      <c r="I121" s="221" t="s">
        <v>503</v>
      </c>
      <c r="J121" s="181">
        <f t="shared" si="1"/>
        <v>18</v>
      </c>
      <c r="K121" s="209"/>
      <c r="L121" s="184"/>
      <c r="M121" s="585"/>
    </row>
    <row r="122" spans="4:13" ht="17.649999999999999" customHeight="1">
      <c r="D122" s="661"/>
      <c r="E122" s="662"/>
      <c r="F122" s="599"/>
      <c r="G122" s="187" t="s">
        <v>49</v>
      </c>
      <c r="H122" s="210" t="s">
        <v>423</v>
      </c>
      <c r="I122" s="188" t="s">
        <v>555</v>
      </c>
      <c r="J122" s="181">
        <f t="shared" si="1"/>
        <v>58</v>
      </c>
      <c r="K122" s="207"/>
      <c r="L122" s="196"/>
      <c r="M122" s="585"/>
    </row>
    <row r="123" spans="4:13" ht="17.649999999999999" customHeight="1">
      <c r="D123" s="661"/>
      <c r="E123" s="662"/>
      <c r="F123" s="600"/>
      <c r="G123" s="190" t="s">
        <v>77</v>
      </c>
      <c r="H123" s="190"/>
      <c r="I123" s="218" t="s">
        <v>554</v>
      </c>
      <c r="J123" s="181">
        <f t="shared" si="1"/>
        <v>38</v>
      </c>
      <c r="K123" s="212"/>
      <c r="L123" s="200"/>
      <c r="M123" s="587"/>
    </row>
    <row r="124" spans="4:13" ht="17.649999999999999" customHeight="1">
      <c r="D124" s="661"/>
      <c r="E124" s="662"/>
      <c r="F124" s="583" t="s">
        <v>153</v>
      </c>
      <c r="G124" s="179" t="s">
        <v>125</v>
      </c>
      <c r="H124" s="224" t="s">
        <v>753</v>
      </c>
      <c r="I124" s="224"/>
      <c r="J124" s="181">
        <f t="shared" si="1"/>
        <v>0</v>
      </c>
      <c r="K124" s="225"/>
      <c r="L124" s="181" t="s">
        <v>248</v>
      </c>
      <c r="M124" s="586"/>
    </row>
    <row r="125" spans="4:13" ht="17.649999999999999" customHeight="1">
      <c r="D125" s="661"/>
      <c r="E125" s="662"/>
      <c r="F125" s="599"/>
      <c r="G125" s="184" t="s">
        <v>55</v>
      </c>
      <c r="H125" s="226" t="s">
        <v>89</v>
      </c>
      <c r="I125" s="226" t="s">
        <v>814</v>
      </c>
      <c r="J125" s="181">
        <f t="shared" si="1"/>
        <v>26</v>
      </c>
      <c r="K125" s="207">
        <v>33</v>
      </c>
      <c r="L125" s="196"/>
      <c r="M125" s="585"/>
    </row>
    <row r="126" spans="4:13" ht="17.649999999999999" customHeight="1">
      <c r="D126" s="661"/>
      <c r="E126" s="662"/>
      <c r="F126" s="599"/>
      <c r="G126" s="184" t="s">
        <v>124</v>
      </c>
      <c r="H126" s="227" t="s">
        <v>464</v>
      </c>
      <c r="I126" s="227" t="s">
        <v>464</v>
      </c>
      <c r="J126" s="181">
        <f t="shared" si="1"/>
        <v>17</v>
      </c>
      <c r="K126" s="209"/>
      <c r="L126" s="184"/>
      <c r="M126" s="585"/>
    </row>
    <row r="127" spans="4:13" ht="17.649999999999999" customHeight="1">
      <c r="D127" s="661"/>
      <c r="E127" s="662"/>
      <c r="F127" s="599"/>
      <c r="G127" s="187" t="s">
        <v>49</v>
      </c>
      <c r="H127" s="228" t="s">
        <v>99</v>
      </c>
      <c r="I127" s="229" t="s">
        <v>557</v>
      </c>
      <c r="J127" s="181">
        <f t="shared" si="1"/>
        <v>42</v>
      </c>
      <c r="K127" s="207"/>
      <c r="L127" s="196"/>
      <c r="M127" s="585"/>
    </row>
    <row r="128" spans="4:13" ht="17.649999999999999" customHeight="1">
      <c r="D128" s="661"/>
      <c r="E128" s="662"/>
      <c r="F128" s="599"/>
      <c r="G128" s="184" t="s">
        <v>50</v>
      </c>
      <c r="H128" s="226"/>
      <c r="I128" s="226" t="s">
        <v>814</v>
      </c>
      <c r="J128" s="181">
        <f t="shared" si="1"/>
        <v>26</v>
      </c>
      <c r="K128" s="207"/>
      <c r="L128" s="196"/>
      <c r="M128" s="585"/>
    </row>
    <row r="129" spans="4:13" ht="17.649999999999999" customHeight="1">
      <c r="D129" s="661"/>
      <c r="E129" s="662"/>
      <c r="F129" s="599"/>
      <c r="G129" s="190" t="s">
        <v>77</v>
      </c>
      <c r="H129" s="230" t="s">
        <v>89</v>
      </c>
      <c r="I129" s="293" t="s">
        <v>556</v>
      </c>
      <c r="J129" s="181">
        <f t="shared" si="1"/>
        <v>26</v>
      </c>
      <c r="K129" s="212"/>
      <c r="L129" s="200"/>
      <c r="M129" s="587"/>
    </row>
    <row r="130" spans="4:13" ht="17.45" customHeight="1">
      <c r="D130" s="661"/>
      <c r="E130" s="662"/>
      <c r="F130" s="601" t="s">
        <v>303</v>
      </c>
      <c r="G130" s="192" t="s">
        <v>55</v>
      </c>
      <c r="H130" s="217" t="s">
        <v>424</v>
      </c>
      <c r="I130" s="217" t="s">
        <v>558</v>
      </c>
      <c r="J130" s="181">
        <f t="shared" si="1"/>
        <v>14</v>
      </c>
      <c r="K130" s="231">
        <v>33</v>
      </c>
      <c r="L130" s="194"/>
      <c r="M130" s="585"/>
    </row>
    <row r="131" spans="4:13" ht="17.45" customHeight="1">
      <c r="D131" s="661"/>
      <c r="E131" s="662"/>
      <c r="F131" s="602"/>
      <c r="G131" s="184" t="s">
        <v>124</v>
      </c>
      <c r="H131" s="208" t="str">
        <f>LOWER(H130)</f>
        <v>8k tvs</v>
      </c>
      <c r="I131" s="208" t="s">
        <v>504</v>
      </c>
      <c r="J131" s="181">
        <f t="shared" si="1"/>
        <v>6</v>
      </c>
      <c r="K131" s="209"/>
      <c r="L131" s="184"/>
      <c r="M131" s="585"/>
    </row>
    <row r="132" spans="4:13" ht="17.45" customHeight="1">
      <c r="D132" s="661"/>
      <c r="E132" s="662"/>
      <c r="F132" s="602"/>
      <c r="G132" s="187" t="s">
        <v>49</v>
      </c>
      <c r="H132" s="210" t="s">
        <v>99</v>
      </c>
      <c r="I132" s="229" t="s">
        <v>557</v>
      </c>
      <c r="J132" s="181">
        <f t="shared" si="1"/>
        <v>42</v>
      </c>
      <c r="K132" s="207"/>
      <c r="L132" s="196"/>
      <c r="M132" s="585"/>
    </row>
    <row r="133" spans="4:13" ht="17.45" customHeight="1">
      <c r="D133" s="661"/>
      <c r="E133" s="662"/>
      <c r="F133" s="681"/>
      <c r="G133" s="190" t="s">
        <v>77</v>
      </c>
      <c r="H133" s="215"/>
      <c r="I133" s="424" t="s">
        <v>558</v>
      </c>
      <c r="J133" s="181">
        <f t="shared" si="1"/>
        <v>14</v>
      </c>
      <c r="K133" s="212"/>
      <c r="L133" s="200"/>
      <c r="M133" s="587"/>
    </row>
    <row r="134" spans="4:13" ht="17.45" customHeight="1">
      <c r="D134" s="661"/>
      <c r="E134" s="662"/>
      <c r="F134" s="583" t="s">
        <v>304</v>
      </c>
      <c r="G134" s="184" t="s">
        <v>55</v>
      </c>
      <c r="H134" s="179" t="s">
        <v>425</v>
      </c>
      <c r="I134" s="217" t="s">
        <v>559</v>
      </c>
      <c r="J134" s="181">
        <f t="shared" si="1"/>
        <v>14</v>
      </c>
      <c r="K134" s="207">
        <v>33</v>
      </c>
      <c r="L134" s="196"/>
      <c r="M134" s="585"/>
    </row>
    <row r="135" spans="4:13" ht="17.45" customHeight="1">
      <c r="D135" s="661"/>
      <c r="E135" s="662"/>
      <c r="F135" s="599"/>
      <c r="G135" s="184" t="s">
        <v>124</v>
      </c>
      <c r="H135" s="208" t="str">
        <f>LOWER(H134)</f>
        <v>4k tvs</v>
      </c>
      <c r="I135" s="208" t="s">
        <v>505</v>
      </c>
      <c r="J135" s="181">
        <f t="shared" si="1"/>
        <v>6</v>
      </c>
      <c r="K135" s="209"/>
      <c r="L135" s="184"/>
      <c r="M135" s="585"/>
    </row>
    <row r="136" spans="4:13" ht="17.45" customHeight="1">
      <c r="D136" s="661"/>
      <c r="E136" s="662"/>
      <c r="F136" s="599"/>
      <c r="G136" s="187" t="s">
        <v>49</v>
      </c>
      <c r="H136" s="210" t="s">
        <v>426</v>
      </c>
      <c r="I136" s="188" t="s">
        <v>560</v>
      </c>
      <c r="J136" s="181">
        <f t="shared" si="1"/>
        <v>42</v>
      </c>
      <c r="K136" s="207"/>
      <c r="L136" s="196"/>
      <c r="M136" s="585"/>
    </row>
    <row r="137" spans="4:13" ht="17.45" customHeight="1">
      <c r="D137" s="661"/>
      <c r="E137" s="662"/>
      <c r="F137" s="600"/>
      <c r="G137" s="190" t="s">
        <v>77</v>
      </c>
      <c r="H137" s="232"/>
      <c r="I137" s="424" t="s">
        <v>559</v>
      </c>
      <c r="J137" s="181">
        <f t="shared" ref="J137:J200" si="2">LENB(I137)</f>
        <v>14</v>
      </c>
      <c r="K137" s="212"/>
      <c r="L137" s="200"/>
      <c r="M137" s="587"/>
    </row>
    <row r="138" spans="4:13" ht="17.45" customHeight="1">
      <c r="D138" s="661"/>
      <c r="E138" s="662"/>
      <c r="F138" s="583" t="s">
        <v>305</v>
      </c>
      <c r="G138" s="184" t="s">
        <v>55</v>
      </c>
      <c r="H138" s="217" t="s">
        <v>427</v>
      </c>
      <c r="I138" s="217" t="s">
        <v>561</v>
      </c>
      <c r="J138" s="181">
        <f t="shared" si="2"/>
        <v>22</v>
      </c>
      <c r="K138" s="207">
        <v>33</v>
      </c>
      <c r="L138" s="196"/>
      <c r="M138" s="585"/>
    </row>
    <row r="139" spans="4:13" ht="17.45" customHeight="1">
      <c r="D139" s="661"/>
      <c r="E139" s="662"/>
      <c r="F139" s="599"/>
      <c r="G139" s="184" t="s">
        <v>124</v>
      </c>
      <c r="H139" s="221" t="s">
        <v>444</v>
      </c>
      <c r="I139" s="221" t="s">
        <v>444</v>
      </c>
      <c r="J139" s="181">
        <f t="shared" si="2"/>
        <v>14</v>
      </c>
      <c r="K139" s="209"/>
      <c r="L139" s="184"/>
      <c r="M139" s="585"/>
    </row>
    <row r="140" spans="4:13" ht="17.45" customHeight="1">
      <c r="D140" s="661"/>
      <c r="E140" s="662"/>
      <c r="F140" s="599"/>
      <c r="G140" s="187" t="s">
        <v>49</v>
      </c>
      <c r="H140" s="184" t="s">
        <v>428</v>
      </c>
      <c r="I140" s="219" t="s">
        <v>562</v>
      </c>
      <c r="J140" s="181">
        <f t="shared" si="2"/>
        <v>53</v>
      </c>
      <c r="K140" s="207"/>
      <c r="L140" s="196"/>
      <c r="M140" s="585"/>
    </row>
    <row r="141" spans="4:13" ht="17.45" customHeight="1" thickBot="1">
      <c r="D141" s="665"/>
      <c r="E141" s="666"/>
      <c r="F141" s="599"/>
      <c r="G141" s="233" t="s">
        <v>77</v>
      </c>
      <c r="H141" s="211"/>
      <c r="I141" s="218" t="s">
        <v>561</v>
      </c>
      <c r="J141" s="181">
        <f t="shared" si="2"/>
        <v>22</v>
      </c>
      <c r="K141" s="234"/>
      <c r="L141" s="235"/>
      <c r="M141" s="585"/>
    </row>
    <row r="142" spans="4:13" ht="17.45" customHeight="1" thickBot="1">
      <c r="D142" s="236"/>
      <c r="E142" s="237"/>
      <c r="F142" s="238" t="s">
        <v>120</v>
      </c>
      <c r="G142" s="239" t="s">
        <v>55</v>
      </c>
      <c r="H142" s="240" t="s">
        <v>466</v>
      </c>
      <c r="I142" s="241"/>
      <c r="J142" s="242">
        <f t="shared" si="2"/>
        <v>0</v>
      </c>
      <c r="K142" s="243"/>
      <c r="L142" s="244"/>
      <c r="M142" s="245"/>
    </row>
    <row r="143" spans="4:13" ht="17.45" customHeight="1">
      <c r="D143" s="680" t="s">
        <v>122</v>
      </c>
      <c r="E143" s="667">
        <v>1</v>
      </c>
      <c r="F143" s="671" t="s">
        <v>517</v>
      </c>
      <c r="G143" s="246" t="s">
        <v>67</v>
      </c>
      <c r="H143" s="247" t="s">
        <v>754</v>
      </c>
      <c r="I143" s="246"/>
      <c r="J143" s="248">
        <f t="shared" si="2"/>
        <v>0</v>
      </c>
      <c r="K143" s="248"/>
      <c r="L143" s="248" t="s">
        <v>248</v>
      </c>
      <c r="M143" s="584"/>
    </row>
    <row r="144" spans="4:13" ht="17.45" customHeight="1">
      <c r="D144" s="661"/>
      <c r="E144" s="668"/>
      <c r="F144" s="672"/>
      <c r="G144" s="184" t="s">
        <v>55</v>
      </c>
      <c r="H144" s="249" t="s">
        <v>385</v>
      </c>
      <c r="I144" s="249" t="s">
        <v>385</v>
      </c>
      <c r="J144" s="181">
        <f t="shared" si="2"/>
        <v>17</v>
      </c>
      <c r="K144" s="196">
        <v>33</v>
      </c>
      <c r="L144" s="196"/>
      <c r="M144" s="585"/>
    </row>
    <row r="145" spans="4:13" ht="17.45" customHeight="1">
      <c r="D145" s="661"/>
      <c r="E145" s="668"/>
      <c r="F145" s="672"/>
      <c r="G145" s="184" t="s">
        <v>124</v>
      </c>
      <c r="H145" s="210" t="s">
        <v>445</v>
      </c>
      <c r="I145" s="210" t="s">
        <v>445</v>
      </c>
      <c r="J145" s="181">
        <f t="shared" si="2"/>
        <v>17</v>
      </c>
      <c r="K145" s="184"/>
      <c r="L145" s="184"/>
      <c r="M145" s="585"/>
    </row>
    <row r="146" spans="4:13" ht="17.45" customHeight="1">
      <c r="D146" s="661"/>
      <c r="E146" s="668"/>
      <c r="F146" s="672"/>
      <c r="G146" s="187" t="s">
        <v>49</v>
      </c>
      <c r="H146" s="188" t="s">
        <v>386</v>
      </c>
      <c r="I146" s="188" t="s">
        <v>563</v>
      </c>
      <c r="J146" s="181">
        <f t="shared" si="2"/>
        <v>43</v>
      </c>
      <c r="K146" s="196"/>
      <c r="L146" s="196"/>
      <c r="M146" s="585"/>
    </row>
    <row r="147" spans="4:13" ht="17.45" customHeight="1">
      <c r="D147" s="661"/>
      <c r="E147" s="668"/>
      <c r="F147" s="672"/>
      <c r="G147" s="184" t="s">
        <v>50</v>
      </c>
      <c r="H147" s="249"/>
      <c r="I147" s="249" t="s">
        <v>385</v>
      </c>
      <c r="J147" s="181">
        <f t="shared" si="2"/>
        <v>17</v>
      </c>
      <c r="K147" s="196"/>
      <c r="L147" s="196"/>
      <c r="M147" s="585"/>
    </row>
    <row r="148" spans="4:13" ht="17.45" customHeight="1">
      <c r="D148" s="661"/>
      <c r="E148" s="668"/>
      <c r="F148" s="673"/>
      <c r="G148" s="190" t="s">
        <v>77</v>
      </c>
      <c r="H148" s="249" t="s">
        <v>387</v>
      </c>
      <c r="I148" s="249" t="s">
        <v>387</v>
      </c>
      <c r="J148" s="181">
        <f t="shared" si="2"/>
        <v>13</v>
      </c>
      <c r="K148" s="200"/>
      <c r="L148" s="200"/>
      <c r="M148" s="587"/>
    </row>
    <row r="149" spans="4:13" ht="17.45" customHeight="1">
      <c r="D149" s="661"/>
      <c r="E149" s="657">
        <v>2</v>
      </c>
      <c r="F149" s="674" t="s">
        <v>518</v>
      </c>
      <c r="G149" s="179" t="s">
        <v>67</v>
      </c>
      <c r="H149" s="250" t="s">
        <v>755</v>
      </c>
      <c r="I149" s="179"/>
      <c r="J149" s="181">
        <f t="shared" si="2"/>
        <v>0</v>
      </c>
      <c r="K149" s="181"/>
      <c r="L149" s="225" t="s">
        <v>248</v>
      </c>
      <c r="M149" s="586" t="s">
        <v>817</v>
      </c>
    </row>
    <row r="150" spans="4:13" ht="17.45" customHeight="1">
      <c r="D150" s="661"/>
      <c r="E150" s="657"/>
      <c r="F150" s="675"/>
      <c r="G150" s="184" t="s">
        <v>55</v>
      </c>
      <c r="H150" s="249" t="s">
        <v>388</v>
      </c>
      <c r="I150" s="402" t="s">
        <v>802</v>
      </c>
      <c r="J150" s="181">
        <f t="shared" si="2"/>
        <v>40</v>
      </c>
      <c r="K150" s="196">
        <v>33</v>
      </c>
      <c r="L150" s="207"/>
      <c r="M150" s="585"/>
    </row>
    <row r="151" spans="4:13" ht="17.45" customHeight="1">
      <c r="D151" s="661"/>
      <c r="E151" s="657"/>
      <c r="F151" s="675"/>
      <c r="G151" s="184" t="s">
        <v>124</v>
      </c>
      <c r="H151" s="210" t="s">
        <v>446</v>
      </c>
      <c r="I151" s="210" t="s">
        <v>446</v>
      </c>
      <c r="J151" s="181">
        <f t="shared" si="2"/>
        <v>14</v>
      </c>
      <c r="K151" s="184"/>
      <c r="L151" s="209"/>
      <c r="M151" s="585"/>
    </row>
    <row r="152" spans="4:13" ht="17.45" customHeight="1">
      <c r="D152" s="661"/>
      <c r="E152" s="657"/>
      <c r="F152" s="675"/>
      <c r="G152" s="187" t="s">
        <v>49</v>
      </c>
      <c r="H152" s="251" t="s">
        <v>389</v>
      </c>
      <c r="I152" s="188" t="s">
        <v>565</v>
      </c>
      <c r="J152" s="181">
        <f t="shared" si="2"/>
        <v>46</v>
      </c>
      <c r="K152" s="196"/>
      <c r="L152" s="207"/>
      <c r="M152" s="585"/>
    </row>
    <row r="153" spans="4:13" ht="17.45" customHeight="1">
      <c r="D153" s="661"/>
      <c r="E153" s="657"/>
      <c r="F153" s="675"/>
      <c r="G153" s="184" t="s">
        <v>50</v>
      </c>
      <c r="H153" s="249"/>
      <c r="I153" s="210" t="s">
        <v>802</v>
      </c>
      <c r="J153" s="181">
        <f t="shared" si="2"/>
        <v>40</v>
      </c>
      <c r="K153" s="196"/>
      <c r="L153" s="207"/>
      <c r="M153" s="585"/>
    </row>
    <row r="154" spans="4:13" ht="17.45" customHeight="1">
      <c r="D154" s="661"/>
      <c r="E154" s="657"/>
      <c r="F154" s="676"/>
      <c r="G154" s="190" t="s">
        <v>77</v>
      </c>
      <c r="H154" s="249" t="s">
        <v>388</v>
      </c>
      <c r="I154" s="210" t="s">
        <v>564</v>
      </c>
      <c r="J154" s="181">
        <f t="shared" si="2"/>
        <v>40</v>
      </c>
      <c r="K154" s="200"/>
      <c r="L154" s="212"/>
      <c r="M154" s="587"/>
    </row>
    <row r="155" spans="4:13" ht="17.45" customHeight="1">
      <c r="D155" s="661"/>
      <c r="E155" s="657">
        <v>3</v>
      </c>
      <c r="F155" s="674" t="s">
        <v>519</v>
      </c>
      <c r="G155" s="179" t="s">
        <v>67</v>
      </c>
      <c r="H155" s="250" t="s">
        <v>756</v>
      </c>
      <c r="I155" s="179"/>
      <c r="J155" s="181">
        <f t="shared" si="2"/>
        <v>0</v>
      </c>
      <c r="K155" s="181"/>
      <c r="L155" s="225" t="s">
        <v>248</v>
      </c>
      <c r="M155" s="586"/>
    </row>
    <row r="156" spans="4:13" ht="17.45" customHeight="1">
      <c r="D156" s="661"/>
      <c r="E156" s="657"/>
      <c r="F156" s="675"/>
      <c r="G156" s="184" t="s">
        <v>55</v>
      </c>
      <c r="H156" s="249" t="s">
        <v>390</v>
      </c>
      <c r="I156" s="249" t="s">
        <v>803</v>
      </c>
      <c r="J156" s="181">
        <f t="shared" si="2"/>
        <v>15</v>
      </c>
      <c r="K156" s="196">
        <v>33</v>
      </c>
      <c r="L156" s="207"/>
      <c r="M156" s="585"/>
    </row>
    <row r="157" spans="4:13" ht="17.45" customHeight="1">
      <c r="D157" s="661"/>
      <c r="E157" s="657"/>
      <c r="F157" s="675"/>
      <c r="G157" s="184" t="s">
        <v>124</v>
      </c>
      <c r="H157" s="210" t="s">
        <v>447</v>
      </c>
      <c r="I157" s="210" t="s">
        <v>447</v>
      </c>
      <c r="J157" s="181">
        <f t="shared" si="2"/>
        <v>8</v>
      </c>
      <c r="K157" s="184"/>
      <c r="L157" s="209"/>
      <c r="M157" s="585"/>
    </row>
    <row r="158" spans="4:13" ht="17.45" customHeight="1">
      <c r="D158" s="661"/>
      <c r="E158" s="657"/>
      <c r="F158" s="675"/>
      <c r="G158" s="187" t="s">
        <v>49</v>
      </c>
      <c r="H158" s="188" t="s">
        <v>291</v>
      </c>
      <c r="I158" s="188" t="s">
        <v>567</v>
      </c>
      <c r="J158" s="181">
        <f t="shared" si="2"/>
        <v>50</v>
      </c>
      <c r="K158" s="196"/>
      <c r="L158" s="207"/>
      <c r="M158" s="585"/>
    </row>
    <row r="159" spans="4:13" ht="17.45" customHeight="1">
      <c r="D159" s="661"/>
      <c r="E159" s="657"/>
      <c r="F159" s="675"/>
      <c r="G159" s="184" t="s">
        <v>50</v>
      </c>
      <c r="H159" s="249"/>
      <c r="I159" s="249" t="s">
        <v>803</v>
      </c>
      <c r="J159" s="181">
        <f t="shared" si="2"/>
        <v>15</v>
      </c>
      <c r="K159" s="196"/>
      <c r="L159" s="207"/>
      <c r="M159" s="585"/>
    </row>
    <row r="160" spans="4:13" ht="18" customHeight="1">
      <c r="D160" s="661"/>
      <c r="E160" s="657"/>
      <c r="F160" s="676"/>
      <c r="G160" s="190" t="s">
        <v>77</v>
      </c>
      <c r="H160" s="252" t="s">
        <v>390</v>
      </c>
      <c r="I160" s="249" t="s">
        <v>566</v>
      </c>
      <c r="J160" s="181">
        <f t="shared" si="2"/>
        <v>15</v>
      </c>
      <c r="K160" s="200"/>
      <c r="L160" s="212"/>
      <c r="M160" s="587"/>
    </row>
    <row r="161" spans="4:13" ht="15.6" customHeight="1">
      <c r="D161" s="661"/>
      <c r="E161" s="657">
        <v>4</v>
      </c>
      <c r="F161" s="674" t="s">
        <v>520</v>
      </c>
      <c r="G161" s="179" t="s">
        <v>67</v>
      </c>
      <c r="H161" s="250" t="s">
        <v>757</v>
      </c>
      <c r="I161" s="179"/>
      <c r="J161" s="181">
        <f t="shared" si="2"/>
        <v>0</v>
      </c>
      <c r="K161" s="181"/>
      <c r="L161" s="225" t="s">
        <v>248</v>
      </c>
      <c r="M161" s="586"/>
    </row>
    <row r="162" spans="4:13" ht="15.6" customHeight="1">
      <c r="D162" s="661"/>
      <c r="E162" s="657"/>
      <c r="F162" s="675"/>
      <c r="G162" s="184" t="s">
        <v>55</v>
      </c>
      <c r="H162" s="249" t="s">
        <v>288</v>
      </c>
      <c r="I162" s="249" t="s">
        <v>804</v>
      </c>
      <c r="J162" s="181">
        <f t="shared" si="2"/>
        <v>22</v>
      </c>
      <c r="K162" s="196">
        <v>33</v>
      </c>
      <c r="L162" s="207"/>
      <c r="M162" s="585"/>
    </row>
    <row r="163" spans="4:13" ht="15.6" customHeight="1">
      <c r="D163" s="661"/>
      <c r="E163" s="657"/>
      <c r="F163" s="675"/>
      <c r="G163" s="184" t="s">
        <v>124</v>
      </c>
      <c r="H163" s="210" t="s">
        <v>448</v>
      </c>
      <c r="I163" s="210" t="s">
        <v>448</v>
      </c>
      <c r="J163" s="181">
        <f t="shared" si="2"/>
        <v>12</v>
      </c>
      <c r="K163" s="184"/>
      <c r="L163" s="209"/>
      <c r="M163" s="585"/>
    </row>
    <row r="164" spans="4:13" ht="18">
      <c r="D164" s="661"/>
      <c r="E164" s="657"/>
      <c r="F164" s="675"/>
      <c r="G164" s="187" t="s">
        <v>49</v>
      </c>
      <c r="H164" s="188" t="s">
        <v>290</v>
      </c>
      <c r="I164" s="188" t="s">
        <v>569</v>
      </c>
      <c r="J164" s="181">
        <f t="shared" si="2"/>
        <v>48</v>
      </c>
      <c r="K164" s="196"/>
      <c r="L164" s="207"/>
      <c r="M164" s="585"/>
    </row>
    <row r="165" spans="4:13" ht="15.6" customHeight="1">
      <c r="D165" s="661"/>
      <c r="E165" s="657"/>
      <c r="F165" s="675"/>
      <c r="G165" s="184" t="s">
        <v>50</v>
      </c>
      <c r="H165" s="249"/>
      <c r="I165" s="249" t="s">
        <v>804</v>
      </c>
      <c r="J165" s="181">
        <f t="shared" si="2"/>
        <v>22</v>
      </c>
      <c r="K165" s="196"/>
      <c r="L165" s="207"/>
      <c r="M165" s="585"/>
    </row>
    <row r="166" spans="4:13" ht="15.6" customHeight="1">
      <c r="D166" s="661"/>
      <c r="E166" s="657"/>
      <c r="F166" s="676"/>
      <c r="G166" s="190" t="s">
        <v>77</v>
      </c>
      <c r="H166" s="249" t="s">
        <v>288</v>
      </c>
      <c r="I166" s="249" t="s">
        <v>568</v>
      </c>
      <c r="J166" s="181">
        <f t="shared" si="2"/>
        <v>22</v>
      </c>
      <c r="K166" s="200"/>
      <c r="L166" s="212"/>
      <c r="M166" s="587"/>
    </row>
    <row r="167" spans="4:13" ht="15.6" customHeight="1">
      <c r="D167" s="661"/>
      <c r="E167" s="657">
        <v>5</v>
      </c>
      <c r="F167" s="674" t="s">
        <v>521</v>
      </c>
      <c r="G167" s="179" t="s">
        <v>67</v>
      </c>
      <c r="H167" s="425" t="s">
        <v>758</v>
      </c>
      <c r="I167" s="213"/>
      <c r="J167" s="181">
        <f t="shared" si="2"/>
        <v>0</v>
      </c>
      <c r="K167" s="181"/>
      <c r="L167" s="225" t="s">
        <v>248</v>
      </c>
      <c r="M167" s="586"/>
    </row>
    <row r="168" spans="4:13" ht="15.6" customHeight="1">
      <c r="D168" s="661"/>
      <c r="E168" s="657"/>
      <c r="F168" s="675"/>
      <c r="G168" s="184" t="s">
        <v>55</v>
      </c>
      <c r="H168" s="249" t="s">
        <v>391</v>
      </c>
      <c r="I168" s="249" t="s">
        <v>805</v>
      </c>
      <c r="J168" s="181">
        <f t="shared" si="2"/>
        <v>20</v>
      </c>
      <c r="K168" s="196">
        <v>33</v>
      </c>
      <c r="L168" s="207"/>
      <c r="M168" s="585"/>
    </row>
    <row r="169" spans="4:13" ht="15.6" customHeight="1">
      <c r="D169" s="661"/>
      <c r="E169" s="657"/>
      <c r="F169" s="675"/>
      <c r="G169" s="184" t="s">
        <v>124</v>
      </c>
      <c r="H169" s="210" t="s">
        <v>449</v>
      </c>
      <c r="I169" s="210" t="s">
        <v>449</v>
      </c>
      <c r="J169" s="181">
        <f t="shared" si="2"/>
        <v>13</v>
      </c>
      <c r="K169" s="184"/>
      <c r="L169" s="209"/>
      <c r="M169" s="585"/>
    </row>
    <row r="170" spans="4:13" ht="18">
      <c r="D170" s="661"/>
      <c r="E170" s="657"/>
      <c r="F170" s="675"/>
      <c r="G170" s="187" t="s">
        <v>49</v>
      </c>
      <c r="H170" s="188" t="s">
        <v>287</v>
      </c>
      <c r="I170" s="188" t="s">
        <v>570</v>
      </c>
      <c r="J170" s="181">
        <f t="shared" si="2"/>
        <v>62</v>
      </c>
      <c r="K170" s="196"/>
      <c r="L170" s="207"/>
      <c r="M170" s="585"/>
    </row>
    <row r="171" spans="4:13" ht="15.6" customHeight="1">
      <c r="D171" s="661"/>
      <c r="E171" s="657"/>
      <c r="F171" s="675"/>
      <c r="G171" s="184" t="s">
        <v>50</v>
      </c>
      <c r="H171" s="255"/>
      <c r="I171" s="249" t="s">
        <v>805</v>
      </c>
      <c r="J171" s="181">
        <f t="shared" si="2"/>
        <v>20</v>
      </c>
      <c r="K171" s="196"/>
      <c r="L171" s="207"/>
      <c r="M171" s="585"/>
    </row>
    <row r="172" spans="4:13" ht="15.6" customHeight="1">
      <c r="D172" s="661"/>
      <c r="E172" s="657"/>
      <c r="F172" s="676"/>
      <c r="G172" s="190" t="s">
        <v>77</v>
      </c>
      <c r="H172" s="252" t="s">
        <v>391</v>
      </c>
      <c r="I172" s="249" t="s">
        <v>571</v>
      </c>
      <c r="J172" s="181">
        <f t="shared" si="2"/>
        <v>20</v>
      </c>
      <c r="K172" s="200"/>
      <c r="L172" s="212"/>
      <c r="M172" s="587"/>
    </row>
    <row r="173" spans="4:13" ht="15.6" customHeight="1">
      <c r="D173" s="661"/>
      <c r="E173" s="657">
        <v>6</v>
      </c>
      <c r="F173" s="674" t="s">
        <v>522</v>
      </c>
      <c r="G173" s="192" t="s">
        <v>67</v>
      </c>
      <c r="H173" s="425" t="s">
        <v>759</v>
      </c>
      <c r="I173" s="213"/>
      <c r="J173" s="181">
        <f t="shared" si="2"/>
        <v>0</v>
      </c>
      <c r="K173" s="194"/>
      <c r="L173" s="225" t="s">
        <v>248</v>
      </c>
      <c r="M173" s="586"/>
    </row>
    <row r="174" spans="4:13" ht="15.6" customHeight="1">
      <c r="D174" s="661"/>
      <c r="E174" s="657"/>
      <c r="F174" s="675"/>
      <c r="G174" s="184" t="s">
        <v>55</v>
      </c>
      <c r="H174" s="249" t="s">
        <v>289</v>
      </c>
      <c r="I174" s="427" t="s">
        <v>806</v>
      </c>
      <c r="J174" s="181">
        <f t="shared" si="2"/>
        <v>16</v>
      </c>
      <c r="K174" s="196">
        <v>33</v>
      </c>
      <c r="L174" s="207"/>
      <c r="M174" s="585"/>
    </row>
    <row r="175" spans="4:13" ht="15.6" customHeight="1">
      <c r="D175" s="661"/>
      <c r="E175" s="657"/>
      <c r="F175" s="675"/>
      <c r="G175" s="184" t="s">
        <v>124</v>
      </c>
      <c r="H175" s="210" t="s">
        <v>450</v>
      </c>
      <c r="I175" s="428" t="s">
        <v>450</v>
      </c>
      <c r="J175" s="181">
        <f t="shared" si="2"/>
        <v>17</v>
      </c>
      <c r="K175" s="184"/>
      <c r="L175" s="209"/>
      <c r="M175" s="585"/>
    </row>
    <row r="176" spans="4:13" ht="18">
      <c r="D176" s="661"/>
      <c r="E176" s="657"/>
      <c r="F176" s="675"/>
      <c r="G176" s="187" t="s">
        <v>49</v>
      </c>
      <c r="H176" s="188" t="s">
        <v>292</v>
      </c>
      <c r="I176" s="429" t="s">
        <v>573</v>
      </c>
      <c r="J176" s="181">
        <f t="shared" si="2"/>
        <v>46</v>
      </c>
      <c r="K176" s="196"/>
      <c r="L176" s="207"/>
      <c r="M176" s="585"/>
    </row>
    <row r="177" spans="4:13" ht="19.149999999999999" customHeight="1">
      <c r="D177" s="661"/>
      <c r="E177" s="657"/>
      <c r="F177" s="675"/>
      <c r="G177" s="184" t="s">
        <v>50</v>
      </c>
      <c r="H177" s="249"/>
      <c r="I177" s="427" t="s">
        <v>806</v>
      </c>
      <c r="J177" s="181">
        <f t="shared" si="2"/>
        <v>16</v>
      </c>
      <c r="K177" s="196"/>
      <c r="L177" s="207"/>
      <c r="M177" s="585"/>
    </row>
    <row r="178" spans="4:13" ht="15.6" customHeight="1">
      <c r="D178" s="661"/>
      <c r="E178" s="657"/>
      <c r="F178" s="676"/>
      <c r="G178" s="233" t="s">
        <v>77</v>
      </c>
      <c r="H178" s="426" t="s">
        <v>289</v>
      </c>
      <c r="I178" s="430" t="s">
        <v>572</v>
      </c>
      <c r="J178" s="181">
        <f t="shared" si="2"/>
        <v>16</v>
      </c>
      <c r="K178" s="235"/>
      <c r="L178" s="212"/>
      <c r="M178" s="587"/>
    </row>
    <row r="179" spans="4:13" ht="15.6" customHeight="1">
      <c r="D179" s="661"/>
      <c r="E179" s="657">
        <v>7</v>
      </c>
      <c r="F179" s="674" t="s">
        <v>523</v>
      </c>
      <c r="G179" s="179" t="s">
        <v>67</v>
      </c>
      <c r="H179" s="425" t="s">
        <v>760</v>
      </c>
      <c r="I179" s="213"/>
      <c r="J179" s="181">
        <f t="shared" si="2"/>
        <v>0</v>
      </c>
      <c r="K179" s="181"/>
      <c r="L179" s="225" t="s">
        <v>248</v>
      </c>
      <c r="M179" s="586"/>
    </row>
    <row r="180" spans="4:13" ht="15.6" customHeight="1">
      <c r="D180" s="661"/>
      <c r="E180" s="657"/>
      <c r="F180" s="675"/>
      <c r="G180" s="184" t="s">
        <v>55</v>
      </c>
      <c r="H180" s="249" t="s">
        <v>392</v>
      </c>
      <c r="I180" s="249" t="s">
        <v>807</v>
      </c>
      <c r="J180" s="181">
        <f t="shared" si="2"/>
        <v>19</v>
      </c>
      <c r="K180" s="196">
        <v>33</v>
      </c>
      <c r="L180" s="207"/>
      <c r="M180" s="585"/>
    </row>
    <row r="181" spans="4:13" ht="15.6" customHeight="1">
      <c r="D181" s="661"/>
      <c r="E181" s="657"/>
      <c r="F181" s="675"/>
      <c r="G181" s="184" t="s">
        <v>124</v>
      </c>
      <c r="H181" s="210" t="s">
        <v>451</v>
      </c>
      <c r="I181" s="210" t="s">
        <v>451</v>
      </c>
      <c r="J181" s="181">
        <f t="shared" si="2"/>
        <v>27</v>
      </c>
      <c r="K181" s="184"/>
      <c r="L181" s="209"/>
      <c r="M181" s="585"/>
    </row>
    <row r="182" spans="4:13" ht="18">
      <c r="D182" s="661"/>
      <c r="E182" s="657"/>
      <c r="F182" s="675"/>
      <c r="G182" s="187" t="s">
        <v>49</v>
      </c>
      <c r="H182" s="188" t="s">
        <v>293</v>
      </c>
      <c r="I182" s="188" t="s">
        <v>575</v>
      </c>
      <c r="J182" s="181">
        <f t="shared" si="2"/>
        <v>56</v>
      </c>
      <c r="K182" s="196"/>
      <c r="L182" s="207"/>
      <c r="M182" s="585"/>
    </row>
    <row r="183" spans="4:13" ht="15.6" customHeight="1">
      <c r="D183" s="661"/>
      <c r="E183" s="657"/>
      <c r="F183" s="675"/>
      <c r="G183" s="184" t="s">
        <v>50</v>
      </c>
      <c r="H183" s="249"/>
      <c r="I183" s="249" t="s">
        <v>807</v>
      </c>
      <c r="J183" s="181">
        <f t="shared" si="2"/>
        <v>19</v>
      </c>
      <c r="K183" s="196"/>
      <c r="L183" s="207"/>
      <c r="M183" s="585"/>
    </row>
    <row r="184" spans="4:13" ht="15.6" customHeight="1">
      <c r="D184" s="661"/>
      <c r="E184" s="657"/>
      <c r="F184" s="676"/>
      <c r="G184" s="190" t="s">
        <v>77</v>
      </c>
      <c r="H184" s="255" t="s">
        <v>392</v>
      </c>
      <c r="I184" s="249" t="s">
        <v>574</v>
      </c>
      <c r="J184" s="181">
        <f t="shared" si="2"/>
        <v>19</v>
      </c>
      <c r="K184" s="200"/>
      <c r="L184" s="212"/>
      <c r="M184" s="587"/>
    </row>
    <row r="185" spans="4:13" ht="15.6" customHeight="1">
      <c r="D185" s="661"/>
      <c r="E185" s="657">
        <v>8</v>
      </c>
      <c r="F185" s="674" t="s">
        <v>524</v>
      </c>
      <c r="G185" s="179" t="s">
        <v>67</v>
      </c>
      <c r="H185" s="253" t="s">
        <v>761</v>
      </c>
      <c r="I185" s="213"/>
      <c r="J185" s="181">
        <f t="shared" si="2"/>
        <v>0</v>
      </c>
      <c r="K185" s="181"/>
      <c r="L185" s="181" t="s">
        <v>247</v>
      </c>
      <c r="M185" s="586"/>
    </row>
    <row r="186" spans="4:13" ht="15.6" customHeight="1">
      <c r="D186" s="661"/>
      <c r="E186" s="657"/>
      <c r="F186" s="675"/>
      <c r="G186" s="184" t="s">
        <v>55</v>
      </c>
      <c r="H186" s="249" t="s">
        <v>393</v>
      </c>
      <c r="I186" s="249" t="s">
        <v>808</v>
      </c>
      <c r="J186" s="181">
        <f t="shared" si="2"/>
        <v>20</v>
      </c>
      <c r="K186" s="196">
        <v>33</v>
      </c>
      <c r="L186" s="196"/>
      <c r="M186" s="585"/>
    </row>
    <row r="187" spans="4:13" ht="15.6" customHeight="1">
      <c r="D187" s="661"/>
      <c r="E187" s="657"/>
      <c r="F187" s="675"/>
      <c r="G187" s="184" t="s">
        <v>124</v>
      </c>
      <c r="H187" s="210" t="s">
        <v>452</v>
      </c>
      <c r="I187" s="210" t="s">
        <v>452</v>
      </c>
      <c r="J187" s="181">
        <f t="shared" si="2"/>
        <v>9</v>
      </c>
      <c r="K187" s="184"/>
      <c r="L187" s="184"/>
      <c r="M187" s="585"/>
    </row>
    <row r="188" spans="4:13" ht="18">
      <c r="D188" s="661"/>
      <c r="E188" s="657"/>
      <c r="F188" s="675"/>
      <c r="G188" s="187" t="s">
        <v>49</v>
      </c>
      <c r="H188" s="188" t="s">
        <v>294</v>
      </c>
      <c r="I188" s="188" t="s">
        <v>577</v>
      </c>
      <c r="J188" s="181">
        <f t="shared" si="2"/>
        <v>52</v>
      </c>
      <c r="K188" s="196"/>
      <c r="L188" s="196"/>
      <c r="M188" s="585"/>
    </row>
    <row r="189" spans="4:13" ht="15.6" customHeight="1">
      <c r="D189" s="661"/>
      <c r="E189" s="657"/>
      <c r="F189" s="675"/>
      <c r="G189" s="184" t="s">
        <v>50</v>
      </c>
      <c r="H189" s="249"/>
      <c r="I189" s="249" t="s">
        <v>808</v>
      </c>
      <c r="J189" s="181">
        <f t="shared" si="2"/>
        <v>20</v>
      </c>
      <c r="K189" s="196"/>
      <c r="L189" s="196"/>
      <c r="M189" s="585"/>
    </row>
    <row r="190" spans="4:13" ht="15.6" customHeight="1" thickBot="1">
      <c r="D190" s="661"/>
      <c r="E190" s="658"/>
      <c r="F190" s="675"/>
      <c r="G190" s="233" t="s">
        <v>77</v>
      </c>
      <c r="H190" s="255" t="s">
        <v>393</v>
      </c>
      <c r="I190" s="249" t="s">
        <v>576</v>
      </c>
      <c r="J190" s="181">
        <f t="shared" si="2"/>
        <v>20</v>
      </c>
      <c r="K190" s="235"/>
      <c r="L190" s="235"/>
      <c r="M190" s="585"/>
    </row>
    <row r="191" spans="4:13" ht="21">
      <c r="D191" s="581"/>
      <c r="E191" s="257"/>
      <c r="F191" s="258" t="s">
        <v>136</v>
      </c>
      <c r="G191" s="259" t="s">
        <v>55</v>
      </c>
      <c r="H191" s="254" t="s">
        <v>467</v>
      </c>
      <c r="I191" s="260"/>
      <c r="J191" s="181">
        <f t="shared" si="2"/>
        <v>0</v>
      </c>
      <c r="K191" s="261"/>
      <c r="L191" s="261"/>
      <c r="M191" s="262"/>
    </row>
    <row r="192" spans="4:13" ht="15.6" customHeight="1">
      <c r="D192" s="581"/>
      <c r="E192" s="655"/>
      <c r="F192" s="599" t="s">
        <v>511</v>
      </c>
      <c r="G192" s="192" t="s">
        <v>55</v>
      </c>
      <c r="H192" s="192" t="s">
        <v>453</v>
      </c>
      <c r="I192" s="192" t="s">
        <v>578</v>
      </c>
      <c r="J192" s="181">
        <f t="shared" si="2"/>
        <v>19</v>
      </c>
      <c r="K192" s="194">
        <v>33</v>
      </c>
      <c r="L192" s="194"/>
      <c r="M192" s="585"/>
    </row>
    <row r="193" spans="4:13" ht="15.6" customHeight="1">
      <c r="D193" s="581"/>
      <c r="E193" s="655"/>
      <c r="F193" s="599"/>
      <c r="G193" s="184" t="s">
        <v>124</v>
      </c>
      <c r="H193" s="208" t="str">
        <f>LOWER(H192)</f>
        <v>soundbar buying guide</v>
      </c>
      <c r="I193" s="208" t="s">
        <v>506</v>
      </c>
      <c r="J193" s="181">
        <f t="shared" si="2"/>
        <v>20</v>
      </c>
      <c r="K193" s="184"/>
      <c r="L193" s="184"/>
      <c r="M193" s="585"/>
    </row>
    <row r="194" spans="4:13" ht="17.45" customHeight="1">
      <c r="D194" s="581"/>
      <c r="E194" s="655"/>
      <c r="F194" s="599"/>
      <c r="G194" s="187" t="s">
        <v>49</v>
      </c>
      <c r="H194" s="263" t="s">
        <v>454</v>
      </c>
      <c r="I194" s="263" t="s">
        <v>579</v>
      </c>
      <c r="J194" s="181">
        <f t="shared" si="2"/>
        <v>63</v>
      </c>
      <c r="K194" s="196"/>
      <c r="L194" s="196"/>
      <c r="M194" s="585"/>
    </row>
    <row r="195" spans="4:13" ht="15.6" customHeight="1">
      <c r="D195" s="581"/>
      <c r="E195" s="655"/>
      <c r="F195" s="600"/>
      <c r="G195" s="190" t="s">
        <v>77</v>
      </c>
      <c r="H195" s="190"/>
      <c r="I195" s="201" t="s">
        <v>578</v>
      </c>
      <c r="J195" s="181">
        <f t="shared" si="2"/>
        <v>19</v>
      </c>
      <c r="K195" s="200"/>
      <c r="L195" s="200"/>
      <c r="M195" s="587"/>
    </row>
    <row r="196" spans="4:13" ht="16.149999999999999" customHeight="1">
      <c r="D196" s="581"/>
      <c r="E196" s="655"/>
      <c r="F196" s="599" t="s">
        <v>512</v>
      </c>
      <c r="G196" s="184" t="s">
        <v>55</v>
      </c>
      <c r="H196" s="179" t="s">
        <v>455</v>
      </c>
      <c r="I196" s="399" t="s">
        <v>809</v>
      </c>
      <c r="J196" s="181">
        <f t="shared" si="2"/>
        <v>16</v>
      </c>
      <c r="K196" s="196">
        <v>33</v>
      </c>
      <c r="L196" s="196"/>
      <c r="M196" s="682" t="s">
        <v>914</v>
      </c>
    </row>
    <row r="197" spans="4:13" ht="16.149999999999999" customHeight="1">
      <c r="D197" s="581"/>
      <c r="E197" s="655"/>
      <c r="F197" s="599"/>
      <c r="G197" s="184" t="s">
        <v>124</v>
      </c>
      <c r="H197" s="208" t="str">
        <f>LOWER(H196)</f>
        <v>why the frame</v>
      </c>
      <c r="I197" s="432" t="s">
        <v>581</v>
      </c>
      <c r="J197" s="181">
        <f t="shared" si="2"/>
        <v>15</v>
      </c>
      <c r="K197" s="184"/>
      <c r="L197" s="184"/>
      <c r="M197" s="683"/>
    </row>
    <row r="198" spans="4:13" ht="17.45" customHeight="1">
      <c r="D198" s="581"/>
      <c r="E198" s="655"/>
      <c r="F198" s="599"/>
      <c r="G198" s="187" t="s">
        <v>49</v>
      </c>
      <c r="H198" s="187" t="s">
        <v>287</v>
      </c>
      <c r="I198" s="497" t="s">
        <v>580</v>
      </c>
      <c r="J198" s="181">
        <f t="shared" si="2"/>
        <v>47</v>
      </c>
      <c r="K198" s="196"/>
      <c r="L198" s="196"/>
      <c r="M198" s="683"/>
    </row>
    <row r="199" spans="4:13" ht="16.149999999999999" customHeight="1">
      <c r="D199" s="581"/>
      <c r="E199" s="655"/>
      <c r="F199" s="600"/>
      <c r="G199" s="190" t="s">
        <v>77</v>
      </c>
      <c r="H199" s="190"/>
      <c r="I199" s="462" t="s">
        <v>809</v>
      </c>
      <c r="J199" s="181">
        <f t="shared" si="2"/>
        <v>16</v>
      </c>
      <c r="K199" s="200"/>
      <c r="L199" s="200"/>
      <c r="M199" s="684"/>
    </row>
    <row r="200" spans="4:13" ht="16.149999999999999" customHeight="1">
      <c r="D200" s="581"/>
      <c r="E200" s="655"/>
      <c r="F200" s="599" t="s">
        <v>513</v>
      </c>
      <c r="G200" s="184" t="s">
        <v>55</v>
      </c>
      <c r="H200" s="179" t="s">
        <v>456</v>
      </c>
      <c r="I200" s="192" t="s">
        <v>810</v>
      </c>
      <c r="J200" s="181">
        <f t="shared" si="2"/>
        <v>8</v>
      </c>
      <c r="K200" s="196">
        <v>33</v>
      </c>
      <c r="L200" s="196"/>
      <c r="M200" s="586"/>
    </row>
    <row r="201" spans="4:13" ht="16.149999999999999" customHeight="1">
      <c r="D201" s="581"/>
      <c r="E201" s="655"/>
      <c r="F201" s="599"/>
      <c r="G201" s="184" t="s">
        <v>124</v>
      </c>
      <c r="H201" s="208" t="str">
        <f>LOWER(H200)</f>
        <v>samsung smart tv</v>
      </c>
      <c r="I201" s="208" t="s">
        <v>507</v>
      </c>
      <c r="J201" s="181">
        <f t="shared" ref="J201:J214" si="3">LENB(I201)</f>
        <v>16</v>
      </c>
      <c r="K201" s="184"/>
      <c r="L201" s="184"/>
      <c r="M201" s="585"/>
    </row>
    <row r="202" spans="4:13" ht="17.45" customHeight="1">
      <c r="D202" s="581"/>
      <c r="E202" s="655"/>
      <c r="F202" s="599"/>
      <c r="G202" s="187" t="s">
        <v>49</v>
      </c>
      <c r="H202" s="187" t="s">
        <v>457</v>
      </c>
      <c r="I202" s="263" t="s">
        <v>583</v>
      </c>
      <c r="J202" s="181">
        <f t="shared" si="3"/>
        <v>51</v>
      </c>
      <c r="K202" s="196"/>
      <c r="L202" s="196"/>
      <c r="M202" s="585"/>
    </row>
    <row r="203" spans="4:13" ht="16.149999999999999" customHeight="1">
      <c r="D203" s="581"/>
      <c r="E203" s="655"/>
      <c r="F203" s="600"/>
      <c r="G203" s="233" t="s">
        <v>77</v>
      </c>
      <c r="H203" s="190"/>
      <c r="I203" s="192" t="s">
        <v>582</v>
      </c>
      <c r="J203" s="181">
        <f t="shared" si="3"/>
        <v>8</v>
      </c>
      <c r="K203" s="235"/>
      <c r="L203" s="235"/>
      <c r="M203" s="585"/>
    </row>
    <row r="204" spans="4:13" ht="16.149999999999999" customHeight="1">
      <c r="D204" s="581"/>
      <c r="E204" s="655"/>
      <c r="F204" s="599" t="s">
        <v>514</v>
      </c>
      <c r="G204" s="179" t="s">
        <v>55</v>
      </c>
      <c r="H204" s="179" t="s">
        <v>458</v>
      </c>
      <c r="I204" s="179" t="s">
        <v>811</v>
      </c>
      <c r="J204" s="181">
        <f t="shared" si="3"/>
        <v>9</v>
      </c>
      <c r="K204" s="181">
        <v>33</v>
      </c>
      <c r="L204" s="181"/>
      <c r="M204" s="586"/>
    </row>
    <row r="205" spans="4:13" ht="16.149999999999999" customHeight="1">
      <c r="D205" s="581"/>
      <c r="E205" s="655"/>
      <c r="F205" s="599"/>
      <c r="G205" s="184" t="s">
        <v>124</v>
      </c>
      <c r="H205" s="208" t="str">
        <f>LOWER(H204)</f>
        <v>best gaming tv</v>
      </c>
      <c r="I205" s="208" t="s">
        <v>508</v>
      </c>
      <c r="J205" s="181">
        <f t="shared" si="3"/>
        <v>14</v>
      </c>
      <c r="K205" s="184"/>
      <c r="L205" s="184"/>
      <c r="M205" s="585"/>
    </row>
    <row r="206" spans="4:13" ht="17.45" customHeight="1">
      <c r="D206" s="581"/>
      <c r="E206" s="655"/>
      <c r="F206" s="599"/>
      <c r="G206" s="187" t="s">
        <v>49</v>
      </c>
      <c r="H206" s="187" t="s">
        <v>459</v>
      </c>
      <c r="I206" s="263" t="s">
        <v>584</v>
      </c>
      <c r="J206" s="181">
        <f t="shared" si="3"/>
        <v>41</v>
      </c>
      <c r="K206" s="196"/>
      <c r="L206" s="196"/>
      <c r="M206" s="585"/>
    </row>
    <row r="207" spans="4:13" ht="16.149999999999999" customHeight="1">
      <c r="D207" s="581"/>
      <c r="E207" s="655"/>
      <c r="F207" s="600"/>
      <c r="G207" s="190" t="s">
        <v>77</v>
      </c>
      <c r="H207" s="190"/>
      <c r="I207" s="190" t="s">
        <v>811</v>
      </c>
      <c r="J207" s="181">
        <f t="shared" si="3"/>
        <v>9</v>
      </c>
      <c r="K207" s="200"/>
      <c r="L207" s="200"/>
      <c r="M207" s="587"/>
    </row>
    <row r="208" spans="4:13" ht="16.149999999999999" customHeight="1">
      <c r="D208" s="581"/>
      <c r="E208" s="655"/>
      <c r="F208" s="599" t="s">
        <v>515</v>
      </c>
      <c r="G208" s="184" t="s">
        <v>55</v>
      </c>
      <c r="H208" s="179" t="s">
        <v>460</v>
      </c>
      <c r="I208" s="192" t="s">
        <v>585</v>
      </c>
      <c r="J208" s="181">
        <f t="shared" si="3"/>
        <v>14</v>
      </c>
      <c r="K208" s="196">
        <v>33</v>
      </c>
      <c r="L208" s="196"/>
      <c r="M208" s="586"/>
    </row>
    <row r="209" spans="4:13" ht="16.149999999999999" customHeight="1">
      <c r="D209" s="581"/>
      <c r="E209" s="655"/>
      <c r="F209" s="599"/>
      <c r="G209" s="184" t="s">
        <v>124</v>
      </c>
      <c r="H209" s="208" t="str">
        <f>LOWER(H208)</f>
        <v>super big tv</v>
      </c>
      <c r="I209" s="208" t="s">
        <v>509</v>
      </c>
      <c r="J209" s="181">
        <f t="shared" si="3"/>
        <v>12</v>
      </c>
      <c r="K209" s="184"/>
      <c r="L209" s="184"/>
      <c r="M209" s="585"/>
    </row>
    <row r="210" spans="4:13" ht="17.45" customHeight="1">
      <c r="D210" s="581"/>
      <c r="E210" s="655"/>
      <c r="F210" s="599"/>
      <c r="G210" s="187" t="s">
        <v>49</v>
      </c>
      <c r="H210" s="187" t="s">
        <v>461</v>
      </c>
      <c r="I210" s="263" t="s">
        <v>586</v>
      </c>
      <c r="J210" s="181">
        <f t="shared" si="3"/>
        <v>44</v>
      </c>
      <c r="K210" s="196"/>
      <c r="L210" s="196"/>
      <c r="M210" s="585"/>
    </row>
    <row r="211" spans="4:13" ht="16.149999999999999" customHeight="1">
      <c r="D211" s="581"/>
      <c r="E211" s="655"/>
      <c r="F211" s="600"/>
      <c r="G211" s="190" t="s">
        <v>77</v>
      </c>
      <c r="H211" s="190"/>
      <c r="I211" s="201" t="s">
        <v>585</v>
      </c>
      <c r="J211" s="181">
        <f t="shared" si="3"/>
        <v>14</v>
      </c>
      <c r="K211" s="200"/>
      <c r="L211" s="200"/>
      <c r="M211" s="587"/>
    </row>
    <row r="212" spans="4:13" ht="15.6" customHeight="1">
      <c r="D212" s="581"/>
      <c r="E212" s="655"/>
      <c r="F212" s="599" t="s">
        <v>516</v>
      </c>
      <c r="G212" s="184" t="s">
        <v>55</v>
      </c>
      <c r="H212" s="179" t="s">
        <v>462</v>
      </c>
      <c r="I212" s="179" t="s">
        <v>812</v>
      </c>
      <c r="J212" s="181">
        <f t="shared" si="3"/>
        <v>16</v>
      </c>
      <c r="K212" s="196">
        <v>33</v>
      </c>
      <c r="L212" s="196"/>
      <c r="M212" s="586"/>
    </row>
    <row r="213" spans="4:13" ht="15.6" customHeight="1">
      <c r="D213" s="581"/>
      <c r="E213" s="655"/>
      <c r="F213" s="599"/>
      <c r="G213" s="184" t="s">
        <v>124</v>
      </c>
      <c r="H213" s="208" t="str">
        <f>LOWER(H212)</f>
        <v>best samsung tv for sports</v>
      </c>
      <c r="I213" s="208" t="s">
        <v>510</v>
      </c>
      <c r="J213" s="181">
        <f t="shared" si="3"/>
        <v>26</v>
      </c>
      <c r="K213" s="184"/>
      <c r="L213" s="184"/>
      <c r="M213" s="585"/>
    </row>
    <row r="214" spans="4:13" ht="15.6" customHeight="1">
      <c r="D214" s="581"/>
      <c r="E214" s="655"/>
      <c r="F214" s="599"/>
      <c r="G214" s="187" t="s">
        <v>49</v>
      </c>
      <c r="H214" s="187" t="s">
        <v>463</v>
      </c>
      <c r="I214" s="74" t="s">
        <v>813</v>
      </c>
      <c r="J214" s="181">
        <f t="shared" si="3"/>
        <v>41</v>
      </c>
      <c r="K214" s="196"/>
      <c r="L214" s="196"/>
      <c r="M214" s="585"/>
    </row>
    <row r="215" spans="4:13" ht="16.149999999999999" customHeight="1" thickBot="1">
      <c r="D215" s="597"/>
      <c r="E215" s="656"/>
      <c r="F215" s="677"/>
      <c r="G215" s="264" t="s">
        <v>77</v>
      </c>
      <c r="H215" s="264"/>
      <c r="I215" s="264" t="s">
        <v>812</v>
      </c>
      <c r="J215" s="265">
        <f>LENB(I215)</f>
        <v>16</v>
      </c>
      <c r="K215" s="265"/>
      <c r="L215" s="265"/>
      <c r="M215" s="678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8" priority="46">
      <formula>J9&gt;K9</formula>
    </cfRule>
  </conditionalFormatting>
  <conditionalFormatting sqref="K15:L15">
    <cfRule type="expression" dxfId="127" priority="63">
      <formula>J15&gt;K15</formula>
    </cfRule>
  </conditionalFormatting>
  <conditionalFormatting sqref="K21:L21">
    <cfRule type="expression" dxfId="126" priority="62">
      <formula>J21&gt;K21</formula>
    </cfRule>
  </conditionalFormatting>
  <conditionalFormatting sqref="K27:L27">
    <cfRule type="expression" dxfId="125" priority="61">
      <formula>J27&gt;K27</formula>
    </cfRule>
  </conditionalFormatting>
  <conditionalFormatting sqref="K33:L33">
    <cfRule type="expression" dxfId="124" priority="60">
      <formula>J33&gt;K33</formula>
    </cfRule>
  </conditionalFormatting>
  <conditionalFormatting sqref="K39:L39">
    <cfRule type="expression" dxfId="123" priority="59">
      <formula>J39&gt;K39</formula>
    </cfRule>
  </conditionalFormatting>
  <conditionalFormatting sqref="K45:L45">
    <cfRule type="expression" dxfId="122" priority="58">
      <formula>J45&gt;K45</formula>
    </cfRule>
  </conditionalFormatting>
  <conditionalFormatting sqref="K51:L51">
    <cfRule type="expression" dxfId="121" priority="57">
      <formula>J51&gt;K51</formula>
    </cfRule>
  </conditionalFormatting>
  <conditionalFormatting sqref="K57:L57">
    <cfRule type="expression" dxfId="120" priority="55">
      <formula>J57&gt;K57</formula>
    </cfRule>
  </conditionalFormatting>
  <conditionalFormatting sqref="K59:L59">
    <cfRule type="expression" dxfId="119" priority="56">
      <formula>J59&gt;K59</formula>
    </cfRule>
  </conditionalFormatting>
  <conditionalFormatting sqref="K63:L63">
    <cfRule type="expression" dxfId="118" priority="54">
      <formula>J63&gt;K63</formula>
    </cfRule>
  </conditionalFormatting>
  <conditionalFormatting sqref="K69:L69">
    <cfRule type="expression" dxfId="117" priority="53">
      <formula>J69&gt;K69</formula>
    </cfRule>
  </conditionalFormatting>
  <conditionalFormatting sqref="K75:L75">
    <cfRule type="expression" dxfId="116" priority="43">
      <formula>J75&gt;K75</formula>
    </cfRule>
  </conditionalFormatting>
  <conditionalFormatting sqref="K81:L81">
    <cfRule type="expression" dxfId="115" priority="41">
      <formula>J81&gt;K81</formula>
    </cfRule>
  </conditionalFormatting>
  <conditionalFormatting sqref="K83:L83">
    <cfRule type="expression" dxfId="114" priority="42">
      <formula>J83&gt;K83</formula>
    </cfRule>
  </conditionalFormatting>
  <conditionalFormatting sqref="K87:L87">
    <cfRule type="expression" dxfId="113" priority="26">
      <formula>J87&gt;K87</formula>
    </cfRule>
  </conditionalFormatting>
  <conditionalFormatting sqref="K89:L89">
    <cfRule type="expression" dxfId="112" priority="27">
      <formula>J89&gt;K89</formula>
    </cfRule>
  </conditionalFormatting>
  <conditionalFormatting sqref="K92:L92">
    <cfRule type="expression" dxfId="111" priority="25">
      <formula>J92&gt;K92</formula>
    </cfRule>
  </conditionalFormatting>
  <conditionalFormatting sqref="K96:L96">
    <cfRule type="expression" dxfId="110" priority="20">
      <formula>J96&gt;K96</formula>
    </cfRule>
  </conditionalFormatting>
  <conditionalFormatting sqref="K100:L100">
    <cfRule type="expression" dxfId="109" priority="18">
      <formula>J100&gt;K100</formula>
    </cfRule>
  </conditionalFormatting>
  <conditionalFormatting sqref="K104:L104">
    <cfRule type="expression" dxfId="108" priority="16">
      <formula>J104&gt;K104</formula>
    </cfRule>
  </conditionalFormatting>
  <conditionalFormatting sqref="K108:L108">
    <cfRule type="expression" dxfId="107" priority="14">
      <formula>J108&gt;K108</formula>
    </cfRule>
  </conditionalFormatting>
  <conditionalFormatting sqref="K112:L112">
    <cfRule type="expression" dxfId="106" priority="12">
      <formula>J112&gt;K112</formula>
    </cfRule>
  </conditionalFormatting>
  <conditionalFormatting sqref="K116:L116">
    <cfRule type="expression" dxfId="105" priority="10">
      <formula>J116&gt;K116</formula>
    </cfRule>
  </conditionalFormatting>
  <conditionalFormatting sqref="K120:L120">
    <cfRule type="expression" dxfId="104" priority="1">
      <formula>J120&gt;K120</formula>
    </cfRule>
  </conditionalFormatting>
  <conditionalFormatting sqref="K125:L125">
    <cfRule type="expression" dxfId="103" priority="22">
      <formula>J125&gt;K125</formula>
    </cfRule>
  </conditionalFormatting>
  <conditionalFormatting sqref="K130:L130">
    <cfRule type="expression" dxfId="102" priority="6">
      <formula>J130&gt;K130</formula>
    </cfRule>
  </conditionalFormatting>
  <conditionalFormatting sqref="K134:L134">
    <cfRule type="expression" dxfId="101" priority="4">
      <formula>J134&gt;K134</formula>
    </cfRule>
  </conditionalFormatting>
  <conditionalFormatting sqref="K138:L138">
    <cfRule type="expression" dxfId="100" priority="2">
      <formula>J138&gt;K138</formula>
    </cfRule>
  </conditionalFormatting>
  <conditionalFormatting sqref="K144:L144">
    <cfRule type="expression" dxfId="99" priority="52">
      <formula>J144&gt;K144</formula>
    </cfRule>
  </conditionalFormatting>
  <conditionalFormatting sqref="K150:L150">
    <cfRule type="expression" dxfId="98" priority="24">
      <formula>J150&gt;K150</formula>
    </cfRule>
  </conditionalFormatting>
  <conditionalFormatting sqref="K156:L156">
    <cfRule type="expression" dxfId="97" priority="50">
      <formula>J156&gt;K156</formula>
    </cfRule>
  </conditionalFormatting>
  <conditionalFormatting sqref="K162:L162">
    <cfRule type="expression" dxfId="96" priority="49">
      <formula>J162&gt;K162</formula>
    </cfRule>
  </conditionalFormatting>
  <conditionalFormatting sqref="K168:L168">
    <cfRule type="expression" dxfId="95" priority="48">
      <formula>J168&gt;K168</formula>
    </cfRule>
  </conditionalFormatting>
  <conditionalFormatting sqref="K174:L174">
    <cfRule type="expression" dxfId="94" priority="47">
      <formula>J174&gt;K174</formula>
    </cfRule>
  </conditionalFormatting>
  <conditionalFormatting sqref="K180:L180">
    <cfRule type="expression" dxfId="93" priority="34">
      <formula>J180&gt;K180</formula>
    </cfRule>
  </conditionalFormatting>
  <conditionalFormatting sqref="K186:L186">
    <cfRule type="expression" dxfId="92" priority="35">
      <formula>J186&gt;K186</formula>
    </cfRule>
  </conditionalFormatting>
  <conditionalFormatting sqref="K192:L192">
    <cfRule type="expression" dxfId="91" priority="33">
      <formula>J192&gt;K192</formula>
    </cfRule>
  </conditionalFormatting>
  <conditionalFormatting sqref="K196:L196">
    <cfRule type="expression" dxfId="90" priority="32">
      <formula>J196&gt;K196</formula>
    </cfRule>
  </conditionalFormatting>
  <conditionalFormatting sqref="K200:L200">
    <cfRule type="expression" dxfId="89" priority="31">
      <formula>J200&gt;K200</formula>
    </cfRule>
  </conditionalFormatting>
  <conditionalFormatting sqref="K204:L204">
    <cfRule type="expression" dxfId="88" priority="30">
      <formula>J204&gt;K204</formula>
    </cfRule>
  </conditionalFormatting>
  <conditionalFormatting sqref="K208:L208">
    <cfRule type="expression" dxfId="87" priority="29">
      <formula>J208&gt;K208</formula>
    </cfRule>
  </conditionalFormatting>
  <conditionalFormatting sqref="K212:L212">
    <cfRule type="expression" dxfId="86" priority="28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DD141654-71FE-4621-B8BF-27480C5A9CDC}"/>
    <hyperlink ref="I23" r:id="rId24" xr:uid="{3CFC795A-61AB-4B9A-8F84-A9B9AFA3087C}"/>
    <hyperlink ref="I29" r:id="rId25" xr:uid="{1C7F49AE-5794-47BD-A249-EBEF0C40E721}"/>
    <hyperlink ref="I35" r:id="rId26" xr:uid="{3A5647AE-621B-4582-903A-200D2BC28D28}"/>
    <hyperlink ref="I41" r:id="rId27" xr:uid="{1B2F904F-DFA3-461D-B602-A7275A4871C9}"/>
    <hyperlink ref="I47" r:id="rId28" xr:uid="{B1E338AA-87F3-4D84-AE2A-22267560F9B4}"/>
    <hyperlink ref="I53" r:id="rId29" xr:uid="{F1A5D562-38FD-44A8-A53D-5E6675F5F1C9}"/>
    <hyperlink ref="I59" r:id="rId30" xr:uid="{EB7213AD-94A1-4F61-BC66-8EB4B8C91742}"/>
    <hyperlink ref="I65" r:id="rId31" xr:uid="{CE7676AC-25FB-44F8-9992-2F5A9F6D43A5}"/>
    <hyperlink ref="I71" r:id="rId32" xr:uid="{3A248204-F55F-4277-9F3C-34871DC10D6A}"/>
    <hyperlink ref="I77" r:id="rId33" xr:uid="{A6F360E3-EE9D-41F9-892B-5C43E51C0CF7}"/>
    <hyperlink ref="I83" r:id="rId34" xr:uid="{A18CEEF1-2322-47B0-97B6-9BD4286A856C}"/>
    <hyperlink ref="I89" r:id="rId35" xr:uid="{70FE5D1B-824D-414D-89D7-01CD16764ADB}"/>
    <hyperlink ref="I94" r:id="rId36" xr:uid="{6E9832D9-FAEB-46B0-8265-8315A0F41AF2}"/>
    <hyperlink ref="I98" r:id="rId37" xr:uid="{9928F135-2188-4D28-8B08-D46E3F8DF71D}"/>
    <hyperlink ref="I102" r:id="rId38" xr:uid="{D751E8B5-3028-42FE-AB9A-E6A8C7D05419}"/>
    <hyperlink ref="I106" r:id="rId39" xr:uid="{842946A5-CCBE-4439-87D2-0EECB385B06C}"/>
    <hyperlink ref="I110" r:id="rId40" xr:uid="{145A1774-1211-46CA-BBC2-F15839052491}"/>
    <hyperlink ref="I114" r:id="rId41" xr:uid="{4E49CAC8-031C-4B2B-B6EC-177C641198B0}"/>
    <hyperlink ref="I118" r:id="rId42" xr:uid="{28479AED-D6CB-48DA-AFF2-7A9E4C76C0D8}"/>
    <hyperlink ref="I122" r:id="rId43" xr:uid="{AF1365B8-D126-4519-B333-CBBD3A4632FA}"/>
    <hyperlink ref="I127" r:id="rId44" xr:uid="{E51ABE6C-4A3B-42DC-AD5A-D5967DE64BF9}"/>
    <hyperlink ref="I132" r:id="rId45" xr:uid="{C3F0DCE8-ED6A-456F-97F2-7C0B75F9ED18}"/>
    <hyperlink ref="I136" r:id="rId46" xr:uid="{0A516F49-BC81-4091-AF40-D14EFC68A838}"/>
    <hyperlink ref="I140" r:id="rId47" xr:uid="{FBB30B31-7341-4929-80B0-0F1A60D40655}"/>
    <hyperlink ref="I146" r:id="rId48" xr:uid="{DFEFD358-9F4D-45BA-8E8A-074E7BC701B8}"/>
    <hyperlink ref="I152" r:id="rId49" xr:uid="{873164DA-AEC5-4862-A678-D48F46FD95BD}"/>
    <hyperlink ref="I158" r:id="rId50" xr:uid="{F98243DE-917B-44FC-93F1-F6FDB93E1D23}"/>
    <hyperlink ref="I164" r:id="rId51" xr:uid="{58F9D8B5-C815-4C8C-900B-535A40A21D47}"/>
    <hyperlink ref="I170" r:id="rId52" xr:uid="{1282AD9E-26C8-4846-B0A6-57BB0E9081EC}"/>
    <hyperlink ref="I176" r:id="rId53" xr:uid="{BEDDB6A9-0E45-4773-8392-4018B3189BBD}"/>
    <hyperlink ref="I182" r:id="rId54" xr:uid="{33A5ADE8-4B2C-4FBE-AD51-05BC0068CD22}"/>
    <hyperlink ref="I188" r:id="rId55" xr:uid="{539BDAC2-442A-46DE-922A-021D94FDD1ED}"/>
    <hyperlink ref="I194" r:id="rId56" xr:uid="{65DBC923-119A-422F-BE44-7D81F7432A90}"/>
    <hyperlink ref="I198" r:id="rId57" xr:uid="{85C94F42-6088-4C49-8856-B040BB5CD442}"/>
    <hyperlink ref="I202" r:id="rId58" xr:uid="{1327B886-1002-4C44-B4C6-4D5E54DB48E6}"/>
    <hyperlink ref="I206" r:id="rId59" xr:uid="{A9AA8237-B460-4F65-92DE-D258384DF8D6}"/>
    <hyperlink ref="I210" r:id="rId60" xr:uid="{DBBA823A-7284-4380-BBB9-6232BC68F648}"/>
    <hyperlink ref="I214" r:id="rId61" xr:uid="{CFF6FB90-2057-4602-93E7-6AC06AC93768}"/>
    <hyperlink ref="H11" r:id="rId62" xr:uid="{3FF57763-AF7A-408C-ADC7-A2E0AB8840BD}"/>
    <hyperlink ref="I11" r:id="rId63" xr:uid="{026DB796-62B4-485F-96B4-F78220A9AFE5}"/>
  </hyperlinks>
  <pageMargins left="0.7" right="0.7" top="0.75" bottom="0.75" header="0.3" footer="0.3"/>
  <pageSetup paperSize="9" orientation="portrait" r:id="rId64"/>
  <drawing r:id="rId65"/>
  <legacyDrawing r:id="rId6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94.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69" t="s">
        <v>109</v>
      </c>
      <c r="C2" s="70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679" t="s">
        <v>498</v>
      </c>
      <c r="C3" s="679"/>
      <c r="D3" s="679"/>
      <c r="E3" s="679"/>
      <c r="F3" s="679"/>
      <c r="G3" s="679"/>
      <c r="H3" s="91"/>
      <c r="I3" s="66"/>
      <c r="J3" s="66"/>
      <c r="K3" s="66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174" t="s">
        <v>46</v>
      </c>
      <c r="H6" s="175" t="s">
        <v>494</v>
      </c>
      <c r="I6" s="590" t="s">
        <v>43</v>
      </c>
      <c r="J6" s="578" t="s">
        <v>47</v>
      </c>
      <c r="K6" s="174" t="s">
        <v>497</v>
      </c>
      <c r="L6" s="588" t="s">
        <v>495</v>
      </c>
    </row>
    <row r="7" spans="1:12" ht="23.25" customHeight="1">
      <c r="D7" s="574"/>
      <c r="E7" s="575"/>
      <c r="F7" s="577"/>
      <c r="G7" s="177" t="s">
        <v>751</v>
      </c>
      <c r="H7" s="177" t="s">
        <v>751</v>
      </c>
      <c r="I7" s="591"/>
      <c r="J7" s="579"/>
      <c r="K7" s="178"/>
      <c r="L7" s="589"/>
    </row>
    <row r="8" spans="1:12" ht="21" customHeight="1">
      <c r="D8" s="580" t="s">
        <v>117</v>
      </c>
      <c r="E8" s="583" t="s">
        <v>156</v>
      </c>
      <c r="F8" s="179" t="s">
        <v>126</v>
      </c>
      <c r="G8" s="267"/>
      <c r="H8" s="267"/>
      <c r="I8" s="275">
        <f>LENB(H8)</f>
        <v>0</v>
      </c>
      <c r="J8" s="434"/>
      <c r="K8" s="435" t="s">
        <v>246</v>
      </c>
      <c r="L8" s="694"/>
    </row>
    <row r="9" spans="1:12" ht="21" customHeight="1">
      <c r="D9" s="581"/>
      <c r="E9" s="599"/>
      <c r="F9" s="184" t="s">
        <v>157</v>
      </c>
      <c r="G9" s="185" t="s">
        <v>40</v>
      </c>
      <c r="H9" s="432" t="s">
        <v>588</v>
      </c>
      <c r="I9" s="275">
        <f t="shared" ref="I9:I72" si="0">LENB(H9)</f>
        <v>14</v>
      </c>
      <c r="J9" s="436">
        <v>10</v>
      </c>
      <c r="K9" s="436"/>
      <c r="L9" s="613"/>
    </row>
    <row r="10" spans="1:12" ht="21" customHeight="1">
      <c r="D10" s="581"/>
      <c r="E10" s="599"/>
      <c r="F10" s="184" t="s">
        <v>116</v>
      </c>
      <c r="G10" s="185" t="s">
        <v>336</v>
      </c>
      <c r="H10" s="185" t="s">
        <v>336</v>
      </c>
      <c r="I10" s="275">
        <f t="shared" si="0"/>
        <v>10</v>
      </c>
      <c r="J10" s="277"/>
      <c r="K10" s="277"/>
      <c r="L10" s="613"/>
    </row>
    <row r="11" spans="1:12" ht="21" customHeight="1">
      <c r="D11" s="581"/>
      <c r="E11" s="599"/>
      <c r="F11" s="187" t="s">
        <v>49</v>
      </c>
      <c r="G11" s="269" t="s">
        <v>171</v>
      </c>
      <c r="H11" s="73" t="s">
        <v>783</v>
      </c>
      <c r="I11" s="275">
        <f t="shared" si="0"/>
        <v>59</v>
      </c>
      <c r="J11" s="438"/>
      <c r="K11" s="438"/>
      <c r="L11" s="613"/>
    </row>
    <row r="12" spans="1:12" ht="21" customHeight="1">
      <c r="D12" s="581"/>
      <c r="E12" s="599"/>
      <c r="F12" s="184" t="s">
        <v>50</v>
      </c>
      <c r="G12" s="185" t="s">
        <v>40</v>
      </c>
      <c r="H12" s="185" t="s">
        <v>588</v>
      </c>
      <c r="I12" s="275">
        <f t="shared" si="0"/>
        <v>14</v>
      </c>
      <c r="J12" s="438"/>
      <c r="K12" s="438"/>
      <c r="L12" s="613"/>
    </row>
    <row r="13" spans="1:12" ht="21" customHeight="1">
      <c r="D13" s="688"/>
      <c r="E13" s="600"/>
      <c r="F13" s="190" t="s">
        <v>77</v>
      </c>
      <c r="G13" s="270" t="s">
        <v>40</v>
      </c>
      <c r="H13" s="439" t="s">
        <v>588</v>
      </c>
      <c r="I13" s="275">
        <f t="shared" si="0"/>
        <v>14</v>
      </c>
      <c r="J13" s="440"/>
      <c r="K13" s="440"/>
      <c r="L13" s="614"/>
    </row>
    <row r="14" spans="1:12" ht="21" customHeight="1">
      <c r="D14" s="580" t="s">
        <v>121</v>
      </c>
      <c r="E14" s="583" t="s">
        <v>123</v>
      </c>
      <c r="F14" s="192" t="s">
        <v>125</v>
      </c>
      <c r="G14" s="271"/>
      <c r="H14" s="273"/>
      <c r="I14" s="181">
        <f t="shared" si="0"/>
        <v>0</v>
      </c>
      <c r="J14" s="194"/>
      <c r="K14" s="181" t="s">
        <v>248</v>
      </c>
      <c r="L14" s="586"/>
    </row>
    <row r="15" spans="1:12" ht="21" customHeight="1">
      <c r="D15" s="581"/>
      <c r="E15" s="599"/>
      <c r="F15" s="184" t="s">
        <v>55</v>
      </c>
      <c r="G15" s="208" t="s">
        <v>172</v>
      </c>
      <c r="H15" s="208" t="s">
        <v>589</v>
      </c>
      <c r="I15" s="181">
        <f t="shared" si="0"/>
        <v>14</v>
      </c>
      <c r="J15" s="196">
        <v>33</v>
      </c>
      <c r="K15" s="196"/>
      <c r="L15" s="585"/>
    </row>
    <row r="16" spans="1:12" ht="21" customHeight="1">
      <c r="D16" s="581"/>
      <c r="E16" s="599"/>
      <c r="F16" s="184" t="s">
        <v>124</v>
      </c>
      <c r="G16" s="208" t="s">
        <v>337</v>
      </c>
      <c r="H16" s="208" t="s">
        <v>337</v>
      </c>
      <c r="I16" s="181">
        <f t="shared" si="0"/>
        <v>13</v>
      </c>
      <c r="J16" s="184"/>
      <c r="K16" s="184"/>
      <c r="L16" s="585"/>
    </row>
    <row r="17" spans="2:12" ht="20.100000000000001" customHeight="1">
      <c r="D17" s="581"/>
      <c r="E17" s="599"/>
      <c r="F17" s="187" t="s">
        <v>49</v>
      </c>
      <c r="G17" s="228" t="s">
        <v>100</v>
      </c>
      <c r="H17" s="73" t="s">
        <v>783</v>
      </c>
      <c r="I17" s="181">
        <f t="shared" si="0"/>
        <v>59</v>
      </c>
      <c r="J17" s="196"/>
      <c r="K17" s="196"/>
      <c r="L17" s="585"/>
    </row>
    <row r="18" spans="2:12" ht="20.100000000000001" customHeight="1">
      <c r="D18" s="581"/>
      <c r="E18" s="599"/>
      <c r="F18" s="184" t="s">
        <v>50</v>
      </c>
      <c r="G18" s="208" t="s">
        <v>212</v>
      </c>
      <c r="H18" s="208" t="s">
        <v>589</v>
      </c>
      <c r="I18" s="181">
        <f t="shared" si="0"/>
        <v>14</v>
      </c>
      <c r="J18" s="196"/>
      <c r="K18" s="196"/>
      <c r="L18" s="585"/>
    </row>
    <row r="19" spans="2:12" ht="20.100000000000001" customHeight="1">
      <c r="D19" s="581"/>
      <c r="E19" s="600"/>
      <c r="F19" s="190" t="s">
        <v>77</v>
      </c>
      <c r="G19" s="272" t="s">
        <v>172</v>
      </c>
      <c r="H19" s="208" t="s">
        <v>589</v>
      </c>
      <c r="I19" s="181">
        <f t="shared" si="0"/>
        <v>14</v>
      </c>
      <c r="J19" s="200"/>
      <c r="K19" s="200"/>
      <c r="L19" s="587"/>
    </row>
    <row r="20" spans="2:12" ht="20.100000000000001" customHeight="1">
      <c r="D20" s="581"/>
      <c r="E20" s="583" t="s">
        <v>127</v>
      </c>
      <c r="F20" s="179" t="s">
        <v>125</v>
      </c>
      <c r="G20" s="273"/>
      <c r="H20" s="273"/>
      <c r="I20" s="181">
        <f t="shared" si="0"/>
        <v>0</v>
      </c>
      <c r="J20" s="181"/>
      <c r="K20" s="181" t="s">
        <v>248</v>
      </c>
      <c r="L20" s="586"/>
    </row>
    <row r="21" spans="2:12" ht="20.100000000000001" customHeight="1">
      <c r="D21" s="581"/>
      <c r="E21" s="599"/>
      <c r="F21" s="184" t="s">
        <v>55</v>
      </c>
      <c r="G21" s="226" t="s">
        <v>174</v>
      </c>
      <c r="H21" s="226" t="s">
        <v>590</v>
      </c>
      <c r="I21" s="181">
        <f t="shared" si="0"/>
        <v>5</v>
      </c>
      <c r="J21" s="196">
        <v>33</v>
      </c>
      <c r="K21" s="196"/>
      <c r="L21" s="585"/>
    </row>
    <row r="22" spans="2:12" ht="20.100000000000001" customHeight="1">
      <c r="D22" s="581"/>
      <c r="E22" s="599"/>
      <c r="F22" s="184" t="s">
        <v>124</v>
      </c>
      <c r="G22" s="226" t="s">
        <v>338</v>
      </c>
      <c r="H22" s="226" t="s">
        <v>338</v>
      </c>
      <c r="I22" s="181">
        <f t="shared" si="0"/>
        <v>5</v>
      </c>
      <c r="J22" s="184"/>
      <c r="K22" s="184"/>
      <c r="L22" s="585"/>
    </row>
    <row r="23" spans="2:12" ht="20.100000000000001" customHeight="1">
      <c r="B23" s="57" t="s">
        <v>44</v>
      </c>
      <c r="D23" s="581"/>
      <c r="E23" s="599"/>
      <c r="F23" s="187" t="s">
        <v>49</v>
      </c>
      <c r="G23" s="228" t="s">
        <v>102</v>
      </c>
      <c r="H23" s="229" t="s">
        <v>591</v>
      </c>
      <c r="I23" s="181">
        <f t="shared" si="0"/>
        <v>52</v>
      </c>
      <c r="J23" s="196"/>
      <c r="K23" s="196"/>
      <c r="L23" s="585"/>
    </row>
    <row r="24" spans="2:12" ht="20.100000000000001" customHeight="1">
      <c r="D24" s="581"/>
      <c r="E24" s="599"/>
      <c r="F24" s="184" t="s">
        <v>50</v>
      </c>
      <c r="G24" s="226" t="s">
        <v>214</v>
      </c>
      <c r="H24" s="226" t="s">
        <v>590</v>
      </c>
      <c r="I24" s="181">
        <f t="shared" si="0"/>
        <v>5</v>
      </c>
      <c r="J24" s="196"/>
      <c r="K24" s="196"/>
      <c r="L24" s="585"/>
    </row>
    <row r="25" spans="2:12" ht="20.100000000000001" customHeight="1">
      <c r="D25" s="581"/>
      <c r="E25" s="600"/>
      <c r="F25" s="190" t="s">
        <v>77</v>
      </c>
      <c r="G25" s="274" t="s">
        <v>174</v>
      </c>
      <c r="H25" s="226" t="s">
        <v>590</v>
      </c>
      <c r="I25" s="181">
        <f t="shared" si="0"/>
        <v>5</v>
      </c>
      <c r="J25" s="200"/>
      <c r="K25" s="200"/>
      <c r="L25" s="587"/>
    </row>
    <row r="26" spans="2:12" ht="20.100000000000001" customHeight="1">
      <c r="D26" s="581"/>
      <c r="E26" s="583" t="s">
        <v>128</v>
      </c>
      <c r="F26" s="179" t="s">
        <v>125</v>
      </c>
      <c r="G26" s="273"/>
      <c r="H26" s="273"/>
      <c r="I26" s="181">
        <f t="shared" si="0"/>
        <v>0</v>
      </c>
      <c r="J26" s="181"/>
      <c r="K26" s="181" t="s">
        <v>248</v>
      </c>
      <c r="L26" s="586"/>
    </row>
    <row r="27" spans="2:12" ht="20.100000000000001" customHeight="1">
      <c r="D27" s="581"/>
      <c r="E27" s="599"/>
      <c r="F27" s="184" t="s">
        <v>55</v>
      </c>
      <c r="G27" s="226" t="s">
        <v>175</v>
      </c>
      <c r="H27" s="226" t="s">
        <v>594</v>
      </c>
      <c r="I27" s="181">
        <f t="shared" si="0"/>
        <v>17</v>
      </c>
      <c r="J27" s="196">
        <v>33</v>
      </c>
      <c r="K27" s="196"/>
      <c r="L27" s="585"/>
    </row>
    <row r="28" spans="2:12" ht="20.100000000000001" customHeight="1">
      <c r="D28" s="581"/>
      <c r="E28" s="599"/>
      <c r="F28" s="184" t="s">
        <v>124</v>
      </c>
      <c r="G28" s="226" t="s">
        <v>339</v>
      </c>
      <c r="H28" s="226" t="s">
        <v>339</v>
      </c>
      <c r="I28" s="181">
        <f t="shared" si="0"/>
        <v>4</v>
      </c>
      <c r="J28" s="184"/>
      <c r="K28" s="184"/>
      <c r="L28" s="585"/>
    </row>
    <row r="29" spans="2:12" ht="20.65" customHeight="1">
      <c r="D29" s="581"/>
      <c r="E29" s="599"/>
      <c r="F29" s="187" t="s">
        <v>49</v>
      </c>
      <c r="G29" s="228" t="s">
        <v>103</v>
      </c>
      <c r="H29" s="229" t="s">
        <v>595</v>
      </c>
      <c r="I29" s="181">
        <f t="shared" si="0"/>
        <v>55</v>
      </c>
      <c r="J29" s="196"/>
      <c r="K29" s="196"/>
      <c r="L29" s="585"/>
    </row>
    <row r="30" spans="2:12" ht="20.65" customHeight="1">
      <c r="D30" s="581"/>
      <c r="E30" s="599"/>
      <c r="F30" s="184" t="s">
        <v>50</v>
      </c>
      <c r="G30" s="226" t="s">
        <v>215</v>
      </c>
      <c r="H30" s="226" t="s">
        <v>594</v>
      </c>
      <c r="I30" s="181">
        <f t="shared" si="0"/>
        <v>17</v>
      </c>
      <c r="J30" s="196"/>
      <c r="K30" s="196"/>
      <c r="L30" s="585"/>
    </row>
    <row r="31" spans="2:12" ht="20.65" customHeight="1">
      <c r="D31" s="581"/>
      <c r="E31" s="600"/>
      <c r="F31" s="190" t="s">
        <v>77</v>
      </c>
      <c r="G31" s="274" t="s">
        <v>175</v>
      </c>
      <c r="H31" s="226" t="s">
        <v>594</v>
      </c>
      <c r="I31" s="181">
        <f t="shared" si="0"/>
        <v>17</v>
      </c>
      <c r="J31" s="200"/>
      <c r="K31" s="200"/>
      <c r="L31" s="587"/>
    </row>
    <row r="32" spans="2:12" ht="20.65" customHeight="1">
      <c r="D32" s="581"/>
      <c r="E32" s="583" t="s">
        <v>129</v>
      </c>
      <c r="F32" s="179" t="s">
        <v>125</v>
      </c>
      <c r="G32" s="273"/>
      <c r="H32" s="273"/>
      <c r="I32" s="181">
        <f t="shared" si="0"/>
        <v>0</v>
      </c>
      <c r="J32" s="181"/>
      <c r="K32" s="181" t="s">
        <v>248</v>
      </c>
      <c r="L32" s="586"/>
    </row>
    <row r="33" spans="4:12" ht="20.65" customHeight="1">
      <c r="D33" s="581"/>
      <c r="E33" s="599"/>
      <c r="F33" s="184" t="s">
        <v>55</v>
      </c>
      <c r="G33" s="226" t="s">
        <v>176</v>
      </c>
      <c r="H33" s="226" t="s">
        <v>592</v>
      </c>
      <c r="I33" s="181">
        <f t="shared" si="0"/>
        <v>6</v>
      </c>
      <c r="J33" s="196">
        <v>33</v>
      </c>
      <c r="K33" s="196"/>
      <c r="L33" s="585"/>
    </row>
    <row r="34" spans="4:12" ht="20.65" customHeight="1">
      <c r="D34" s="581"/>
      <c r="E34" s="599"/>
      <c r="F34" s="184" t="s">
        <v>124</v>
      </c>
      <c r="G34" s="226" t="s">
        <v>340</v>
      </c>
      <c r="H34" s="531" t="s">
        <v>340</v>
      </c>
      <c r="I34" s="181">
        <f t="shared" si="0"/>
        <v>5</v>
      </c>
      <c r="J34" s="184"/>
      <c r="K34" s="184"/>
      <c r="L34" s="585"/>
    </row>
    <row r="35" spans="4:12" ht="20.65" customHeight="1">
      <c r="D35" s="581"/>
      <c r="E35" s="599"/>
      <c r="F35" s="187" t="s">
        <v>49</v>
      </c>
      <c r="G35" s="228" t="s">
        <v>104</v>
      </c>
      <c r="H35" s="229" t="s">
        <v>593</v>
      </c>
      <c r="I35" s="181">
        <f t="shared" si="0"/>
        <v>52</v>
      </c>
      <c r="J35" s="196"/>
      <c r="K35" s="196"/>
      <c r="L35" s="585"/>
    </row>
    <row r="36" spans="4:12" ht="20.65" customHeight="1">
      <c r="D36" s="581"/>
      <c r="E36" s="599"/>
      <c r="F36" s="184" t="s">
        <v>50</v>
      </c>
      <c r="G36" s="226" t="s">
        <v>176</v>
      </c>
      <c r="H36" s="226" t="s">
        <v>592</v>
      </c>
      <c r="I36" s="181">
        <f t="shared" si="0"/>
        <v>6</v>
      </c>
      <c r="J36" s="196"/>
      <c r="K36" s="196"/>
      <c r="L36" s="585"/>
    </row>
    <row r="37" spans="4:12" ht="20.65" customHeight="1">
      <c r="D37" s="581"/>
      <c r="E37" s="600"/>
      <c r="F37" s="190" t="s">
        <v>77</v>
      </c>
      <c r="G37" s="274" t="s">
        <v>176</v>
      </c>
      <c r="H37" s="226" t="s">
        <v>592</v>
      </c>
      <c r="I37" s="181">
        <f t="shared" si="0"/>
        <v>6</v>
      </c>
      <c r="J37" s="200"/>
      <c r="K37" s="200"/>
      <c r="L37" s="587"/>
    </row>
    <row r="38" spans="4:12" ht="20.65" customHeight="1">
      <c r="D38" s="581"/>
      <c r="E38" s="583" t="s">
        <v>130</v>
      </c>
      <c r="F38" s="179" t="s">
        <v>125</v>
      </c>
      <c r="G38" s="273"/>
      <c r="H38" s="273"/>
      <c r="I38" s="181">
        <f t="shared" si="0"/>
        <v>0</v>
      </c>
      <c r="J38" s="181"/>
      <c r="K38" s="181" t="s">
        <v>248</v>
      </c>
      <c r="L38" s="586"/>
    </row>
    <row r="39" spans="4:12" ht="20.65" customHeight="1">
      <c r="D39" s="581"/>
      <c r="E39" s="599"/>
      <c r="F39" s="184" t="s">
        <v>55</v>
      </c>
      <c r="G39" s="226" t="s">
        <v>177</v>
      </c>
      <c r="H39" s="226" t="s">
        <v>596</v>
      </c>
      <c r="I39" s="181">
        <f t="shared" si="0"/>
        <v>11</v>
      </c>
      <c r="J39" s="196">
        <v>33</v>
      </c>
      <c r="K39" s="196"/>
      <c r="L39" s="585"/>
    </row>
    <row r="40" spans="4:12" ht="20.100000000000001" customHeight="1">
      <c r="D40" s="581"/>
      <c r="E40" s="599"/>
      <c r="F40" s="184" t="s">
        <v>124</v>
      </c>
      <c r="G40" s="226" t="s">
        <v>341</v>
      </c>
      <c r="H40" s="226" t="s">
        <v>341</v>
      </c>
      <c r="I40" s="181">
        <f t="shared" si="0"/>
        <v>10</v>
      </c>
      <c r="J40" s="184"/>
      <c r="K40" s="184"/>
      <c r="L40" s="585"/>
    </row>
    <row r="41" spans="4:12" ht="20.100000000000001" customHeight="1">
      <c r="D41" s="581"/>
      <c r="E41" s="599"/>
      <c r="F41" s="187" t="s">
        <v>49</v>
      </c>
      <c r="G41" s="228" t="s">
        <v>105</v>
      </c>
      <c r="H41" s="229" t="s">
        <v>597</v>
      </c>
      <c r="I41" s="181">
        <f t="shared" si="0"/>
        <v>63</v>
      </c>
      <c r="J41" s="196"/>
      <c r="K41" s="196"/>
      <c r="L41" s="585"/>
    </row>
    <row r="42" spans="4:12" ht="20.100000000000001" customHeight="1">
      <c r="D42" s="581"/>
      <c r="E42" s="599"/>
      <c r="F42" s="184" t="s">
        <v>50</v>
      </c>
      <c r="G42" s="226" t="s">
        <v>177</v>
      </c>
      <c r="H42" s="226" t="s">
        <v>596</v>
      </c>
      <c r="I42" s="181">
        <f t="shared" si="0"/>
        <v>11</v>
      </c>
      <c r="J42" s="196"/>
      <c r="K42" s="196"/>
      <c r="L42" s="585"/>
    </row>
    <row r="43" spans="4:12" ht="20.100000000000001" customHeight="1">
      <c r="D43" s="581"/>
      <c r="E43" s="600"/>
      <c r="F43" s="190" t="s">
        <v>77</v>
      </c>
      <c r="G43" s="274" t="s">
        <v>177</v>
      </c>
      <c r="H43" s="226" t="s">
        <v>596</v>
      </c>
      <c r="I43" s="181">
        <f t="shared" si="0"/>
        <v>11</v>
      </c>
      <c r="J43" s="200"/>
      <c r="K43" s="200"/>
      <c r="L43" s="587"/>
    </row>
    <row r="44" spans="4:12" ht="20.100000000000001" customHeight="1">
      <c r="D44" s="581"/>
      <c r="E44" s="583" t="s">
        <v>131</v>
      </c>
      <c r="F44" s="179" t="s">
        <v>125</v>
      </c>
      <c r="G44" s="273"/>
      <c r="H44" s="273"/>
      <c r="I44" s="181">
        <f t="shared" si="0"/>
        <v>0</v>
      </c>
      <c r="J44" s="181"/>
      <c r="K44" s="181" t="s">
        <v>248</v>
      </c>
      <c r="L44" s="586"/>
    </row>
    <row r="45" spans="4:12" ht="20.100000000000001" customHeight="1">
      <c r="D45" s="581"/>
      <c r="E45" s="599"/>
      <c r="F45" s="184" t="s">
        <v>55</v>
      </c>
      <c r="G45" s="226" t="s">
        <v>173</v>
      </c>
      <c r="H45" s="226" t="s">
        <v>598</v>
      </c>
      <c r="I45" s="181">
        <f t="shared" si="0"/>
        <v>14</v>
      </c>
      <c r="J45" s="196">
        <v>33</v>
      </c>
      <c r="K45" s="196"/>
      <c r="L45" s="585"/>
    </row>
    <row r="46" spans="4:12" ht="20.100000000000001" customHeight="1">
      <c r="D46" s="581"/>
      <c r="E46" s="599"/>
      <c r="F46" s="184" t="s">
        <v>124</v>
      </c>
      <c r="G46" s="226" t="s">
        <v>342</v>
      </c>
      <c r="H46" s="226" t="s">
        <v>342</v>
      </c>
      <c r="I46" s="181">
        <f t="shared" si="0"/>
        <v>11</v>
      </c>
      <c r="J46" s="184"/>
      <c r="K46" s="184"/>
      <c r="L46" s="585"/>
    </row>
    <row r="47" spans="4:12" ht="20.100000000000001" customHeight="1">
      <c r="D47" s="581"/>
      <c r="E47" s="599"/>
      <c r="F47" s="187" t="s">
        <v>49</v>
      </c>
      <c r="G47" s="228" t="s">
        <v>101</v>
      </c>
      <c r="H47" s="219" t="s">
        <v>599</v>
      </c>
      <c r="I47" s="181">
        <f t="shared" si="0"/>
        <v>72</v>
      </c>
      <c r="J47" s="196"/>
      <c r="K47" s="196"/>
      <c r="L47" s="585"/>
    </row>
    <row r="48" spans="4:12" ht="20.100000000000001" customHeight="1">
      <c r="D48" s="581"/>
      <c r="E48" s="599"/>
      <c r="F48" s="184" t="s">
        <v>50</v>
      </c>
      <c r="G48" s="226" t="s">
        <v>213</v>
      </c>
      <c r="H48" s="226" t="s">
        <v>598</v>
      </c>
      <c r="I48" s="181">
        <f t="shared" si="0"/>
        <v>14</v>
      </c>
      <c r="J48" s="196"/>
      <c r="K48" s="196"/>
      <c r="L48" s="585"/>
    </row>
    <row r="49" spans="4:12" ht="20.100000000000001" customHeight="1">
      <c r="D49" s="581"/>
      <c r="E49" s="600"/>
      <c r="F49" s="190" t="s">
        <v>77</v>
      </c>
      <c r="G49" s="274" t="s">
        <v>173</v>
      </c>
      <c r="H49" s="226" t="s">
        <v>598</v>
      </c>
      <c r="I49" s="181">
        <f t="shared" si="0"/>
        <v>14</v>
      </c>
      <c r="J49" s="200"/>
      <c r="K49" s="200"/>
      <c r="L49" s="587"/>
    </row>
    <row r="50" spans="4:12" ht="20.100000000000001" customHeight="1">
      <c r="D50" s="581"/>
      <c r="E50" s="583" t="s">
        <v>132</v>
      </c>
      <c r="F50" s="179" t="s">
        <v>125</v>
      </c>
      <c r="G50" s="273"/>
      <c r="H50" s="273"/>
      <c r="I50" s="181">
        <f t="shared" si="0"/>
        <v>0</v>
      </c>
      <c r="J50" s="181"/>
      <c r="K50" s="181" t="s">
        <v>248</v>
      </c>
      <c r="L50" s="586"/>
    </row>
    <row r="51" spans="4:12" ht="20.100000000000001" customHeight="1">
      <c r="D51" s="581"/>
      <c r="E51" s="599"/>
      <c r="F51" s="184" t="s">
        <v>55</v>
      </c>
      <c r="G51" s="226" t="s">
        <v>179</v>
      </c>
      <c r="H51" s="226" t="s">
        <v>600</v>
      </c>
      <c r="I51" s="181">
        <f t="shared" si="0"/>
        <v>6</v>
      </c>
      <c r="J51" s="196">
        <v>33</v>
      </c>
      <c r="K51" s="196"/>
      <c r="L51" s="585"/>
    </row>
    <row r="52" spans="4:12" ht="20.100000000000001" customHeight="1">
      <c r="D52" s="581"/>
      <c r="E52" s="599"/>
      <c r="F52" s="184" t="s">
        <v>124</v>
      </c>
      <c r="G52" s="226" t="s">
        <v>343</v>
      </c>
      <c r="H52" s="226" t="s">
        <v>343</v>
      </c>
      <c r="I52" s="181">
        <f t="shared" si="0"/>
        <v>7</v>
      </c>
      <c r="J52" s="184"/>
      <c r="K52" s="184"/>
      <c r="L52" s="585"/>
    </row>
    <row r="53" spans="4:12" ht="37.15" customHeight="1">
      <c r="D53" s="581"/>
      <c r="E53" s="599"/>
      <c r="F53" s="187" t="s">
        <v>49</v>
      </c>
      <c r="G53" s="228" t="s">
        <v>108</v>
      </c>
      <c r="H53" s="229" t="s">
        <v>601</v>
      </c>
      <c r="I53" s="181">
        <f t="shared" si="0"/>
        <v>86</v>
      </c>
      <c r="J53" s="196"/>
      <c r="K53" s="196"/>
      <c r="L53" s="585"/>
    </row>
    <row r="54" spans="4:12" ht="20.100000000000001" customHeight="1">
      <c r="D54" s="581"/>
      <c r="E54" s="599"/>
      <c r="F54" s="184" t="s">
        <v>50</v>
      </c>
      <c r="G54" s="226" t="s">
        <v>179</v>
      </c>
      <c r="H54" s="226" t="s">
        <v>600</v>
      </c>
      <c r="I54" s="181">
        <f t="shared" si="0"/>
        <v>6</v>
      </c>
      <c r="J54" s="196"/>
      <c r="K54" s="196"/>
      <c r="L54" s="585"/>
    </row>
    <row r="55" spans="4:12" ht="45.6" customHeight="1">
      <c r="D55" s="581"/>
      <c r="E55" s="600"/>
      <c r="F55" s="190" t="s">
        <v>77</v>
      </c>
      <c r="G55" s="274" t="s">
        <v>179</v>
      </c>
      <c r="H55" s="226" t="s">
        <v>600</v>
      </c>
      <c r="I55" s="181">
        <f t="shared" si="0"/>
        <v>6</v>
      </c>
      <c r="J55" s="200"/>
      <c r="K55" s="200"/>
      <c r="L55" s="587"/>
    </row>
    <row r="56" spans="4:12" ht="20.100000000000001" customHeight="1">
      <c r="D56" s="581"/>
      <c r="E56" s="583" t="s">
        <v>133</v>
      </c>
      <c r="F56" s="179" t="s">
        <v>125</v>
      </c>
      <c r="G56" s="273"/>
      <c r="H56" s="273"/>
      <c r="I56" s="181">
        <f t="shared" si="0"/>
        <v>0</v>
      </c>
      <c r="J56" s="181"/>
      <c r="K56" s="181" t="s">
        <v>248</v>
      </c>
      <c r="L56" s="586"/>
    </row>
    <row r="57" spans="4:12" ht="20.100000000000001" customHeight="1">
      <c r="D57" s="581"/>
      <c r="E57" s="599"/>
      <c r="F57" s="184" t="s">
        <v>55</v>
      </c>
      <c r="G57" s="226" t="s">
        <v>762</v>
      </c>
      <c r="H57" s="226" t="s">
        <v>744</v>
      </c>
      <c r="I57" s="181">
        <f t="shared" si="0"/>
        <v>28</v>
      </c>
      <c r="J57" s="196">
        <v>33</v>
      </c>
      <c r="K57" s="196"/>
      <c r="L57" s="585"/>
    </row>
    <row r="58" spans="4:12" ht="20.100000000000001" customHeight="1">
      <c r="D58" s="581"/>
      <c r="E58" s="599"/>
      <c r="F58" s="184" t="s">
        <v>124</v>
      </c>
      <c r="G58" s="226" t="s">
        <v>344</v>
      </c>
      <c r="H58" s="226" t="s">
        <v>344</v>
      </c>
      <c r="I58" s="181">
        <f t="shared" si="0"/>
        <v>17</v>
      </c>
      <c r="J58" s="184"/>
      <c r="K58" s="184"/>
      <c r="L58" s="585"/>
    </row>
    <row r="59" spans="4:12" ht="20.100000000000001" customHeight="1">
      <c r="D59" s="581"/>
      <c r="E59" s="599"/>
      <c r="F59" s="187" t="s">
        <v>49</v>
      </c>
      <c r="G59" s="228" t="s">
        <v>106</v>
      </c>
      <c r="H59" s="229" t="s">
        <v>603</v>
      </c>
      <c r="I59" s="181">
        <f t="shared" si="0"/>
        <v>49</v>
      </c>
      <c r="J59" s="196"/>
      <c r="K59" s="196"/>
      <c r="L59" s="585"/>
    </row>
    <row r="60" spans="4:12" ht="17.649999999999999" customHeight="1">
      <c r="D60" s="581"/>
      <c r="E60" s="599"/>
      <c r="F60" s="184" t="s">
        <v>50</v>
      </c>
      <c r="G60" s="226" t="s">
        <v>217</v>
      </c>
      <c r="H60" s="226" t="s">
        <v>602</v>
      </c>
      <c r="I60" s="181">
        <f t="shared" si="0"/>
        <v>18</v>
      </c>
      <c r="J60" s="196"/>
      <c r="K60" s="196"/>
      <c r="L60" s="585"/>
    </row>
    <row r="61" spans="4:12" ht="16.5" customHeight="1">
      <c r="D61" s="581"/>
      <c r="E61" s="600"/>
      <c r="F61" s="190" t="s">
        <v>77</v>
      </c>
      <c r="G61" s="274" t="s">
        <v>217</v>
      </c>
      <c r="H61" s="226" t="s">
        <v>602</v>
      </c>
      <c r="I61" s="181">
        <f t="shared" si="0"/>
        <v>18</v>
      </c>
      <c r="J61" s="200"/>
      <c r="K61" s="200"/>
      <c r="L61" s="587"/>
    </row>
    <row r="62" spans="4:12" ht="17.25" customHeight="1">
      <c r="D62" s="581"/>
      <c r="E62" s="583" t="s">
        <v>134</v>
      </c>
      <c r="F62" s="179" t="s">
        <v>125</v>
      </c>
      <c r="G62" s="415"/>
      <c r="H62" s="384"/>
      <c r="I62" s="400">
        <f t="shared" si="0"/>
        <v>0</v>
      </c>
      <c r="J62" s="400"/>
      <c r="K62" s="400" t="s">
        <v>248</v>
      </c>
      <c r="L62" s="692" t="s">
        <v>782</v>
      </c>
    </row>
    <row r="63" spans="4:12" ht="16.5" customHeight="1">
      <c r="D63" s="581"/>
      <c r="E63" s="599"/>
      <c r="F63" s="184" t="s">
        <v>55</v>
      </c>
      <c r="G63" s="416"/>
      <c r="H63" s="385" t="s">
        <v>763</v>
      </c>
      <c r="I63" s="400">
        <f t="shared" si="0"/>
        <v>35</v>
      </c>
      <c r="J63" s="403">
        <v>33</v>
      </c>
      <c r="K63" s="403"/>
      <c r="L63" s="683"/>
    </row>
    <row r="64" spans="4:12" ht="16.5" customHeight="1">
      <c r="D64" s="581"/>
      <c r="E64" s="599"/>
      <c r="F64" s="184" t="s">
        <v>124</v>
      </c>
      <c r="G64" s="416"/>
      <c r="H64" s="385" t="s">
        <v>345</v>
      </c>
      <c r="I64" s="400">
        <f t="shared" si="0"/>
        <v>21</v>
      </c>
      <c r="J64" s="405"/>
      <c r="K64" s="405"/>
      <c r="L64" s="683"/>
    </row>
    <row r="65" spans="4:12" ht="20.100000000000001" customHeight="1">
      <c r="D65" s="581"/>
      <c r="E65" s="599"/>
      <c r="F65" s="187" t="s">
        <v>49</v>
      </c>
      <c r="G65" s="417"/>
      <c r="H65" s="414" t="s">
        <v>620</v>
      </c>
      <c r="I65" s="400">
        <f t="shared" si="0"/>
        <v>75</v>
      </c>
      <c r="J65" s="403"/>
      <c r="K65" s="403"/>
      <c r="L65" s="683"/>
    </row>
    <row r="66" spans="4:12" ht="20.100000000000001" customHeight="1">
      <c r="D66" s="581"/>
      <c r="E66" s="599"/>
      <c r="F66" s="184" t="s">
        <v>50</v>
      </c>
      <c r="G66" s="416"/>
      <c r="H66" s="385" t="s">
        <v>764</v>
      </c>
      <c r="I66" s="400">
        <f t="shared" si="0"/>
        <v>27</v>
      </c>
      <c r="J66" s="403"/>
      <c r="K66" s="403"/>
      <c r="L66" s="683"/>
    </row>
    <row r="67" spans="4:12" ht="20.100000000000001" customHeight="1">
      <c r="D67" s="581"/>
      <c r="E67" s="600"/>
      <c r="F67" s="201" t="s">
        <v>77</v>
      </c>
      <c r="G67" s="418"/>
      <c r="H67" s="385" t="s">
        <v>764</v>
      </c>
      <c r="I67" s="400">
        <f t="shared" si="0"/>
        <v>27</v>
      </c>
      <c r="J67" s="419"/>
      <c r="K67" s="420"/>
      <c r="L67" s="684"/>
    </row>
    <row r="68" spans="4:12" ht="20.100000000000001" customHeight="1">
      <c r="D68" s="581"/>
      <c r="E68" s="583" t="s">
        <v>135</v>
      </c>
      <c r="F68" s="179" t="s">
        <v>125</v>
      </c>
      <c r="G68" s="273"/>
      <c r="H68" s="273"/>
      <c r="I68" s="181">
        <f t="shared" si="0"/>
        <v>0</v>
      </c>
      <c r="J68" s="275"/>
      <c r="K68" s="181" t="s">
        <v>248</v>
      </c>
      <c r="L68" s="586"/>
    </row>
    <row r="69" spans="4:12" ht="20.100000000000001" customHeight="1">
      <c r="D69" s="581"/>
      <c r="E69" s="599"/>
      <c r="F69" s="184" t="s">
        <v>55</v>
      </c>
      <c r="G69" s="226" t="s">
        <v>765</v>
      </c>
      <c r="H69" s="226" t="s">
        <v>764</v>
      </c>
      <c r="I69" s="181">
        <f t="shared" si="0"/>
        <v>27</v>
      </c>
      <c r="J69" s="276">
        <v>33</v>
      </c>
      <c r="K69" s="276"/>
      <c r="L69" s="585"/>
    </row>
    <row r="70" spans="4:12" ht="20.100000000000001" customHeight="1">
      <c r="D70" s="581"/>
      <c r="E70" s="599"/>
      <c r="F70" s="184" t="s">
        <v>124</v>
      </c>
      <c r="G70" s="226" t="s">
        <v>345</v>
      </c>
      <c r="H70" s="226" t="s">
        <v>345</v>
      </c>
      <c r="I70" s="181">
        <f t="shared" si="0"/>
        <v>21</v>
      </c>
      <c r="J70" s="277"/>
      <c r="K70" s="277"/>
      <c r="L70" s="585"/>
    </row>
    <row r="71" spans="4:12" ht="20.100000000000001" customHeight="1">
      <c r="D71" s="581"/>
      <c r="E71" s="599"/>
      <c r="F71" s="187" t="s">
        <v>49</v>
      </c>
      <c r="G71" s="228" t="s">
        <v>107</v>
      </c>
      <c r="H71" s="229" t="s">
        <v>604</v>
      </c>
      <c r="I71" s="181">
        <f t="shared" si="0"/>
        <v>66</v>
      </c>
      <c r="J71" s="276"/>
      <c r="K71" s="276"/>
      <c r="L71" s="585"/>
    </row>
    <row r="72" spans="4:12" ht="20.100000000000001" customHeight="1">
      <c r="D72" s="581"/>
      <c r="E72" s="599"/>
      <c r="F72" s="184" t="s">
        <v>50</v>
      </c>
      <c r="G72" s="226" t="s">
        <v>218</v>
      </c>
      <c r="H72" s="226" t="s">
        <v>764</v>
      </c>
      <c r="I72" s="181">
        <f t="shared" si="0"/>
        <v>27</v>
      </c>
      <c r="J72" s="276"/>
      <c r="K72" s="276"/>
      <c r="L72" s="585"/>
    </row>
    <row r="73" spans="4:12" ht="20.100000000000001" customHeight="1">
      <c r="D73" s="581"/>
      <c r="E73" s="600"/>
      <c r="F73" s="201" t="s">
        <v>77</v>
      </c>
      <c r="G73" s="230" t="s">
        <v>218</v>
      </c>
      <c r="H73" s="226" t="s">
        <v>764</v>
      </c>
      <c r="I73" s="181">
        <f t="shared" ref="I73:I136" si="1">LENB(H73)</f>
        <v>27</v>
      </c>
      <c r="J73" s="278"/>
      <c r="K73" s="278"/>
      <c r="L73" s="587"/>
    </row>
    <row r="74" spans="4:12" ht="19.5" customHeight="1">
      <c r="D74" s="581"/>
      <c r="E74" s="583" t="s">
        <v>150</v>
      </c>
      <c r="F74" s="224" t="s">
        <v>125</v>
      </c>
      <c r="G74" s="279"/>
      <c r="H74" s="415"/>
      <c r="I74" s="181">
        <f>LENB(H74)</f>
        <v>0</v>
      </c>
      <c r="J74" s="275"/>
      <c r="K74" s="181" t="s">
        <v>248</v>
      </c>
      <c r="L74" s="693" t="s">
        <v>915</v>
      </c>
    </row>
    <row r="75" spans="4:12" ht="20.100000000000001" customHeight="1">
      <c r="D75" s="581"/>
      <c r="E75" s="599"/>
      <c r="F75" s="277" t="s">
        <v>55</v>
      </c>
      <c r="G75" s="280" t="s">
        <v>178</v>
      </c>
      <c r="H75" s="416" t="s">
        <v>605</v>
      </c>
      <c r="I75" s="181">
        <f t="shared" si="1"/>
        <v>13</v>
      </c>
      <c r="J75" s="276">
        <v>33</v>
      </c>
      <c r="K75" s="276"/>
      <c r="L75" s="683"/>
    </row>
    <row r="76" spans="4:12" ht="20.100000000000001" customHeight="1">
      <c r="D76" s="581"/>
      <c r="E76" s="599"/>
      <c r="F76" s="277" t="s">
        <v>124</v>
      </c>
      <c r="G76" s="280" t="s">
        <v>346</v>
      </c>
      <c r="H76" s="416" t="s">
        <v>346</v>
      </c>
      <c r="I76" s="181">
        <f>LENB(H76)</f>
        <v>16</v>
      </c>
      <c r="J76" s="277"/>
      <c r="K76" s="277"/>
      <c r="L76" s="683"/>
    </row>
    <row r="77" spans="4:12" ht="20.100000000000001" customHeight="1">
      <c r="D77" s="581"/>
      <c r="E77" s="599"/>
      <c r="F77" s="281" t="s">
        <v>49</v>
      </c>
      <c r="G77" s="81" t="s">
        <v>256</v>
      </c>
      <c r="H77" s="498" t="s">
        <v>606</v>
      </c>
      <c r="I77" s="181">
        <f t="shared" si="1"/>
        <v>48</v>
      </c>
      <c r="J77" s="276"/>
      <c r="K77" s="276"/>
      <c r="L77" s="683"/>
    </row>
    <row r="78" spans="4:12" ht="20.100000000000001" customHeight="1">
      <c r="D78" s="581"/>
      <c r="E78" s="599"/>
      <c r="F78" s="277" t="s">
        <v>50</v>
      </c>
      <c r="G78" s="280" t="s">
        <v>178</v>
      </c>
      <c r="H78" s="416" t="s">
        <v>605</v>
      </c>
      <c r="I78" s="181">
        <f t="shared" si="1"/>
        <v>13</v>
      </c>
      <c r="J78" s="276"/>
      <c r="K78" s="276"/>
      <c r="L78" s="683"/>
    </row>
    <row r="79" spans="4:12" ht="20.100000000000001" customHeight="1">
      <c r="D79" s="581"/>
      <c r="E79" s="600"/>
      <c r="F79" s="283" t="s">
        <v>77</v>
      </c>
      <c r="G79" s="284" t="s">
        <v>178</v>
      </c>
      <c r="H79" s="416" t="s">
        <v>605</v>
      </c>
      <c r="I79" s="181">
        <f t="shared" si="1"/>
        <v>13</v>
      </c>
      <c r="J79" s="278"/>
      <c r="K79" s="278"/>
      <c r="L79" s="684"/>
    </row>
    <row r="80" spans="4:12" ht="20.100000000000001" customHeight="1">
      <c r="D80" s="581"/>
      <c r="E80" s="583" t="s">
        <v>151</v>
      </c>
      <c r="F80" s="224" t="s">
        <v>125</v>
      </c>
      <c r="G80" s="279"/>
      <c r="H80" s="685" t="s">
        <v>607</v>
      </c>
      <c r="I80" s="181">
        <f t="shared" si="1"/>
        <v>22</v>
      </c>
      <c r="J80" s="181"/>
      <c r="K80" s="181" t="s">
        <v>248</v>
      </c>
      <c r="L80" s="689" t="s">
        <v>607</v>
      </c>
    </row>
    <row r="81" spans="4:12" ht="20.100000000000001" customHeight="1">
      <c r="D81" s="581"/>
      <c r="E81" s="599"/>
      <c r="F81" s="277" t="s">
        <v>55</v>
      </c>
      <c r="G81" s="280" t="s">
        <v>257</v>
      </c>
      <c r="H81" s="686"/>
      <c r="I81" s="181">
        <f t="shared" si="1"/>
        <v>0</v>
      </c>
      <c r="J81" s="196">
        <v>33</v>
      </c>
      <c r="K81" s="196"/>
      <c r="L81" s="690"/>
    </row>
    <row r="82" spans="4:12" ht="20.100000000000001" customHeight="1">
      <c r="D82" s="581"/>
      <c r="E82" s="599"/>
      <c r="F82" s="277" t="s">
        <v>124</v>
      </c>
      <c r="G82" s="280" t="s">
        <v>347</v>
      </c>
      <c r="H82" s="686"/>
      <c r="I82" s="181">
        <f t="shared" si="1"/>
        <v>0</v>
      </c>
      <c r="J82" s="184"/>
      <c r="K82" s="184"/>
      <c r="L82" s="690"/>
    </row>
    <row r="83" spans="4:12" ht="20.100000000000001" customHeight="1">
      <c r="D83" s="581"/>
      <c r="E83" s="599"/>
      <c r="F83" s="281" t="s">
        <v>49</v>
      </c>
      <c r="G83" s="282" t="s">
        <v>258</v>
      </c>
      <c r="H83" s="686"/>
      <c r="I83" s="181">
        <f t="shared" si="1"/>
        <v>0</v>
      </c>
      <c r="J83" s="196"/>
      <c r="K83" s="196"/>
      <c r="L83" s="690"/>
    </row>
    <row r="84" spans="4:12" ht="20.100000000000001" customHeight="1">
      <c r="D84" s="581"/>
      <c r="E84" s="599"/>
      <c r="F84" s="277" t="s">
        <v>50</v>
      </c>
      <c r="G84" s="280" t="s">
        <v>216</v>
      </c>
      <c r="H84" s="686"/>
      <c r="I84" s="181">
        <f t="shared" si="1"/>
        <v>0</v>
      </c>
      <c r="J84" s="196"/>
      <c r="K84" s="196"/>
      <c r="L84" s="690"/>
    </row>
    <row r="85" spans="4:12" ht="20.100000000000001" customHeight="1">
      <c r="D85" s="581"/>
      <c r="E85" s="600"/>
      <c r="F85" s="283" t="s">
        <v>77</v>
      </c>
      <c r="G85" s="284" t="s">
        <v>216</v>
      </c>
      <c r="H85" s="687"/>
      <c r="I85" s="181">
        <f t="shared" si="1"/>
        <v>0</v>
      </c>
      <c r="J85" s="200"/>
      <c r="K85" s="200"/>
      <c r="L85" s="691"/>
    </row>
    <row r="86" spans="4:12" ht="20.100000000000001" customHeight="1">
      <c r="D86" s="581"/>
      <c r="E86" s="583" t="s">
        <v>152</v>
      </c>
      <c r="F86" s="179" t="s">
        <v>125</v>
      </c>
      <c r="G86" s="273"/>
      <c r="H86" s="273"/>
      <c r="I86" s="181">
        <f t="shared" si="1"/>
        <v>0</v>
      </c>
      <c r="J86" s="225"/>
      <c r="K86" s="181" t="s">
        <v>248</v>
      </c>
      <c r="L86" s="586"/>
    </row>
    <row r="87" spans="4:12" ht="20.100000000000001" customHeight="1">
      <c r="D87" s="581"/>
      <c r="E87" s="599"/>
      <c r="F87" s="184" t="s">
        <v>55</v>
      </c>
      <c r="G87" s="226" t="s">
        <v>180</v>
      </c>
      <c r="H87" s="226" t="s">
        <v>609</v>
      </c>
      <c r="I87" s="181">
        <f t="shared" si="1"/>
        <v>26</v>
      </c>
      <c r="J87" s="207">
        <v>33</v>
      </c>
      <c r="K87" s="196"/>
      <c r="L87" s="585"/>
    </row>
    <row r="88" spans="4:12" ht="20.100000000000001" customHeight="1">
      <c r="D88" s="581"/>
      <c r="E88" s="599"/>
      <c r="F88" s="184" t="s">
        <v>124</v>
      </c>
      <c r="G88" s="226" t="s">
        <v>348</v>
      </c>
      <c r="H88" s="226" t="s">
        <v>348</v>
      </c>
      <c r="I88" s="181">
        <f t="shared" si="1"/>
        <v>22</v>
      </c>
      <c r="J88" s="209"/>
      <c r="K88" s="184"/>
      <c r="L88" s="585"/>
    </row>
    <row r="89" spans="4:12" ht="20.100000000000001" customHeight="1">
      <c r="D89" s="581"/>
      <c r="E89" s="599"/>
      <c r="F89" s="187" t="s">
        <v>49</v>
      </c>
      <c r="G89" s="229" t="s">
        <v>259</v>
      </c>
      <c r="H89" s="229" t="s">
        <v>608</v>
      </c>
      <c r="I89" s="181">
        <f t="shared" si="1"/>
        <v>85</v>
      </c>
      <c r="J89" s="207"/>
      <c r="K89" s="196"/>
      <c r="L89" s="585"/>
    </row>
    <row r="90" spans="4:12" ht="20.100000000000001" customHeight="1">
      <c r="D90" s="581"/>
      <c r="E90" s="599"/>
      <c r="F90" s="184" t="s">
        <v>50</v>
      </c>
      <c r="G90" s="226" t="s">
        <v>180</v>
      </c>
      <c r="H90" s="226" t="s">
        <v>609</v>
      </c>
      <c r="I90" s="181">
        <f t="shared" si="1"/>
        <v>26</v>
      </c>
      <c r="J90" s="207"/>
      <c r="K90" s="196"/>
      <c r="L90" s="585"/>
    </row>
    <row r="91" spans="4:12" ht="20.100000000000001" customHeight="1">
      <c r="D91" s="581"/>
      <c r="E91" s="600"/>
      <c r="F91" s="190" t="s">
        <v>77</v>
      </c>
      <c r="G91" s="274" t="s">
        <v>180</v>
      </c>
      <c r="H91" s="226" t="s">
        <v>609</v>
      </c>
      <c r="I91" s="181">
        <f t="shared" si="1"/>
        <v>26</v>
      </c>
      <c r="J91" s="212"/>
      <c r="K91" s="200"/>
      <c r="L91" s="587"/>
    </row>
    <row r="92" spans="4:12" ht="20.100000000000001" customHeight="1">
      <c r="D92" s="581"/>
      <c r="E92" s="583" t="s">
        <v>181</v>
      </c>
      <c r="F92" s="179"/>
      <c r="G92" s="273"/>
      <c r="H92" s="384"/>
      <c r="I92" s="181">
        <f t="shared" si="1"/>
        <v>0</v>
      </c>
      <c r="J92" s="181"/>
      <c r="K92" s="181" t="s">
        <v>248</v>
      </c>
      <c r="L92" s="586"/>
    </row>
    <row r="93" spans="4:12" ht="20.100000000000001" customHeight="1">
      <c r="D93" s="581"/>
      <c r="E93" s="599"/>
      <c r="F93" s="184"/>
      <c r="G93" s="226"/>
      <c r="H93" s="385"/>
      <c r="I93" s="181">
        <f t="shared" si="1"/>
        <v>0</v>
      </c>
      <c r="J93" s="196">
        <v>33</v>
      </c>
      <c r="K93" s="196"/>
      <c r="L93" s="585"/>
    </row>
    <row r="94" spans="4:12" ht="20.100000000000001" customHeight="1">
      <c r="D94" s="581"/>
      <c r="E94" s="599"/>
      <c r="F94" s="184"/>
      <c r="G94" s="226"/>
      <c r="H94" s="385"/>
      <c r="I94" s="181">
        <f t="shared" si="1"/>
        <v>0</v>
      </c>
      <c r="J94" s="184"/>
      <c r="K94" s="184"/>
      <c r="L94" s="585"/>
    </row>
    <row r="95" spans="4:12" ht="20.100000000000001" customHeight="1">
      <c r="D95" s="581"/>
      <c r="E95" s="599"/>
      <c r="F95" s="187"/>
      <c r="G95" s="228"/>
      <c r="H95" s="386"/>
      <c r="I95" s="181">
        <f t="shared" si="1"/>
        <v>0</v>
      </c>
      <c r="J95" s="196"/>
      <c r="K95" s="196"/>
      <c r="L95" s="585"/>
    </row>
    <row r="96" spans="4:12" ht="20.100000000000001" customHeight="1">
      <c r="D96" s="581"/>
      <c r="E96" s="599"/>
      <c r="F96" s="184"/>
      <c r="G96" s="226"/>
      <c r="H96" s="385"/>
      <c r="I96" s="181">
        <f t="shared" si="1"/>
        <v>0</v>
      </c>
      <c r="J96" s="196"/>
      <c r="K96" s="196"/>
      <c r="L96" s="585"/>
    </row>
    <row r="97" spans="4:12" ht="20.100000000000001" customHeight="1" thickBot="1">
      <c r="D97" s="581"/>
      <c r="E97" s="599"/>
      <c r="F97" s="201"/>
      <c r="G97" s="230"/>
      <c r="H97" s="388"/>
      <c r="I97" s="242">
        <f t="shared" si="1"/>
        <v>0</v>
      </c>
      <c r="J97" s="235"/>
      <c r="K97" s="235"/>
      <c r="L97" s="585"/>
    </row>
    <row r="98" spans="4:12" ht="20.100000000000001" customHeight="1">
      <c r="D98" s="680" t="s">
        <v>122</v>
      </c>
      <c r="E98" s="598" t="s">
        <v>120</v>
      </c>
      <c r="F98" s="246" t="s">
        <v>67</v>
      </c>
      <c r="G98" s="285"/>
      <c r="H98" s="285"/>
      <c r="I98" s="248">
        <f t="shared" si="1"/>
        <v>0</v>
      </c>
      <c r="J98" s="248"/>
      <c r="K98" s="286" t="s">
        <v>248</v>
      </c>
      <c r="L98" s="584"/>
    </row>
    <row r="99" spans="4:12" ht="20.100000000000001" customHeight="1">
      <c r="D99" s="661"/>
      <c r="E99" s="599"/>
      <c r="F99" s="184" t="s">
        <v>55</v>
      </c>
      <c r="G99" s="287" t="s">
        <v>220</v>
      </c>
      <c r="H99" s="287" t="s">
        <v>610</v>
      </c>
      <c r="I99" s="181">
        <f t="shared" si="1"/>
        <v>20</v>
      </c>
      <c r="J99" s="196">
        <v>33</v>
      </c>
      <c r="K99" s="207"/>
      <c r="L99" s="585"/>
    </row>
    <row r="100" spans="4:12" ht="20.100000000000001" customHeight="1">
      <c r="D100" s="661"/>
      <c r="E100" s="599"/>
      <c r="F100" s="184" t="s">
        <v>124</v>
      </c>
      <c r="G100" s="226" t="s">
        <v>349</v>
      </c>
      <c r="H100" s="226" t="s">
        <v>349</v>
      </c>
      <c r="I100" s="181">
        <f t="shared" si="1"/>
        <v>10</v>
      </c>
      <c r="J100" s="184"/>
      <c r="K100" s="209"/>
      <c r="L100" s="585"/>
    </row>
    <row r="101" spans="4:12" ht="19.899999999999999" customHeight="1">
      <c r="D101" s="661"/>
      <c r="E101" s="599"/>
      <c r="F101" s="187" t="s">
        <v>49</v>
      </c>
      <c r="G101" s="229" t="s">
        <v>206</v>
      </c>
      <c r="H101" s="229" t="s">
        <v>619</v>
      </c>
      <c r="I101" s="181">
        <f t="shared" si="1"/>
        <v>56</v>
      </c>
      <c r="J101" s="196"/>
      <c r="K101" s="207"/>
      <c r="L101" s="585"/>
    </row>
    <row r="102" spans="4:12" ht="17.649999999999999" customHeight="1">
      <c r="D102" s="661"/>
      <c r="E102" s="599"/>
      <c r="F102" s="184" t="s">
        <v>50</v>
      </c>
      <c r="G102" s="226" t="s">
        <v>220</v>
      </c>
      <c r="H102" s="287" t="s">
        <v>610</v>
      </c>
      <c r="I102" s="181">
        <f t="shared" si="1"/>
        <v>20</v>
      </c>
      <c r="J102" s="196"/>
      <c r="K102" s="207"/>
      <c r="L102" s="585"/>
    </row>
    <row r="103" spans="4:12" ht="17.649999999999999" customHeight="1">
      <c r="D103" s="661"/>
      <c r="E103" s="600"/>
      <c r="F103" s="190" t="s">
        <v>77</v>
      </c>
      <c r="G103" s="274" t="s">
        <v>219</v>
      </c>
      <c r="H103" s="287" t="s">
        <v>610</v>
      </c>
      <c r="I103" s="181">
        <f t="shared" si="1"/>
        <v>20</v>
      </c>
      <c r="J103" s="200"/>
      <c r="K103" s="212"/>
      <c r="L103" s="587"/>
    </row>
    <row r="104" spans="4:12" ht="17.649999999999999" customHeight="1">
      <c r="D104" s="661"/>
      <c r="E104" s="583" t="s">
        <v>136</v>
      </c>
      <c r="F104" s="179" t="s">
        <v>67</v>
      </c>
      <c r="G104" s="273"/>
      <c r="H104" s="273"/>
      <c r="I104" s="181">
        <f t="shared" si="1"/>
        <v>0</v>
      </c>
      <c r="J104" s="181"/>
      <c r="K104" s="225" t="s">
        <v>248</v>
      </c>
      <c r="L104" s="586"/>
    </row>
    <row r="105" spans="4:12" ht="17.649999999999999" customHeight="1">
      <c r="D105" s="661"/>
      <c r="E105" s="599"/>
      <c r="F105" s="184" t="s">
        <v>55</v>
      </c>
      <c r="G105" s="287" t="s">
        <v>222</v>
      </c>
      <c r="H105" s="287" t="s">
        <v>221</v>
      </c>
      <c r="I105" s="181">
        <f t="shared" si="1"/>
        <v>13</v>
      </c>
      <c r="J105" s="196">
        <v>33</v>
      </c>
      <c r="K105" s="207"/>
      <c r="L105" s="585"/>
    </row>
    <row r="106" spans="4:12" ht="17.649999999999999" customHeight="1">
      <c r="D106" s="661"/>
      <c r="E106" s="599"/>
      <c r="F106" s="184" t="s">
        <v>124</v>
      </c>
      <c r="G106" s="226" t="s">
        <v>350</v>
      </c>
      <c r="H106" s="226" t="s">
        <v>350</v>
      </c>
      <c r="I106" s="181">
        <f t="shared" si="1"/>
        <v>13</v>
      </c>
      <c r="J106" s="184"/>
      <c r="K106" s="209"/>
      <c r="L106" s="585"/>
    </row>
    <row r="107" spans="4:12" ht="17.649999999999999" customHeight="1">
      <c r="D107" s="661"/>
      <c r="E107" s="599"/>
      <c r="F107" s="187" t="s">
        <v>49</v>
      </c>
      <c r="G107" s="229" t="s">
        <v>223</v>
      </c>
      <c r="H107" s="229" t="s">
        <v>615</v>
      </c>
      <c r="I107" s="181">
        <f t="shared" si="1"/>
        <v>66</v>
      </c>
      <c r="J107" s="196"/>
      <c r="K107" s="207"/>
      <c r="L107" s="585"/>
    </row>
    <row r="108" spans="4:12" ht="17.649999999999999" customHeight="1">
      <c r="D108" s="661"/>
      <c r="E108" s="599"/>
      <c r="F108" s="184" t="s">
        <v>50</v>
      </c>
      <c r="G108" s="226" t="s">
        <v>221</v>
      </c>
      <c r="H108" s="226" t="s">
        <v>221</v>
      </c>
      <c r="I108" s="181">
        <f t="shared" si="1"/>
        <v>13</v>
      </c>
      <c r="J108" s="196"/>
      <c r="K108" s="207"/>
      <c r="L108" s="585"/>
    </row>
    <row r="109" spans="4:12" ht="17.649999999999999" customHeight="1">
      <c r="D109" s="661"/>
      <c r="E109" s="600"/>
      <c r="F109" s="190" t="s">
        <v>77</v>
      </c>
      <c r="G109" s="274" t="s">
        <v>221</v>
      </c>
      <c r="H109" s="274" t="s">
        <v>221</v>
      </c>
      <c r="I109" s="181">
        <f t="shared" si="1"/>
        <v>13</v>
      </c>
      <c r="J109" s="200"/>
      <c r="K109" s="212"/>
      <c r="L109" s="587"/>
    </row>
    <row r="110" spans="4:12" ht="17.649999999999999" customHeight="1">
      <c r="D110" s="661"/>
      <c r="E110" s="583" t="s">
        <v>137</v>
      </c>
      <c r="F110" s="179" t="s">
        <v>67</v>
      </c>
      <c r="G110" s="273"/>
      <c r="H110" s="288"/>
      <c r="I110" s="181">
        <f>LENB(H111)</f>
        <v>36</v>
      </c>
      <c r="J110" s="181"/>
      <c r="K110" s="225" t="s">
        <v>248</v>
      </c>
      <c r="L110" s="586"/>
    </row>
    <row r="111" spans="4:12" ht="17.649999999999999" customHeight="1">
      <c r="D111" s="661"/>
      <c r="E111" s="599"/>
      <c r="F111" s="184" t="s">
        <v>55</v>
      </c>
      <c r="G111" s="226" t="s">
        <v>229</v>
      </c>
      <c r="H111" s="226" t="s">
        <v>611</v>
      </c>
      <c r="I111" s="181">
        <f>LENB(H111)</f>
        <v>36</v>
      </c>
      <c r="J111" s="196">
        <v>33</v>
      </c>
      <c r="K111" s="207"/>
      <c r="L111" s="585"/>
    </row>
    <row r="112" spans="4:12" ht="17.649999999999999" customHeight="1">
      <c r="D112" s="661"/>
      <c r="E112" s="599"/>
      <c r="F112" s="184" t="s">
        <v>124</v>
      </c>
      <c r="G112" s="226" t="s">
        <v>351</v>
      </c>
      <c r="H112" s="226" t="s">
        <v>351</v>
      </c>
      <c r="I112" s="181">
        <f t="shared" si="1"/>
        <v>16</v>
      </c>
      <c r="J112" s="184"/>
      <c r="K112" s="209"/>
      <c r="L112" s="585"/>
    </row>
    <row r="113" spans="4:12" ht="17.649999999999999" customHeight="1">
      <c r="D113" s="661"/>
      <c r="E113" s="599"/>
      <c r="F113" s="187" t="s">
        <v>49</v>
      </c>
      <c r="G113" s="229" t="s">
        <v>230</v>
      </c>
      <c r="H113" s="229" t="s">
        <v>612</v>
      </c>
      <c r="I113" s="181">
        <f t="shared" si="1"/>
        <v>60</v>
      </c>
      <c r="J113" s="196"/>
      <c r="K113" s="207"/>
      <c r="L113" s="585"/>
    </row>
    <row r="114" spans="4:12" ht="17.649999999999999" customHeight="1">
      <c r="D114" s="661"/>
      <c r="E114" s="599"/>
      <c r="F114" s="184" t="s">
        <v>50</v>
      </c>
      <c r="G114" s="226" t="s">
        <v>228</v>
      </c>
      <c r="H114" s="226" t="s">
        <v>611</v>
      </c>
      <c r="I114" s="181">
        <f t="shared" si="1"/>
        <v>36</v>
      </c>
      <c r="J114" s="196"/>
      <c r="K114" s="207"/>
      <c r="L114" s="585"/>
    </row>
    <row r="115" spans="4:12" ht="17.649999999999999" customHeight="1">
      <c r="D115" s="661"/>
      <c r="E115" s="600"/>
      <c r="F115" s="190" t="s">
        <v>77</v>
      </c>
      <c r="G115" s="274" t="s">
        <v>228</v>
      </c>
      <c r="H115" s="226" t="s">
        <v>611</v>
      </c>
      <c r="I115" s="181">
        <f t="shared" si="1"/>
        <v>36</v>
      </c>
      <c r="J115" s="200"/>
      <c r="K115" s="212"/>
      <c r="L115" s="587"/>
    </row>
    <row r="116" spans="4:12" ht="17.649999999999999" customHeight="1">
      <c r="D116" s="661"/>
      <c r="E116" s="583" t="s">
        <v>138</v>
      </c>
      <c r="F116" s="179" t="s">
        <v>67</v>
      </c>
      <c r="G116" s="273"/>
      <c r="H116" s="273"/>
      <c r="I116" s="181">
        <f t="shared" si="1"/>
        <v>0</v>
      </c>
      <c r="J116" s="181"/>
      <c r="K116" s="225" t="s">
        <v>248</v>
      </c>
      <c r="L116" s="586" t="s">
        <v>818</v>
      </c>
    </row>
    <row r="117" spans="4:12" ht="17.649999999999999" customHeight="1">
      <c r="D117" s="661"/>
      <c r="E117" s="599"/>
      <c r="F117" s="184" t="s">
        <v>55</v>
      </c>
      <c r="G117" s="226" t="s">
        <v>232</v>
      </c>
      <c r="H117" s="416" t="s">
        <v>613</v>
      </c>
      <c r="I117" s="181">
        <f t="shared" si="1"/>
        <v>42</v>
      </c>
      <c r="J117" s="196">
        <v>33</v>
      </c>
      <c r="K117" s="207"/>
      <c r="L117" s="585"/>
    </row>
    <row r="118" spans="4:12" ht="17.649999999999999" customHeight="1">
      <c r="D118" s="661"/>
      <c r="E118" s="599"/>
      <c r="F118" s="184" t="s">
        <v>124</v>
      </c>
      <c r="G118" s="226" t="s">
        <v>352</v>
      </c>
      <c r="H118" s="226" t="s">
        <v>352</v>
      </c>
      <c r="I118" s="181">
        <f t="shared" si="1"/>
        <v>22</v>
      </c>
      <c r="J118" s="184"/>
      <c r="K118" s="209"/>
      <c r="L118" s="585"/>
    </row>
    <row r="119" spans="4:12" ht="17.649999999999999" customHeight="1">
      <c r="D119" s="661"/>
      <c r="E119" s="599"/>
      <c r="F119" s="187" t="s">
        <v>49</v>
      </c>
      <c r="G119" s="229" t="s">
        <v>233</v>
      </c>
      <c r="H119" s="229" t="s">
        <v>614</v>
      </c>
      <c r="I119" s="181">
        <f t="shared" si="1"/>
        <v>66</v>
      </c>
      <c r="J119" s="196"/>
      <c r="K119" s="207"/>
      <c r="L119" s="585"/>
    </row>
    <row r="120" spans="4:12" ht="17.649999999999999" customHeight="1">
      <c r="D120" s="661"/>
      <c r="E120" s="599"/>
      <c r="F120" s="184" t="s">
        <v>50</v>
      </c>
      <c r="G120" s="226" t="s">
        <v>231</v>
      </c>
      <c r="H120" s="226" t="s">
        <v>613</v>
      </c>
      <c r="I120" s="181">
        <f t="shared" si="1"/>
        <v>42</v>
      </c>
      <c r="J120" s="196"/>
      <c r="K120" s="207"/>
      <c r="L120" s="585"/>
    </row>
    <row r="121" spans="4:12" ht="17.649999999999999" customHeight="1">
      <c r="D121" s="661"/>
      <c r="E121" s="600"/>
      <c r="F121" s="190" t="s">
        <v>77</v>
      </c>
      <c r="G121" s="274" t="s">
        <v>231</v>
      </c>
      <c r="H121" s="226" t="s">
        <v>613</v>
      </c>
      <c r="I121" s="181">
        <f t="shared" si="1"/>
        <v>42</v>
      </c>
      <c r="J121" s="200"/>
      <c r="K121" s="212"/>
      <c r="L121" s="587"/>
    </row>
    <row r="122" spans="4:12" ht="17.649999999999999" customHeight="1">
      <c r="D122" s="661"/>
      <c r="E122" s="583" t="s">
        <v>139</v>
      </c>
      <c r="F122" s="179" t="s">
        <v>67</v>
      </c>
      <c r="G122" s="273"/>
      <c r="H122" s="273"/>
      <c r="I122" s="181">
        <f t="shared" si="1"/>
        <v>0</v>
      </c>
      <c r="J122" s="181"/>
      <c r="K122" s="225" t="s">
        <v>248</v>
      </c>
      <c r="L122" s="586"/>
    </row>
    <row r="123" spans="4:12" ht="17.649999999999999" customHeight="1">
      <c r="D123" s="661"/>
      <c r="E123" s="599"/>
      <c r="F123" s="184" t="s">
        <v>55</v>
      </c>
      <c r="G123" s="226" t="s">
        <v>236</v>
      </c>
      <c r="H123" s="226" t="s">
        <v>617</v>
      </c>
      <c r="I123" s="181">
        <f t="shared" si="1"/>
        <v>28</v>
      </c>
      <c r="J123" s="196">
        <v>33</v>
      </c>
      <c r="K123" s="207"/>
      <c r="L123" s="585"/>
    </row>
    <row r="124" spans="4:12" ht="17.649999999999999" customHeight="1">
      <c r="D124" s="661"/>
      <c r="E124" s="599"/>
      <c r="F124" s="184" t="s">
        <v>124</v>
      </c>
      <c r="G124" s="226" t="s">
        <v>353</v>
      </c>
      <c r="H124" s="226" t="s">
        <v>353</v>
      </c>
      <c r="I124" s="181">
        <f t="shared" si="1"/>
        <v>25</v>
      </c>
      <c r="J124" s="184"/>
      <c r="K124" s="209"/>
      <c r="L124" s="585"/>
    </row>
    <row r="125" spans="4:12" ht="17.649999999999999" customHeight="1">
      <c r="D125" s="661"/>
      <c r="E125" s="599"/>
      <c r="F125" s="187" t="s">
        <v>49</v>
      </c>
      <c r="G125" s="229" t="s">
        <v>234</v>
      </c>
      <c r="H125" s="68" t="s">
        <v>787</v>
      </c>
      <c r="I125" s="181">
        <f t="shared" si="1"/>
        <v>96</v>
      </c>
      <c r="J125" s="196"/>
      <c r="K125" s="207"/>
      <c r="L125" s="585"/>
    </row>
    <row r="126" spans="4:12" ht="17.649999999999999" customHeight="1">
      <c r="D126" s="661"/>
      <c r="E126" s="599"/>
      <c r="F126" s="184" t="s">
        <v>50</v>
      </c>
      <c r="G126" s="226" t="s">
        <v>235</v>
      </c>
      <c r="H126" s="226" t="s">
        <v>616</v>
      </c>
      <c r="I126" s="181">
        <f t="shared" si="1"/>
        <v>28</v>
      </c>
      <c r="J126" s="196"/>
      <c r="K126" s="207"/>
      <c r="L126" s="585"/>
    </row>
    <row r="127" spans="4:12" ht="17.649999999999999" customHeight="1">
      <c r="D127" s="661"/>
      <c r="E127" s="599"/>
      <c r="F127" s="190" t="s">
        <v>77</v>
      </c>
      <c r="G127" s="274" t="s">
        <v>235</v>
      </c>
      <c r="H127" s="293" t="s">
        <v>616</v>
      </c>
      <c r="I127" s="181">
        <f t="shared" si="1"/>
        <v>28</v>
      </c>
      <c r="J127" s="200"/>
      <c r="K127" s="212"/>
      <c r="L127" s="587"/>
    </row>
    <row r="128" spans="4:12" ht="17.649999999999999" customHeight="1">
      <c r="D128" s="661"/>
      <c r="E128" s="583" t="s">
        <v>145</v>
      </c>
      <c r="F128" s="289" t="s">
        <v>224</v>
      </c>
      <c r="G128" s="271"/>
      <c r="H128" s="273"/>
      <c r="I128" s="181">
        <f t="shared" si="1"/>
        <v>0</v>
      </c>
      <c r="J128" s="194"/>
      <c r="K128" s="225" t="s">
        <v>248</v>
      </c>
      <c r="L128" s="586"/>
    </row>
    <row r="129" spans="4:12" ht="17.649999999999999" customHeight="1">
      <c r="D129" s="661"/>
      <c r="E129" s="599"/>
      <c r="F129" s="290" t="s">
        <v>225</v>
      </c>
      <c r="G129" s="226" t="s">
        <v>238</v>
      </c>
      <c r="H129" s="226" t="s">
        <v>784</v>
      </c>
      <c r="I129" s="181">
        <f t="shared" si="1"/>
        <v>20</v>
      </c>
      <c r="J129" s="196">
        <v>33</v>
      </c>
      <c r="K129" s="207"/>
      <c r="L129" s="585"/>
    </row>
    <row r="130" spans="4:12" ht="17.649999999999999" customHeight="1">
      <c r="D130" s="661"/>
      <c r="E130" s="599"/>
      <c r="F130" s="290" t="s">
        <v>226</v>
      </c>
      <c r="G130" s="226" t="s">
        <v>354</v>
      </c>
      <c r="H130" s="226" t="s">
        <v>354</v>
      </c>
      <c r="I130" s="181">
        <f t="shared" si="1"/>
        <v>20</v>
      </c>
      <c r="J130" s="184"/>
      <c r="K130" s="209"/>
      <c r="L130" s="585"/>
    </row>
    <row r="131" spans="4:12" ht="17.649999999999999" customHeight="1">
      <c r="D131" s="661"/>
      <c r="E131" s="599"/>
      <c r="F131" s="291" t="s">
        <v>49</v>
      </c>
      <c r="G131" s="229" t="s">
        <v>241</v>
      </c>
      <c r="H131" s="68" t="s">
        <v>788</v>
      </c>
      <c r="I131" s="181">
        <f t="shared" si="1"/>
        <v>92</v>
      </c>
      <c r="J131" s="196"/>
      <c r="K131" s="207"/>
      <c r="L131" s="585"/>
    </row>
    <row r="132" spans="4:12" ht="17.649999999999999" customHeight="1">
      <c r="D132" s="661"/>
      <c r="E132" s="599"/>
      <c r="F132" s="290" t="s">
        <v>50</v>
      </c>
      <c r="G132" s="226" t="s">
        <v>237</v>
      </c>
      <c r="H132" s="226" t="s">
        <v>784</v>
      </c>
      <c r="I132" s="181">
        <f t="shared" si="1"/>
        <v>20</v>
      </c>
      <c r="J132" s="196"/>
      <c r="K132" s="207"/>
      <c r="L132" s="585"/>
    </row>
    <row r="133" spans="4:12" ht="17.649999999999999" customHeight="1">
      <c r="D133" s="661"/>
      <c r="E133" s="599"/>
      <c r="F133" s="292" t="s">
        <v>227</v>
      </c>
      <c r="G133" s="293" t="s">
        <v>237</v>
      </c>
      <c r="H133" s="293" t="s">
        <v>784</v>
      </c>
      <c r="I133" s="181">
        <f t="shared" si="1"/>
        <v>20</v>
      </c>
      <c r="J133" s="235"/>
      <c r="K133" s="234"/>
      <c r="L133" s="587"/>
    </row>
    <row r="134" spans="4:12" ht="17.649999999999999" customHeight="1">
      <c r="D134" s="661"/>
      <c r="E134" s="583" t="s">
        <v>155</v>
      </c>
      <c r="F134" s="294" t="s">
        <v>224</v>
      </c>
      <c r="G134" s="273"/>
      <c r="H134" s="273"/>
      <c r="I134" s="181">
        <f t="shared" si="1"/>
        <v>0</v>
      </c>
      <c r="J134" s="181"/>
      <c r="K134" s="225" t="s">
        <v>248</v>
      </c>
      <c r="L134" s="586"/>
    </row>
    <row r="135" spans="4:12" ht="17.649999999999999" customHeight="1">
      <c r="D135" s="661"/>
      <c r="E135" s="599"/>
      <c r="F135" s="290" t="s">
        <v>225</v>
      </c>
      <c r="G135" s="226" t="s">
        <v>240</v>
      </c>
      <c r="H135" s="226" t="s">
        <v>785</v>
      </c>
      <c r="I135" s="181">
        <f t="shared" si="1"/>
        <v>25</v>
      </c>
      <c r="J135" s="196">
        <v>33</v>
      </c>
      <c r="K135" s="207"/>
      <c r="L135" s="585"/>
    </row>
    <row r="136" spans="4:12" ht="17.649999999999999" customHeight="1">
      <c r="D136" s="661"/>
      <c r="E136" s="599"/>
      <c r="F136" s="290" t="s">
        <v>226</v>
      </c>
      <c r="G136" s="226" t="s">
        <v>355</v>
      </c>
      <c r="H136" s="226" t="s">
        <v>355</v>
      </c>
      <c r="I136" s="181">
        <f t="shared" si="1"/>
        <v>19</v>
      </c>
      <c r="J136" s="184"/>
      <c r="K136" s="209"/>
      <c r="L136" s="585"/>
    </row>
    <row r="137" spans="4:12" ht="17.649999999999999" customHeight="1">
      <c r="D137" s="661"/>
      <c r="E137" s="599"/>
      <c r="F137" s="291" t="s">
        <v>49</v>
      </c>
      <c r="G137" s="229" t="s">
        <v>242</v>
      </c>
      <c r="H137" s="68" t="s">
        <v>789</v>
      </c>
      <c r="I137" s="181">
        <f t="shared" ref="I137:I145" si="2">LENB(H137)</f>
        <v>98</v>
      </c>
      <c r="J137" s="196"/>
      <c r="K137" s="207"/>
      <c r="L137" s="585"/>
    </row>
    <row r="138" spans="4:12" ht="17.649999999999999" customHeight="1">
      <c r="D138" s="661"/>
      <c r="E138" s="599"/>
      <c r="F138" s="290" t="s">
        <v>50</v>
      </c>
      <c r="G138" s="226" t="s">
        <v>239</v>
      </c>
      <c r="H138" s="226" t="s">
        <v>785</v>
      </c>
      <c r="I138" s="181">
        <f t="shared" si="2"/>
        <v>25</v>
      </c>
      <c r="J138" s="196"/>
      <c r="K138" s="207"/>
      <c r="L138" s="585"/>
    </row>
    <row r="139" spans="4:12" ht="17.649999999999999" customHeight="1">
      <c r="D139" s="661"/>
      <c r="E139" s="600"/>
      <c r="F139" s="295" t="s">
        <v>227</v>
      </c>
      <c r="G139" s="274" t="s">
        <v>239</v>
      </c>
      <c r="H139" s="274" t="s">
        <v>785</v>
      </c>
      <c r="I139" s="181">
        <f t="shared" si="2"/>
        <v>25</v>
      </c>
      <c r="J139" s="200"/>
      <c r="K139" s="212"/>
      <c r="L139" s="587"/>
    </row>
    <row r="140" spans="4:12" ht="17.649999999999999" customHeight="1">
      <c r="D140" s="661"/>
      <c r="E140" s="599" t="s">
        <v>154</v>
      </c>
      <c r="F140" s="289" t="s">
        <v>224</v>
      </c>
      <c r="G140" s="271"/>
      <c r="H140" s="271"/>
      <c r="I140" s="181">
        <f t="shared" si="2"/>
        <v>0</v>
      </c>
      <c r="J140" s="194"/>
      <c r="K140" s="231" t="s">
        <v>248</v>
      </c>
      <c r="L140" s="586"/>
    </row>
    <row r="141" spans="4:12" ht="17.649999999999999" customHeight="1">
      <c r="D141" s="661"/>
      <c r="E141" s="599"/>
      <c r="F141" s="290" t="s">
        <v>225</v>
      </c>
      <c r="G141" s="226" t="s">
        <v>244</v>
      </c>
      <c r="H141" s="226" t="s">
        <v>786</v>
      </c>
      <c r="I141" s="181">
        <f t="shared" si="2"/>
        <v>21</v>
      </c>
      <c r="J141" s="196">
        <v>33</v>
      </c>
      <c r="K141" s="207"/>
      <c r="L141" s="585"/>
    </row>
    <row r="142" spans="4:12" ht="17.649999999999999" customHeight="1">
      <c r="D142" s="661"/>
      <c r="E142" s="599"/>
      <c r="F142" s="290" t="s">
        <v>226</v>
      </c>
      <c r="G142" s="226" t="s">
        <v>356</v>
      </c>
      <c r="H142" s="226" t="s">
        <v>356</v>
      </c>
      <c r="I142" s="181">
        <f t="shared" si="2"/>
        <v>20</v>
      </c>
      <c r="J142" s="184"/>
      <c r="K142" s="209"/>
      <c r="L142" s="585"/>
    </row>
    <row r="143" spans="4:12" ht="17.649999999999999" customHeight="1">
      <c r="D143" s="661"/>
      <c r="E143" s="599"/>
      <c r="F143" s="291" t="s">
        <v>49</v>
      </c>
      <c r="G143" s="229" t="s">
        <v>245</v>
      </c>
      <c r="H143" s="229" t="s">
        <v>618</v>
      </c>
      <c r="I143" s="181">
        <f t="shared" si="2"/>
        <v>56</v>
      </c>
      <c r="J143" s="196"/>
      <c r="K143" s="207"/>
      <c r="L143" s="585"/>
    </row>
    <row r="144" spans="4:12" ht="17.649999999999999" customHeight="1">
      <c r="D144" s="661"/>
      <c r="E144" s="599"/>
      <c r="F144" s="290" t="s">
        <v>50</v>
      </c>
      <c r="G144" s="226" t="s">
        <v>243</v>
      </c>
      <c r="H144" s="226" t="s">
        <v>786</v>
      </c>
      <c r="I144" s="181">
        <f t="shared" si="2"/>
        <v>21</v>
      </c>
      <c r="J144" s="196"/>
      <c r="K144" s="207"/>
      <c r="L144" s="585"/>
    </row>
    <row r="145" spans="4:12" ht="17.649999999999999" customHeight="1" thickBot="1">
      <c r="D145" s="665"/>
      <c r="E145" s="677"/>
      <c r="F145" s="296" t="s">
        <v>227</v>
      </c>
      <c r="G145" s="297" t="s">
        <v>243</v>
      </c>
      <c r="H145" s="297" t="s">
        <v>786</v>
      </c>
      <c r="I145" s="298">
        <f t="shared" si="2"/>
        <v>21</v>
      </c>
      <c r="J145" s="265"/>
      <c r="K145" s="299"/>
      <c r="L145" s="678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6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D98:D145"/>
    <mergeCell ref="E98:E103"/>
    <mergeCell ref="E104:E109"/>
    <mergeCell ref="E74:E79"/>
    <mergeCell ref="E80:E85"/>
    <mergeCell ref="E86:E91"/>
    <mergeCell ref="E92:E9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E8:E13"/>
    <mergeCell ref="E14:E19"/>
    <mergeCell ref="E20:E25"/>
    <mergeCell ref="H80:H85"/>
    <mergeCell ref="D6:E7"/>
    <mergeCell ref="F6:F7"/>
    <mergeCell ref="I6:I7"/>
    <mergeCell ref="J6:J7"/>
    <mergeCell ref="D8:D13"/>
    <mergeCell ref="D14:D97"/>
    <mergeCell ref="E26:E31"/>
    <mergeCell ref="E32:E37"/>
    <mergeCell ref="E38:E43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59" r:id="rId6" display="https://www.samsung.com/uk/refrigerators/bottom-mount-freezer/bottom-mount-freezer-with-smartthings-ai-energy-mo-387l-black-rb38c607ab1-eu/" xr:uid="{00000000-0004-0000-0500-000006000000}"/>
    <hyperlink ref="G47" r:id="rId7" display="https://www.samsung.com/uk/smartphones/galaxy-z-flip6/buy/" xr:uid="{00000000-0004-0000-0500-000008000000}"/>
    <hyperlink ref="G17" r:id="rId8" display="https://www.samsung.com/uk/smartphones/galaxy-s25-ultra/buy/" xr:uid="{00000000-0004-0000-0500-000009000000}"/>
    <hyperlink ref="G107" r:id="rId9" xr:uid="{00000000-0004-0000-0500-00000A000000}"/>
    <hyperlink ref="G113" r:id="rId10" xr:uid="{00000000-0004-0000-0500-00000B000000}"/>
    <hyperlink ref="G101" r:id="rId11" xr:uid="{00000000-0004-0000-0500-00000C000000}"/>
    <hyperlink ref="G119" r:id="rId12" xr:uid="{00000000-0004-0000-0500-00000D000000}"/>
    <hyperlink ref="G125" r:id="rId13" xr:uid="{00000000-0004-0000-0500-00000E000000}"/>
    <hyperlink ref="G131" r:id="rId14" xr:uid="{00000000-0004-0000-0500-00000F000000}"/>
    <hyperlink ref="G137" r:id="rId15" xr:uid="{00000000-0004-0000-0500-000010000000}"/>
    <hyperlink ref="G143" r:id="rId16" xr:uid="{00000000-0004-0000-0500-000011000000}"/>
    <hyperlink ref="G23" r:id="rId17" display="https://www.samsung.com/uk/tablets/galaxy-tab-s10/buy/?modelCode=SM-X920NZAREUB" xr:uid="{00000000-0004-0000-0500-000007000000}"/>
    <hyperlink ref="H11" r:id="rId18" xr:uid="{D77680C0-2F0B-46C5-AE5E-D1E02B81855D}"/>
    <hyperlink ref="H17" r:id="rId19" xr:uid="{F9556701-F0AD-485C-9BC7-173997833BF9}"/>
    <hyperlink ref="H23" r:id="rId20" xr:uid="{D254E6C6-6D56-41E0-81B2-7BF27BB74F54}"/>
    <hyperlink ref="H35" r:id="rId21" xr:uid="{87A815B1-2298-4C02-92A7-8F20A2174D8F}"/>
    <hyperlink ref="H29" r:id="rId22" xr:uid="{14421EE8-8964-4155-8EA1-411A21AB333C}"/>
    <hyperlink ref="H41" r:id="rId23" xr:uid="{483013F7-85D5-430D-ACB0-AC81587867F1}"/>
    <hyperlink ref="H47" r:id="rId24" xr:uid="{47C21867-C609-4AAB-92A1-1D1013CD1B66}"/>
    <hyperlink ref="H53" r:id="rId25" xr:uid="{3FCAA2FD-6278-44DD-871A-5F4B40D0F60D}"/>
    <hyperlink ref="H59" r:id="rId26" xr:uid="{E5C234B1-3CDB-4A21-8549-DBFD3ED86435}"/>
    <hyperlink ref="H65" r:id="rId27" xr:uid="{FAB46AA8-922D-45F0-8174-2D92BBC6AC29}"/>
    <hyperlink ref="H113" r:id="rId28" xr:uid="{1013CE53-E9AD-403F-ABCB-DC88A47A9539}"/>
    <hyperlink ref="H119" r:id="rId29" xr:uid="{F7F7AD2E-47AE-48AF-A78F-3A57B86F8A5E}"/>
    <hyperlink ref="H107" r:id="rId30" xr:uid="{DCDF2B8F-2A06-4801-B9DC-63BD9EDE2562}"/>
    <hyperlink ref="H125" r:id="rId31" xr:uid="{25484C40-096F-46FE-BB14-725FA4C11C39}"/>
    <hyperlink ref="H137" r:id="rId32" xr:uid="{E6B95B2A-EB39-4877-84B0-241323311A8A}"/>
    <hyperlink ref="H143" r:id="rId33" xr:uid="{F4634AB3-3DB2-4341-9552-BCBD55D8DA74}"/>
    <hyperlink ref="H131" r:id="rId34" xr:uid="{9DA6A694-72BB-49D3-A3DB-D6E798B266E6}"/>
    <hyperlink ref="H101" r:id="rId35" xr:uid="{1B717948-3389-43FF-A9EF-E8B7F760E8B8}"/>
    <hyperlink ref="G71" r:id="rId36" display="https://www.samsung.com/uk/washers-and-dryers/washing-machines/ww8400d-front-loading-smartthings-ai-energy-made-a-40-percent-extra-energy-efficiency-ai-ecobubble-11kg-black-ww11db8b95gbu1/" xr:uid="{6D6DD350-8E07-44F1-ADFD-A194E9001A88}"/>
    <hyperlink ref="G89" r:id="rId37" display="https://www.samsung.com/uk/tablets/galaxy-tab-s10/buy/?modelCode=SM-X920NZAREUB" xr:uid="{BF13205C-C167-49F1-B9D6-4846A502A7C9}"/>
    <hyperlink ref="G77" r:id="rId38" xr:uid="{AC25C57D-E158-4EDA-89D5-09DBD99F0FB6}"/>
    <hyperlink ref="G83" r:id="rId39" display="https://www.samsung.com/fr/refrigerators/all-refrigerators/" xr:uid="{9DC0955A-80E6-4F7D-9CB1-00F9D1492AC8}"/>
    <hyperlink ref="H71" r:id="rId40" display="https://www.samsung.com/fr/home-appliances/bespoke-ai-smartthings/" xr:uid="{B727E042-E65E-47A0-B1C8-6499D1770A51}"/>
    <hyperlink ref="H77" r:id="rId41" display="https://www.samsung.com/fr/home-appliances/buying-guide/" xr:uid="{38A6ABA5-0676-465B-83FA-0B3C733FDAE1}"/>
    <hyperlink ref="H89" r:id="rId42" display="https://www.samsung.com/fr/home-appliances/buying-guide/" xr:uid="{B813C0F4-6FD8-4C09-AA17-FEE747AD37A5}"/>
  </hyperlinks>
  <pageMargins left="0.7" right="0.7" top="0.75" bottom="0.75" header="0.3" footer="0.3"/>
  <pageSetup paperSize="9" orientation="portrait" r:id="rId43"/>
  <drawing r:id="rId44"/>
  <legacyDrawing r:id="rId4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abSelected="1" topLeftCell="F9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79" customWidth="1"/>
    <col min="13" max="16384" width="8.75" style="26"/>
  </cols>
  <sheetData>
    <row r="2" spans="1:13" ht="36" customHeight="1">
      <c r="B2" s="69" t="s">
        <v>159</v>
      </c>
      <c r="C2" s="71"/>
      <c r="D2" s="62"/>
      <c r="E2" s="62"/>
      <c r="F2" s="60"/>
      <c r="G2" s="60"/>
      <c r="H2" s="60"/>
      <c r="I2" s="60"/>
      <c r="J2" s="60"/>
      <c r="K2" s="60"/>
      <c r="L2" s="75"/>
      <c r="M2" s="72"/>
    </row>
    <row r="3" spans="1:13" s="67" customFormat="1" ht="141" customHeight="1">
      <c r="B3" s="679" t="s">
        <v>498</v>
      </c>
      <c r="C3" s="679"/>
      <c r="D3" s="679"/>
      <c r="E3" s="679"/>
      <c r="F3" s="679"/>
      <c r="G3" s="679"/>
      <c r="H3" s="91"/>
      <c r="I3" s="66"/>
      <c r="J3" s="66"/>
      <c r="K3" s="66"/>
      <c r="L3" s="7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5.5">
      <c r="A6" s="54"/>
      <c r="B6" s="59"/>
      <c r="C6" s="58"/>
      <c r="D6" s="572" t="s">
        <v>54</v>
      </c>
      <c r="E6" s="573"/>
      <c r="F6" s="576" t="s">
        <v>140</v>
      </c>
      <c r="G6" s="174" t="s">
        <v>46</v>
      </c>
      <c r="H6" s="175" t="s">
        <v>494</v>
      </c>
      <c r="I6" s="590" t="s">
        <v>43</v>
      </c>
      <c r="J6" s="578" t="s">
        <v>47</v>
      </c>
      <c r="K6" s="174" t="s">
        <v>497</v>
      </c>
      <c r="L6" s="588" t="s">
        <v>495</v>
      </c>
    </row>
    <row r="7" spans="1:13" ht="23.25" customHeight="1">
      <c r="D7" s="574"/>
      <c r="E7" s="575"/>
      <c r="F7" s="577"/>
      <c r="G7" s="177" t="s">
        <v>751</v>
      </c>
      <c r="H7" s="177" t="s">
        <v>751</v>
      </c>
      <c r="I7" s="591"/>
      <c r="J7" s="579"/>
      <c r="K7" s="178"/>
      <c r="L7" s="589"/>
    </row>
    <row r="8" spans="1:13" ht="21" customHeight="1">
      <c r="D8" s="580" t="s">
        <v>117</v>
      </c>
      <c r="E8" s="583" t="s">
        <v>156</v>
      </c>
      <c r="F8" s="179" t="s">
        <v>126</v>
      </c>
      <c r="G8" s="267"/>
      <c r="H8" s="300"/>
      <c r="I8" s="181">
        <f>LENB(H8)</f>
        <v>0</v>
      </c>
      <c r="J8" s="182"/>
      <c r="K8" s="268" t="s">
        <v>246</v>
      </c>
      <c r="L8" s="695"/>
    </row>
    <row r="9" spans="1:13" ht="21" customHeight="1">
      <c r="D9" s="581"/>
      <c r="E9" s="599"/>
      <c r="F9" s="184" t="s">
        <v>157</v>
      </c>
      <c r="G9" s="185" t="s">
        <v>329</v>
      </c>
      <c r="H9" s="432" t="s">
        <v>679</v>
      </c>
      <c r="I9" s="181">
        <f t="shared" ref="I9:I72" si="0">LENB(H9)</f>
        <v>21</v>
      </c>
      <c r="J9" s="186">
        <v>10</v>
      </c>
      <c r="K9" s="186"/>
      <c r="L9" s="696"/>
    </row>
    <row r="10" spans="1:13" ht="21" customHeight="1">
      <c r="D10" s="581"/>
      <c r="E10" s="599"/>
      <c r="F10" s="184" t="s">
        <v>116</v>
      </c>
      <c r="G10" s="185" t="s">
        <v>330</v>
      </c>
      <c r="H10" s="301" t="s">
        <v>774</v>
      </c>
      <c r="I10" s="181">
        <f t="shared" si="0"/>
        <v>22</v>
      </c>
      <c r="J10" s="184"/>
      <c r="K10" s="184"/>
      <c r="L10" s="696"/>
    </row>
    <row r="11" spans="1:13" ht="21" customHeight="1">
      <c r="D11" s="581"/>
      <c r="E11" s="599"/>
      <c r="F11" s="187" t="s">
        <v>49</v>
      </c>
      <c r="G11" s="302" t="s">
        <v>119</v>
      </c>
      <c r="H11" s="303" t="s">
        <v>655</v>
      </c>
      <c r="I11" s="181">
        <f t="shared" si="0"/>
        <v>51</v>
      </c>
      <c r="J11" s="189"/>
      <c r="K11" s="189"/>
      <c r="L11" s="696"/>
    </row>
    <row r="12" spans="1:13" ht="21" customHeight="1">
      <c r="D12" s="581"/>
      <c r="E12" s="599"/>
      <c r="F12" s="184" t="s">
        <v>50</v>
      </c>
      <c r="G12" s="185"/>
      <c r="H12" s="301" t="s">
        <v>679</v>
      </c>
      <c r="I12" s="181">
        <f t="shared" si="0"/>
        <v>21</v>
      </c>
      <c r="J12" s="189"/>
      <c r="K12" s="189"/>
      <c r="L12" s="696"/>
    </row>
    <row r="13" spans="1:13" ht="21" customHeight="1">
      <c r="D13" s="688"/>
      <c r="E13" s="600"/>
      <c r="F13" s="190" t="s">
        <v>77</v>
      </c>
      <c r="G13" s="270" t="s">
        <v>329</v>
      </c>
      <c r="H13" s="304" t="s">
        <v>679</v>
      </c>
      <c r="I13" s="181">
        <f t="shared" si="0"/>
        <v>21</v>
      </c>
      <c r="J13" s="191"/>
      <c r="K13" s="191"/>
      <c r="L13" s="697"/>
    </row>
    <row r="14" spans="1:13" ht="21" customHeight="1">
      <c r="D14" s="580" t="s">
        <v>121</v>
      </c>
      <c r="E14" s="583" t="s">
        <v>123</v>
      </c>
      <c r="F14" s="192" t="s">
        <v>125</v>
      </c>
      <c r="G14" s="271"/>
      <c r="H14" s="305"/>
      <c r="I14" s="181">
        <f t="shared" si="0"/>
        <v>0</v>
      </c>
      <c r="J14" s="194"/>
      <c r="K14" s="181" t="s">
        <v>248</v>
      </c>
      <c r="L14" s="695"/>
    </row>
    <row r="15" spans="1:13" ht="21" customHeight="1">
      <c r="D15" s="581"/>
      <c r="E15" s="599"/>
      <c r="F15" s="184" t="s">
        <v>55</v>
      </c>
      <c r="G15" s="208" t="s">
        <v>251</v>
      </c>
      <c r="H15" s="301" t="s">
        <v>680</v>
      </c>
      <c r="I15" s="181">
        <f t="shared" si="0"/>
        <v>33</v>
      </c>
      <c r="J15" s="196">
        <v>33</v>
      </c>
      <c r="K15" s="196"/>
      <c r="L15" s="696"/>
    </row>
    <row r="16" spans="1:13" ht="21" customHeight="1">
      <c r="D16" s="581"/>
      <c r="E16" s="599"/>
      <c r="F16" s="184" t="s">
        <v>124</v>
      </c>
      <c r="G16" s="208" t="s">
        <v>331</v>
      </c>
      <c r="H16" s="301" t="s">
        <v>775</v>
      </c>
      <c r="I16" s="181">
        <f t="shared" si="0"/>
        <v>22</v>
      </c>
      <c r="J16" s="184"/>
      <c r="K16" s="184"/>
      <c r="L16" s="696"/>
    </row>
    <row r="17" spans="2:12" ht="20.100000000000001" customHeight="1">
      <c r="D17" s="581"/>
      <c r="E17" s="599"/>
      <c r="F17" s="187" t="s">
        <v>49</v>
      </c>
      <c r="G17" s="228" t="s">
        <v>182</v>
      </c>
      <c r="H17" s="303" t="s">
        <v>655</v>
      </c>
      <c r="I17" s="181">
        <f t="shared" si="0"/>
        <v>51</v>
      </c>
      <c r="J17" s="196"/>
      <c r="K17" s="196"/>
      <c r="L17" s="696"/>
    </row>
    <row r="18" spans="2:12" ht="20.100000000000001" customHeight="1">
      <c r="D18" s="581"/>
      <c r="E18" s="599"/>
      <c r="F18" s="184" t="s">
        <v>50</v>
      </c>
      <c r="G18" s="208"/>
      <c r="H18" s="301" t="s">
        <v>680</v>
      </c>
      <c r="I18" s="181">
        <f t="shared" si="0"/>
        <v>33</v>
      </c>
      <c r="J18" s="196"/>
      <c r="K18" s="196"/>
      <c r="L18" s="696"/>
    </row>
    <row r="19" spans="2:12" ht="20.100000000000001" customHeight="1">
      <c r="D19" s="581"/>
      <c r="E19" s="600"/>
      <c r="F19" s="190" t="s">
        <v>77</v>
      </c>
      <c r="G19" s="272" t="s">
        <v>251</v>
      </c>
      <c r="H19" s="304" t="s">
        <v>680</v>
      </c>
      <c r="I19" s="181">
        <f t="shared" si="0"/>
        <v>33</v>
      </c>
      <c r="J19" s="200"/>
      <c r="K19" s="200"/>
      <c r="L19" s="697"/>
    </row>
    <row r="20" spans="2:12" ht="20.100000000000001" customHeight="1">
      <c r="D20" s="581"/>
      <c r="E20" s="583" t="s">
        <v>127</v>
      </c>
      <c r="F20" s="179" t="s">
        <v>125</v>
      </c>
      <c r="G20" s="271"/>
      <c r="H20" s="271"/>
      <c r="I20" s="181">
        <f t="shared" si="0"/>
        <v>0</v>
      </c>
      <c r="J20" s="181"/>
      <c r="K20" s="181" t="s">
        <v>248</v>
      </c>
      <c r="L20" s="695"/>
    </row>
    <row r="21" spans="2:12" ht="20.100000000000001" customHeight="1">
      <c r="D21" s="581"/>
      <c r="E21" s="599"/>
      <c r="F21" s="184" t="s">
        <v>55</v>
      </c>
      <c r="G21" s="208" t="s">
        <v>111</v>
      </c>
      <c r="H21" s="208" t="s">
        <v>681</v>
      </c>
      <c r="I21" s="181">
        <f t="shared" si="0"/>
        <v>9</v>
      </c>
      <c r="J21" s="196">
        <v>33</v>
      </c>
      <c r="K21" s="196"/>
      <c r="L21" s="696"/>
    </row>
    <row r="22" spans="2:12" ht="20.100000000000001" customHeight="1">
      <c r="D22" s="581"/>
      <c r="E22" s="599"/>
      <c r="F22" s="184" t="s">
        <v>124</v>
      </c>
      <c r="G22" s="208" t="s">
        <v>332</v>
      </c>
      <c r="H22" s="208" t="s">
        <v>332</v>
      </c>
      <c r="I22" s="181">
        <f t="shared" si="0"/>
        <v>8</v>
      </c>
      <c r="J22" s="184"/>
      <c r="K22" s="184"/>
      <c r="L22" s="696"/>
    </row>
    <row r="23" spans="2:12" ht="20.100000000000001" customHeight="1">
      <c r="B23" s="57" t="s">
        <v>44</v>
      </c>
      <c r="D23" s="581"/>
      <c r="E23" s="599"/>
      <c r="F23" s="187" t="s">
        <v>49</v>
      </c>
      <c r="G23" s="228" t="s">
        <v>183</v>
      </c>
      <c r="H23" s="229" t="s">
        <v>682</v>
      </c>
      <c r="I23" s="181">
        <f t="shared" si="0"/>
        <v>49</v>
      </c>
      <c r="J23" s="196"/>
      <c r="K23" s="196"/>
      <c r="L23" s="696"/>
    </row>
    <row r="24" spans="2:12" ht="20.100000000000001" customHeight="1">
      <c r="D24" s="581"/>
      <c r="E24" s="599"/>
      <c r="F24" s="184" t="s">
        <v>50</v>
      </c>
      <c r="G24" s="208"/>
      <c r="H24" s="208" t="s">
        <v>681</v>
      </c>
      <c r="I24" s="181">
        <f t="shared" si="0"/>
        <v>9</v>
      </c>
      <c r="J24" s="196"/>
      <c r="K24" s="196"/>
      <c r="L24" s="696"/>
    </row>
    <row r="25" spans="2:12" ht="20.100000000000001" customHeight="1">
      <c r="D25" s="581"/>
      <c r="E25" s="600"/>
      <c r="F25" s="190" t="s">
        <v>77</v>
      </c>
      <c r="G25" s="272" t="s">
        <v>111</v>
      </c>
      <c r="H25" s="208" t="s">
        <v>681</v>
      </c>
      <c r="I25" s="181">
        <f t="shared" si="0"/>
        <v>9</v>
      </c>
      <c r="J25" s="200"/>
      <c r="K25" s="200"/>
      <c r="L25" s="697"/>
    </row>
    <row r="26" spans="2:12" ht="20.100000000000001" customHeight="1">
      <c r="D26" s="581"/>
      <c r="E26" s="583" t="s">
        <v>128</v>
      </c>
      <c r="F26" s="179" t="s">
        <v>125</v>
      </c>
      <c r="G26" s="273"/>
      <c r="H26" s="306"/>
      <c r="I26" s="181">
        <f t="shared" si="0"/>
        <v>0</v>
      </c>
      <c r="J26" s="181"/>
      <c r="K26" s="181" t="s">
        <v>248</v>
      </c>
      <c r="L26" s="695"/>
    </row>
    <row r="27" spans="2:12" ht="20.100000000000001" customHeight="1">
      <c r="D27" s="581"/>
      <c r="E27" s="599"/>
      <c r="F27" s="184" t="s">
        <v>55</v>
      </c>
      <c r="G27" s="226" t="s">
        <v>110</v>
      </c>
      <c r="H27" s="307" t="s">
        <v>683</v>
      </c>
      <c r="I27" s="181">
        <f t="shared" si="0"/>
        <v>19</v>
      </c>
      <c r="J27" s="196">
        <v>33</v>
      </c>
      <c r="K27" s="196"/>
      <c r="L27" s="696"/>
    </row>
    <row r="28" spans="2:12" ht="20.100000000000001" customHeight="1">
      <c r="D28" s="581"/>
      <c r="E28" s="599"/>
      <c r="F28" s="184" t="s">
        <v>124</v>
      </c>
      <c r="G28" s="226" t="s">
        <v>333</v>
      </c>
      <c r="H28" s="307" t="s">
        <v>916</v>
      </c>
      <c r="I28" s="181">
        <f t="shared" si="0"/>
        <v>18</v>
      </c>
      <c r="J28" s="184"/>
      <c r="K28" s="184"/>
      <c r="L28" s="696"/>
    </row>
    <row r="29" spans="2:12" ht="20.65" customHeight="1">
      <c r="D29" s="581"/>
      <c r="E29" s="599"/>
      <c r="F29" s="187" t="s">
        <v>49</v>
      </c>
      <c r="G29" s="228" t="s">
        <v>184</v>
      </c>
      <c r="H29" s="308" t="s">
        <v>684</v>
      </c>
      <c r="I29" s="181">
        <f t="shared" si="0"/>
        <v>61</v>
      </c>
      <c r="J29" s="196"/>
      <c r="K29" s="196"/>
      <c r="L29" s="696"/>
    </row>
    <row r="30" spans="2:12" ht="20.65" customHeight="1">
      <c r="D30" s="581"/>
      <c r="E30" s="599"/>
      <c r="F30" s="184" t="s">
        <v>50</v>
      </c>
      <c r="G30" s="226"/>
      <c r="H30" s="307" t="s">
        <v>683</v>
      </c>
      <c r="I30" s="181">
        <f t="shared" si="0"/>
        <v>19</v>
      </c>
      <c r="J30" s="196"/>
      <c r="K30" s="196"/>
      <c r="L30" s="696"/>
    </row>
    <row r="31" spans="2:12" ht="20.65" customHeight="1">
      <c r="D31" s="581"/>
      <c r="E31" s="600"/>
      <c r="F31" s="190" t="s">
        <v>77</v>
      </c>
      <c r="G31" s="274" t="s">
        <v>110</v>
      </c>
      <c r="H31" s="309" t="s">
        <v>683</v>
      </c>
      <c r="I31" s="181">
        <f t="shared" si="0"/>
        <v>19</v>
      </c>
      <c r="J31" s="200"/>
      <c r="K31" s="200"/>
      <c r="L31" s="697"/>
    </row>
    <row r="32" spans="2:12" ht="20.65" customHeight="1">
      <c r="D32" s="581"/>
      <c r="E32" s="583" t="s">
        <v>129</v>
      </c>
      <c r="F32" s="179" t="s">
        <v>125</v>
      </c>
      <c r="G32" s="273"/>
      <c r="H32" s="306"/>
      <c r="I32" s="181">
        <f t="shared" si="0"/>
        <v>0</v>
      </c>
      <c r="J32" s="181"/>
      <c r="K32" s="181" t="s">
        <v>248</v>
      </c>
      <c r="L32" s="695"/>
    </row>
    <row r="33" spans="4:12" ht="20.65" customHeight="1">
      <c r="D33" s="581"/>
      <c r="E33" s="599"/>
      <c r="F33" s="184" t="s">
        <v>55</v>
      </c>
      <c r="G33" s="226" t="s">
        <v>208</v>
      </c>
      <c r="H33" s="307" t="s">
        <v>685</v>
      </c>
      <c r="I33" s="181">
        <f t="shared" si="0"/>
        <v>29</v>
      </c>
      <c r="J33" s="196">
        <v>33</v>
      </c>
      <c r="K33" s="196"/>
      <c r="L33" s="696"/>
    </row>
    <row r="34" spans="4:12" ht="20.65" customHeight="1">
      <c r="D34" s="581"/>
      <c r="E34" s="599"/>
      <c r="F34" s="184" t="s">
        <v>124</v>
      </c>
      <c r="G34" s="226" t="s">
        <v>334</v>
      </c>
      <c r="H34" s="307" t="s">
        <v>334</v>
      </c>
      <c r="I34" s="181">
        <f t="shared" si="0"/>
        <v>18</v>
      </c>
      <c r="J34" s="184"/>
      <c r="K34" s="184"/>
      <c r="L34" s="696"/>
    </row>
    <row r="35" spans="4:12" ht="20.65" customHeight="1">
      <c r="D35" s="581"/>
      <c r="E35" s="599"/>
      <c r="F35" s="187" t="s">
        <v>49</v>
      </c>
      <c r="G35" s="228" t="s">
        <v>112</v>
      </c>
      <c r="H35" s="308" t="s">
        <v>686</v>
      </c>
      <c r="I35" s="181">
        <f t="shared" si="0"/>
        <v>73</v>
      </c>
      <c r="J35" s="196"/>
      <c r="K35" s="196"/>
      <c r="L35" s="696"/>
    </row>
    <row r="36" spans="4:12" ht="20.65" customHeight="1">
      <c r="D36" s="581"/>
      <c r="E36" s="599"/>
      <c r="F36" s="184" t="s">
        <v>50</v>
      </c>
      <c r="G36" s="226"/>
      <c r="H36" s="307" t="s">
        <v>687</v>
      </c>
      <c r="I36" s="181">
        <f t="shared" si="0"/>
        <v>38</v>
      </c>
      <c r="J36" s="196"/>
      <c r="K36" s="196"/>
      <c r="L36" s="696"/>
    </row>
    <row r="37" spans="4:12" ht="20.65" customHeight="1">
      <c r="D37" s="581"/>
      <c r="E37" s="600"/>
      <c r="F37" s="190" t="s">
        <v>77</v>
      </c>
      <c r="G37" s="274" t="s">
        <v>208</v>
      </c>
      <c r="H37" s="309" t="s">
        <v>687</v>
      </c>
      <c r="I37" s="181">
        <f t="shared" si="0"/>
        <v>38</v>
      </c>
      <c r="J37" s="200"/>
      <c r="K37" s="200"/>
      <c r="L37" s="697"/>
    </row>
    <row r="38" spans="4:12" ht="20.65" customHeight="1">
      <c r="D38" s="581"/>
      <c r="E38" s="583" t="s">
        <v>130</v>
      </c>
      <c r="F38" s="179" t="s">
        <v>125</v>
      </c>
      <c r="G38" s="384"/>
      <c r="H38" s="384"/>
      <c r="I38" s="181">
        <f t="shared" si="0"/>
        <v>0</v>
      </c>
      <c r="J38" s="181"/>
      <c r="K38" s="181" t="s">
        <v>248</v>
      </c>
      <c r="L38" s="310"/>
    </row>
    <row r="39" spans="4:12" ht="20.65" customHeight="1">
      <c r="D39" s="581"/>
      <c r="E39" s="599"/>
      <c r="F39" s="184" t="s">
        <v>55</v>
      </c>
      <c r="G39" s="385"/>
      <c r="H39" s="385"/>
      <c r="I39" s="181">
        <f t="shared" si="0"/>
        <v>0</v>
      </c>
      <c r="J39" s="196">
        <v>33</v>
      </c>
      <c r="K39" s="196"/>
      <c r="L39" s="311"/>
    </row>
    <row r="40" spans="4:12" ht="20.100000000000001" customHeight="1">
      <c r="D40" s="581"/>
      <c r="E40" s="599"/>
      <c r="F40" s="184" t="s">
        <v>124</v>
      </c>
      <c r="G40" s="385"/>
      <c r="H40" s="385"/>
      <c r="I40" s="181">
        <f t="shared" si="0"/>
        <v>0</v>
      </c>
      <c r="J40" s="184"/>
      <c r="K40" s="184"/>
      <c r="L40" s="311"/>
    </row>
    <row r="41" spans="4:12" ht="20.100000000000001" customHeight="1">
      <c r="D41" s="581"/>
      <c r="E41" s="599"/>
      <c r="F41" s="187" t="s">
        <v>49</v>
      </c>
      <c r="G41" s="386"/>
      <c r="H41" s="386"/>
      <c r="I41" s="181">
        <f t="shared" si="0"/>
        <v>0</v>
      </c>
      <c r="J41" s="196"/>
      <c r="K41" s="196"/>
      <c r="L41" s="311"/>
    </row>
    <row r="42" spans="4:12" ht="20.100000000000001" customHeight="1">
      <c r="D42" s="581"/>
      <c r="E42" s="599"/>
      <c r="F42" s="184" t="s">
        <v>50</v>
      </c>
      <c r="G42" s="385"/>
      <c r="H42" s="385"/>
      <c r="I42" s="181">
        <f t="shared" si="0"/>
        <v>0</v>
      </c>
      <c r="J42" s="196"/>
      <c r="K42" s="196"/>
      <c r="L42" s="312"/>
    </row>
    <row r="43" spans="4:12" ht="20.100000000000001" customHeight="1">
      <c r="D43" s="581"/>
      <c r="E43" s="600"/>
      <c r="F43" s="190" t="s">
        <v>77</v>
      </c>
      <c r="G43" s="387"/>
      <c r="H43" s="387"/>
      <c r="I43" s="181">
        <f t="shared" si="0"/>
        <v>0</v>
      </c>
      <c r="J43" s="200"/>
      <c r="K43" s="200"/>
      <c r="L43" s="313"/>
    </row>
    <row r="44" spans="4:12" ht="20.100000000000001" customHeight="1">
      <c r="D44" s="581"/>
      <c r="E44" s="583" t="s">
        <v>131</v>
      </c>
      <c r="F44" s="179" t="s">
        <v>125</v>
      </c>
      <c r="G44" s="384"/>
      <c r="H44" s="384"/>
      <c r="I44" s="181">
        <f t="shared" si="0"/>
        <v>0</v>
      </c>
      <c r="J44" s="181"/>
      <c r="K44" s="181" t="s">
        <v>248</v>
      </c>
      <c r="L44" s="310"/>
    </row>
    <row r="45" spans="4:12" ht="20.100000000000001" customHeight="1">
      <c r="D45" s="581"/>
      <c r="E45" s="599"/>
      <c r="F45" s="184" t="s">
        <v>55</v>
      </c>
      <c r="G45" s="385"/>
      <c r="H45" s="385"/>
      <c r="I45" s="181">
        <f t="shared" si="0"/>
        <v>0</v>
      </c>
      <c r="J45" s="196">
        <v>33</v>
      </c>
      <c r="K45" s="196"/>
      <c r="L45" s="311"/>
    </row>
    <row r="46" spans="4:12" ht="20.100000000000001" customHeight="1">
      <c r="D46" s="581"/>
      <c r="E46" s="599"/>
      <c r="F46" s="184" t="s">
        <v>124</v>
      </c>
      <c r="G46" s="385"/>
      <c r="H46" s="385"/>
      <c r="I46" s="181">
        <f t="shared" si="0"/>
        <v>0</v>
      </c>
      <c r="J46" s="184"/>
      <c r="K46" s="184"/>
      <c r="L46" s="311"/>
    </row>
    <row r="47" spans="4:12" ht="20.100000000000001" customHeight="1">
      <c r="D47" s="581"/>
      <c r="E47" s="599"/>
      <c r="F47" s="187" t="s">
        <v>49</v>
      </c>
      <c r="G47" s="386"/>
      <c r="H47" s="386"/>
      <c r="I47" s="181">
        <f t="shared" si="0"/>
        <v>0</v>
      </c>
      <c r="J47" s="196"/>
      <c r="K47" s="196"/>
      <c r="L47" s="311"/>
    </row>
    <row r="48" spans="4:12" ht="20.100000000000001" customHeight="1">
      <c r="D48" s="581"/>
      <c r="E48" s="599"/>
      <c r="F48" s="184" t="s">
        <v>50</v>
      </c>
      <c r="G48" s="385"/>
      <c r="H48" s="385"/>
      <c r="I48" s="181">
        <f t="shared" si="0"/>
        <v>0</v>
      </c>
      <c r="J48" s="196"/>
      <c r="K48" s="196"/>
      <c r="L48" s="312"/>
    </row>
    <row r="49" spans="4:12" ht="20.100000000000001" customHeight="1">
      <c r="D49" s="581"/>
      <c r="E49" s="600"/>
      <c r="F49" s="190" t="s">
        <v>77</v>
      </c>
      <c r="G49" s="387"/>
      <c r="H49" s="387"/>
      <c r="I49" s="181">
        <f t="shared" si="0"/>
        <v>0</v>
      </c>
      <c r="J49" s="200"/>
      <c r="K49" s="200"/>
      <c r="L49" s="313"/>
    </row>
    <row r="50" spans="4:12" ht="20.100000000000001" customHeight="1">
      <c r="D50" s="581"/>
      <c r="E50" s="583" t="s">
        <v>132</v>
      </c>
      <c r="F50" s="179" t="s">
        <v>125</v>
      </c>
      <c r="G50" s="384"/>
      <c r="H50" s="384"/>
      <c r="I50" s="181">
        <f t="shared" si="0"/>
        <v>0</v>
      </c>
      <c r="J50" s="181"/>
      <c r="K50" s="181" t="s">
        <v>248</v>
      </c>
      <c r="L50" s="310"/>
    </row>
    <row r="51" spans="4:12" ht="20.100000000000001" customHeight="1">
      <c r="D51" s="581"/>
      <c r="E51" s="599"/>
      <c r="F51" s="184" t="s">
        <v>55</v>
      </c>
      <c r="G51" s="385"/>
      <c r="H51" s="385"/>
      <c r="I51" s="181">
        <f t="shared" si="0"/>
        <v>0</v>
      </c>
      <c r="J51" s="196">
        <v>33</v>
      </c>
      <c r="K51" s="196"/>
      <c r="L51" s="311"/>
    </row>
    <row r="52" spans="4:12" ht="20.100000000000001" customHeight="1">
      <c r="D52" s="581"/>
      <c r="E52" s="599"/>
      <c r="F52" s="184" t="s">
        <v>124</v>
      </c>
      <c r="G52" s="385"/>
      <c r="H52" s="385"/>
      <c r="I52" s="181">
        <f t="shared" si="0"/>
        <v>0</v>
      </c>
      <c r="J52" s="184"/>
      <c r="K52" s="184"/>
      <c r="L52" s="311"/>
    </row>
    <row r="53" spans="4:12" ht="20.100000000000001" customHeight="1">
      <c r="D53" s="581"/>
      <c r="E53" s="599"/>
      <c r="F53" s="187" t="s">
        <v>49</v>
      </c>
      <c r="G53" s="386"/>
      <c r="H53" s="386"/>
      <c r="I53" s="181">
        <f t="shared" si="0"/>
        <v>0</v>
      </c>
      <c r="J53" s="196"/>
      <c r="K53" s="196"/>
      <c r="L53" s="311"/>
    </row>
    <row r="54" spans="4:12" ht="20.100000000000001" customHeight="1">
      <c r="D54" s="581"/>
      <c r="E54" s="599"/>
      <c r="F54" s="184" t="s">
        <v>50</v>
      </c>
      <c r="G54" s="385"/>
      <c r="H54" s="385"/>
      <c r="I54" s="181">
        <f t="shared" si="0"/>
        <v>0</v>
      </c>
      <c r="J54" s="196"/>
      <c r="K54" s="196"/>
      <c r="L54" s="312"/>
    </row>
    <row r="55" spans="4:12" ht="20.100000000000001" customHeight="1">
      <c r="D55" s="581"/>
      <c r="E55" s="600"/>
      <c r="F55" s="190" t="s">
        <v>77</v>
      </c>
      <c r="G55" s="387"/>
      <c r="H55" s="387"/>
      <c r="I55" s="181">
        <f t="shared" si="0"/>
        <v>0</v>
      </c>
      <c r="J55" s="200"/>
      <c r="K55" s="200"/>
      <c r="L55" s="313"/>
    </row>
    <row r="56" spans="4:12" ht="20.100000000000001" customHeight="1">
      <c r="D56" s="581"/>
      <c r="E56" s="583" t="s">
        <v>133</v>
      </c>
      <c r="F56" s="179" t="s">
        <v>125</v>
      </c>
      <c r="G56" s="384"/>
      <c r="H56" s="384"/>
      <c r="I56" s="181">
        <f t="shared" si="0"/>
        <v>0</v>
      </c>
      <c r="J56" s="181"/>
      <c r="K56" s="181" t="s">
        <v>248</v>
      </c>
      <c r="L56" s="310"/>
    </row>
    <row r="57" spans="4:12" ht="20.100000000000001" customHeight="1">
      <c r="D57" s="581"/>
      <c r="E57" s="599"/>
      <c r="F57" s="184" t="s">
        <v>55</v>
      </c>
      <c r="G57" s="385"/>
      <c r="H57" s="385"/>
      <c r="I57" s="181">
        <f t="shared" si="0"/>
        <v>0</v>
      </c>
      <c r="J57" s="196">
        <v>33</v>
      </c>
      <c r="K57" s="196"/>
      <c r="L57" s="311"/>
    </row>
    <row r="58" spans="4:12" ht="20.100000000000001" customHeight="1">
      <c r="D58" s="581"/>
      <c r="E58" s="599"/>
      <c r="F58" s="184" t="s">
        <v>124</v>
      </c>
      <c r="G58" s="385"/>
      <c r="H58" s="385"/>
      <c r="I58" s="181">
        <f t="shared" si="0"/>
        <v>0</v>
      </c>
      <c r="J58" s="184"/>
      <c r="K58" s="184"/>
      <c r="L58" s="311"/>
    </row>
    <row r="59" spans="4:12" ht="20.100000000000001" customHeight="1">
      <c r="D59" s="581"/>
      <c r="E59" s="599"/>
      <c r="F59" s="187" t="s">
        <v>49</v>
      </c>
      <c r="G59" s="386"/>
      <c r="H59" s="386"/>
      <c r="I59" s="181">
        <f t="shared" si="0"/>
        <v>0</v>
      </c>
      <c r="J59" s="196"/>
      <c r="K59" s="196"/>
      <c r="L59" s="311"/>
    </row>
    <row r="60" spans="4:12" ht="17.649999999999999" customHeight="1">
      <c r="D60" s="581"/>
      <c r="E60" s="599"/>
      <c r="F60" s="184" t="s">
        <v>50</v>
      </c>
      <c r="G60" s="385"/>
      <c r="H60" s="385"/>
      <c r="I60" s="181">
        <f t="shared" si="0"/>
        <v>0</v>
      </c>
      <c r="J60" s="196"/>
      <c r="K60" s="196"/>
      <c r="L60" s="312"/>
    </row>
    <row r="61" spans="4:12" ht="16.5" customHeight="1">
      <c r="D61" s="581"/>
      <c r="E61" s="600"/>
      <c r="F61" s="190" t="s">
        <v>77</v>
      </c>
      <c r="G61" s="387"/>
      <c r="H61" s="387"/>
      <c r="I61" s="181">
        <f t="shared" si="0"/>
        <v>0</v>
      </c>
      <c r="J61" s="200"/>
      <c r="K61" s="200"/>
      <c r="L61" s="313"/>
    </row>
    <row r="62" spans="4:12" ht="17.25" customHeight="1">
      <c r="D62" s="581"/>
      <c r="E62" s="583" t="s">
        <v>134</v>
      </c>
      <c r="F62" s="179" t="s">
        <v>125</v>
      </c>
      <c r="G62" s="384"/>
      <c r="H62" s="384"/>
      <c r="I62" s="181">
        <f t="shared" si="0"/>
        <v>0</v>
      </c>
      <c r="J62" s="181"/>
      <c r="K62" s="181" t="s">
        <v>248</v>
      </c>
      <c r="L62" s="310"/>
    </row>
    <row r="63" spans="4:12" ht="16.5" customHeight="1">
      <c r="D63" s="581"/>
      <c r="E63" s="599"/>
      <c r="F63" s="184" t="s">
        <v>55</v>
      </c>
      <c r="G63" s="385"/>
      <c r="H63" s="385"/>
      <c r="I63" s="181">
        <f t="shared" si="0"/>
        <v>0</v>
      </c>
      <c r="J63" s="196">
        <v>33</v>
      </c>
      <c r="K63" s="196"/>
      <c r="L63" s="311"/>
    </row>
    <row r="64" spans="4:12" ht="16.5" customHeight="1">
      <c r="D64" s="581"/>
      <c r="E64" s="599"/>
      <c r="F64" s="184" t="s">
        <v>124</v>
      </c>
      <c r="G64" s="385"/>
      <c r="H64" s="385"/>
      <c r="I64" s="181">
        <f t="shared" si="0"/>
        <v>0</v>
      </c>
      <c r="J64" s="184"/>
      <c r="K64" s="184"/>
      <c r="L64" s="311"/>
    </row>
    <row r="65" spans="4:12" ht="20.100000000000001" customHeight="1">
      <c r="D65" s="581"/>
      <c r="E65" s="599"/>
      <c r="F65" s="187" t="s">
        <v>49</v>
      </c>
      <c r="G65" s="386"/>
      <c r="H65" s="386"/>
      <c r="I65" s="181">
        <f t="shared" si="0"/>
        <v>0</v>
      </c>
      <c r="J65" s="196"/>
      <c r="K65" s="196"/>
      <c r="L65" s="311"/>
    </row>
    <row r="66" spans="4:12" ht="20.100000000000001" customHeight="1">
      <c r="D66" s="581"/>
      <c r="E66" s="599"/>
      <c r="F66" s="184" t="s">
        <v>50</v>
      </c>
      <c r="G66" s="385"/>
      <c r="H66" s="385"/>
      <c r="I66" s="181">
        <f t="shared" si="0"/>
        <v>0</v>
      </c>
      <c r="J66" s="196"/>
      <c r="K66" s="196"/>
      <c r="L66" s="312"/>
    </row>
    <row r="67" spans="4:12" ht="20.100000000000001" customHeight="1">
      <c r="D67" s="581"/>
      <c r="E67" s="600"/>
      <c r="F67" s="190" t="s">
        <v>77</v>
      </c>
      <c r="G67" s="387"/>
      <c r="H67" s="387"/>
      <c r="I67" s="181">
        <f t="shared" si="0"/>
        <v>0</v>
      </c>
      <c r="J67" s="200"/>
      <c r="K67" s="200"/>
      <c r="L67" s="313"/>
    </row>
    <row r="68" spans="4:12" ht="20.100000000000001" customHeight="1">
      <c r="D68" s="581"/>
      <c r="E68" s="583" t="s">
        <v>135</v>
      </c>
      <c r="F68" s="179" t="s">
        <v>125</v>
      </c>
      <c r="G68" s="384"/>
      <c r="H68" s="384"/>
      <c r="I68" s="181">
        <f t="shared" si="0"/>
        <v>0</v>
      </c>
      <c r="J68" s="181"/>
      <c r="K68" s="194" t="s">
        <v>248</v>
      </c>
      <c r="L68" s="310"/>
    </row>
    <row r="69" spans="4:12" ht="20.100000000000001" customHeight="1">
      <c r="D69" s="581"/>
      <c r="E69" s="599"/>
      <c r="F69" s="184" t="s">
        <v>55</v>
      </c>
      <c r="G69" s="385"/>
      <c r="H69" s="385"/>
      <c r="I69" s="181">
        <f t="shared" si="0"/>
        <v>0</v>
      </c>
      <c r="J69" s="196">
        <v>33</v>
      </c>
      <c r="K69" s="196"/>
      <c r="L69" s="311"/>
    </row>
    <row r="70" spans="4:12" ht="20.100000000000001" customHeight="1">
      <c r="D70" s="581"/>
      <c r="E70" s="599"/>
      <c r="F70" s="184" t="s">
        <v>124</v>
      </c>
      <c r="G70" s="385"/>
      <c r="H70" s="385"/>
      <c r="I70" s="181">
        <f t="shared" si="0"/>
        <v>0</v>
      </c>
      <c r="J70" s="184"/>
      <c r="K70" s="184"/>
      <c r="L70" s="311"/>
    </row>
    <row r="71" spans="4:12" ht="20.100000000000001" customHeight="1">
      <c r="D71" s="581"/>
      <c r="E71" s="599"/>
      <c r="F71" s="187" t="s">
        <v>49</v>
      </c>
      <c r="G71" s="386"/>
      <c r="H71" s="386"/>
      <c r="I71" s="181">
        <f t="shared" si="0"/>
        <v>0</v>
      </c>
      <c r="J71" s="196"/>
      <c r="K71" s="196"/>
      <c r="L71" s="311"/>
    </row>
    <row r="72" spans="4:12" ht="20.100000000000001" customHeight="1">
      <c r="D72" s="581"/>
      <c r="E72" s="599"/>
      <c r="F72" s="184" t="s">
        <v>50</v>
      </c>
      <c r="G72" s="385"/>
      <c r="H72" s="385"/>
      <c r="I72" s="181">
        <f t="shared" si="0"/>
        <v>0</v>
      </c>
      <c r="J72" s="196"/>
      <c r="K72" s="196"/>
      <c r="L72" s="312"/>
    </row>
    <row r="73" spans="4:12" ht="20.100000000000001" customHeight="1">
      <c r="D73" s="581"/>
      <c r="E73" s="600"/>
      <c r="F73" s="201" t="s">
        <v>77</v>
      </c>
      <c r="G73" s="388"/>
      <c r="H73" s="388"/>
      <c r="I73" s="181">
        <f t="shared" ref="I73:I136" si="1">LENB(H73)</f>
        <v>0</v>
      </c>
      <c r="J73" s="203"/>
      <c r="K73" s="200"/>
      <c r="L73" s="314"/>
    </row>
    <row r="74" spans="4:12" ht="19.5" customHeight="1">
      <c r="D74" s="581"/>
      <c r="E74" s="583" t="s">
        <v>150</v>
      </c>
      <c r="F74" s="179" t="s">
        <v>125</v>
      </c>
      <c r="G74" s="384"/>
      <c r="H74" s="384"/>
      <c r="I74" s="181">
        <f t="shared" si="1"/>
        <v>0</v>
      </c>
      <c r="J74" s="181"/>
      <c r="K74" s="181" t="s">
        <v>248</v>
      </c>
      <c r="L74" s="315"/>
    </row>
    <row r="75" spans="4:12" ht="20.100000000000001" customHeight="1">
      <c r="D75" s="581"/>
      <c r="E75" s="599"/>
      <c r="F75" s="184" t="s">
        <v>55</v>
      </c>
      <c r="G75" s="385"/>
      <c r="H75" s="385"/>
      <c r="I75" s="181">
        <f t="shared" si="1"/>
        <v>0</v>
      </c>
      <c r="J75" s="196">
        <v>33</v>
      </c>
      <c r="K75" s="196"/>
      <c r="L75" s="311"/>
    </row>
    <row r="76" spans="4:12" ht="20.100000000000001" customHeight="1">
      <c r="D76" s="581"/>
      <c r="E76" s="599"/>
      <c r="F76" s="184" t="s">
        <v>124</v>
      </c>
      <c r="G76" s="385"/>
      <c r="H76" s="385"/>
      <c r="I76" s="181">
        <f t="shared" si="1"/>
        <v>0</v>
      </c>
      <c r="J76" s="184"/>
      <c r="K76" s="184"/>
      <c r="L76" s="311"/>
    </row>
    <row r="77" spans="4:12" ht="20.100000000000001" customHeight="1">
      <c r="D77" s="581"/>
      <c r="E77" s="599"/>
      <c r="F77" s="187" t="s">
        <v>49</v>
      </c>
      <c r="G77" s="386"/>
      <c r="H77" s="386"/>
      <c r="I77" s="181">
        <f t="shared" si="1"/>
        <v>0</v>
      </c>
      <c r="J77" s="196"/>
      <c r="K77" s="196"/>
      <c r="L77" s="311"/>
    </row>
    <row r="78" spans="4:12" ht="20.100000000000001" customHeight="1">
      <c r="D78" s="581"/>
      <c r="E78" s="599"/>
      <c r="F78" s="184" t="s">
        <v>50</v>
      </c>
      <c r="G78" s="385"/>
      <c r="H78" s="385"/>
      <c r="I78" s="181">
        <f t="shared" si="1"/>
        <v>0</v>
      </c>
      <c r="J78" s="196"/>
      <c r="K78" s="196"/>
      <c r="L78" s="312"/>
    </row>
    <row r="79" spans="4:12" ht="20.100000000000001" customHeight="1">
      <c r="D79" s="581"/>
      <c r="E79" s="600"/>
      <c r="F79" s="190" t="s">
        <v>77</v>
      </c>
      <c r="G79" s="387"/>
      <c r="H79" s="387"/>
      <c r="I79" s="181">
        <f t="shared" si="1"/>
        <v>0</v>
      </c>
      <c r="J79" s="200"/>
      <c r="K79" s="200"/>
      <c r="L79" s="313"/>
    </row>
    <row r="80" spans="4:12" ht="20.100000000000001" customHeight="1">
      <c r="D80" s="581"/>
      <c r="E80" s="583" t="s">
        <v>151</v>
      </c>
      <c r="F80" s="179" t="s">
        <v>125</v>
      </c>
      <c r="G80" s="384"/>
      <c r="H80" s="384"/>
      <c r="I80" s="181">
        <f t="shared" si="1"/>
        <v>0</v>
      </c>
      <c r="J80" s="181"/>
      <c r="K80" s="181" t="s">
        <v>248</v>
      </c>
      <c r="L80" s="310"/>
    </row>
    <row r="81" spans="4:12" ht="20.100000000000001" customHeight="1">
      <c r="D81" s="581"/>
      <c r="E81" s="599"/>
      <c r="F81" s="184" t="s">
        <v>55</v>
      </c>
      <c r="G81" s="385"/>
      <c r="H81" s="385"/>
      <c r="I81" s="181">
        <f t="shared" si="1"/>
        <v>0</v>
      </c>
      <c r="J81" s="196">
        <v>33</v>
      </c>
      <c r="K81" s="196"/>
      <c r="L81" s="311"/>
    </row>
    <row r="82" spans="4:12" ht="20.100000000000001" customHeight="1">
      <c r="D82" s="581"/>
      <c r="E82" s="599"/>
      <c r="F82" s="184" t="s">
        <v>124</v>
      </c>
      <c r="G82" s="385"/>
      <c r="H82" s="385"/>
      <c r="I82" s="181">
        <f t="shared" si="1"/>
        <v>0</v>
      </c>
      <c r="J82" s="184"/>
      <c r="K82" s="184"/>
      <c r="L82" s="311"/>
    </row>
    <row r="83" spans="4:12" ht="20.100000000000001" customHeight="1">
      <c r="D83" s="581"/>
      <c r="E83" s="599"/>
      <c r="F83" s="187" t="s">
        <v>49</v>
      </c>
      <c r="G83" s="386"/>
      <c r="H83" s="386"/>
      <c r="I83" s="181">
        <f t="shared" si="1"/>
        <v>0</v>
      </c>
      <c r="J83" s="196"/>
      <c r="K83" s="196"/>
      <c r="L83" s="311"/>
    </row>
    <row r="84" spans="4:12" ht="20.100000000000001" customHeight="1">
      <c r="D84" s="581"/>
      <c r="E84" s="599"/>
      <c r="F84" s="184" t="s">
        <v>50</v>
      </c>
      <c r="G84" s="385"/>
      <c r="H84" s="385"/>
      <c r="I84" s="181">
        <f t="shared" si="1"/>
        <v>0</v>
      </c>
      <c r="J84" s="196"/>
      <c r="K84" s="196"/>
      <c r="L84" s="312"/>
    </row>
    <row r="85" spans="4:12" ht="20.100000000000001" customHeight="1">
      <c r="D85" s="581"/>
      <c r="E85" s="600"/>
      <c r="F85" s="190" t="s">
        <v>77</v>
      </c>
      <c r="G85" s="387"/>
      <c r="H85" s="387"/>
      <c r="I85" s="181">
        <f t="shared" si="1"/>
        <v>0</v>
      </c>
      <c r="J85" s="200"/>
      <c r="K85" s="200"/>
      <c r="L85" s="313"/>
    </row>
    <row r="86" spans="4:12" ht="20.100000000000001" customHeight="1">
      <c r="D86" s="581"/>
      <c r="E86" s="583" t="s">
        <v>152</v>
      </c>
      <c r="F86" s="179" t="s">
        <v>125</v>
      </c>
      <c r="G86" s="384"/>
      <c r="H86" s="384"/>
      <c r="I86" s="181">
        <f t="shared" si="1"/>
        <v>0</v>
      </c>
      <c r="J86" s="225"/>
      <c r="K86" s="181" t="s">
        <v>248</v>
      </c>
      <c r="L86" s="316"/>
    </row>
    <row r="87" spans="4:12" ht="20.100000000000001" customHeight="1">
      <c r="D87" s="581"/>
      <c r="E87" s="599"/>
      <c r="F87" s="184" t="s">
        <v>55</v>
      </c>
      <c r="G87" s="385"/>
      <c r="H87" s="385"/>
      <c r="I87" s="181">
        <f t="shared" si="1"/>
        <v>0</v>
      </c>
      <c r="J87" s="207">
        <v>33</v>
      </c>
      <c r="K87" s="196"/>
      <c r="L87" s="317"/>
    </row>
    <row r="88" spans="4:12" ht="20.100000000000001" customHeight="1">
      <c r="D88" s="581"/>
      <c r="E88" s="599"/>
      <c r="F88" s="184" t="s">
        <v>124</v>
      </c>
      <c r="G88" s="385"/>
      <c r="H88" s="385"/>
      <c r="I88" s="181">
        <f t="shared" si="1"/>
        <v>0</v>
      </c>
      <c r="J88" s="209"/>
      <c r="K88" s="184"/>
      <c r="L88" s="317"/>
    </row>
    <row r="89" spans="4:12" ht="20.100000000000001" customHeight="1">
      <c r="D89" s="581"/>
      <c r="E89" s="599"/>
      <c r="F89" s="187" t="s">
        <v>49</v>
      </c>
      <c r="G89" s="386"/>
      <c r="H89" s="386"/>
      <c r="I89" s="181">
        <f t="shared" si="1"/>
        <v>0</v>
      </c>
      <c r="J89" s="207"/>
      <c r="K89" s="196"/>
      <c r="L89" s="317"/>
    </row>
    <row r="90" spans="4:12" ht="20.100000000000001" customHeight="1">
      <c r="D90" s="581"/>
      <c r="E90" s="599"/>
      <c r="F90" s="184" t="s">
        <v>50</v>
      </c>
      <c r="G90" s="385"/>
      <c r="H90" s="385"/>
      <c r="I90" s="181">
        <f t="shared" si="1"/>
        <v>0</v>
      </c>
      <c r="J90" s="207"/>
      <c r="K90" s="196"/>
      <c r="L90" s="318"/>
    </row>
    <row r="91" spans="4:12" ht="20.100000000000001" customHeight="1">
      <c r="D91" s="581"/>
      <c r="E91" s="600"/>
      <c r="F91" s="190" t="s">
        <v>77</v>
      </c>
      <c r="G91" s="387"/>
      <c r="H91" s="387"/>
      <c r="I91" s="181">
        <f t="shared" si="1"/>
        <v>0</v>
      </c>
      <c r="J91" s="212"/>
      <c r="K91" s="200"/>
      <c r="L91" s="319"/>
    </row>
    <row r="92" spans="4:12" ht="20.100000000000001" customHeight="1">
      <c r="D92" s="581"/>
      <c r="E92" s="583" t="s">
        <v>153</v>
      </c>
      <c r="F92" s="179" t="s">
        <v>125</v>
      </c>
      <c r="G92" s="384"/>
      <c r="H92" s="384"/>
      <c r="I92" s="181">
        <f t="shared" si="1"/>
        <v>0</v>
      </c>
      <c r="J92" s="181"/>
      <c r="K92" s="225" t="s">
        <v>248</v>
      </c>
      <c r="L92" s="310"/>
    </row>
    <row r="93" spans="4:12" ht="20.100000000000001" customHeight="1">
      <c r="D93" s="581"/>
      <c r="E93" s="599"/>
      <c r="F93" s="184" t="s">
        <v>55</v>
      </c>
      <c r="G93" s="385"/>
      <c r="H93" s="385"/>
      <c r="I93" s="181">
        <f t="shared" si="1"/>
        <v>0</v>
      </c>
      <c r="J93" s="196">
        <v>33</v>
      </c>
      <c r="K93" s="207"/>
      <c r="L93" s="311"/>
    </row>
    <row r="94" spans="4:12" ht="20.100000000000001" customHeight="1">
      <c r="D94" s="581"/>
      <c r="E94" s="599"/>
      <c r="F94" s="184" t="s">
        <v>124</v>
      </c>
      <c r="G94" s="385"/>
      <c r="H94" s="385"/>
      <c r="I94" s="181">
        <f t="shared" si="1"/>
        <v>0</v>
      </c>
      <c r="J94" s="184"/>
      <c r="K94" s="209"/>
      <c r="L94" s="311"/>
    </row>
    <row r="95" spans="4:12" ht="20.100000000000001" customHeight="1">
      <c r="D95" s="581"/>
      <c r="E95" s="599"/>
      <c r="F95" s="187" t="s">
        <v>49</v>
      </c>
      <c r="G95" s="386"/>
      <c r="H95" s="386"/>
      <c r="I95" s="181">
        <f t="shared" si="1"/>
        <v>0</v>
      </c>
      <c r="J95" s="196"/>
      <c r="K95" s="207"/>
      <c r="L95" s="311"/>
    </row>
    <row r="96" spans="4:12" ht="20.100000000000001" customHeight="1">
      <c r="D96" s="581"/>
      <c r="E96" s="599"/>
      <c r="F96" s="184" t="s">
        <v>50</v>
      </c>
      <c r="G96" s="385"/>
      <c r="H96" s="385"/>
      <c r="I96" s="181">
        <f t="shared" si="1"/>
        <v>0</v>
      </c>
      <c r="J96" s="196"/>
      <c r="K96" s="207"/>
      <c r="L96" s="312"/>
    </row>
    <row r="97" spans="4:12" ht="20.100000000000001" customHeight="1" thickBot="1">
      <c r="D97" s="581"/>
      <c r="E97" s="599"/>
      <c r="F97" s="201" t="s">
        <v>77</v>
      </c>
      <c r="G97" s="388"/>
      <c r="H97" s="388"/>
      <c r="I97" s="242">
        <f t="shared" si="1"/>
        <v>0</v>
      </c>
      <c r="J97" s="203"/>
      <c r="K97" s="234"/>
      <c r="L97" s="314"/>
    </row>
    <row r="98" spans="4:12" ht="20.100000000000001" customHeight="1">
      <c r="D98" s="596" t="s">
        <v>122</v>
      </c>
      <c r="E98" s="598" t="s">
        <v>120</v>
      </c>
      <c r="F98" s="320" t="s">
        <v>67</v>
      </c>
      <c r="G98" s="321"/>
      <c r="H98" s="322"/>
      <c r="I98" s="248">
        <f t="shared" si="1"/>
        <v>0</v>
      </c>
      <c r="J98" s="323"/>
      <c r="K98" s="324" t="s">
        <v>248</v>
      </c>
      <c r="L98" s="705"/>
    </row>
    <row r="99" spans="4:12" ht="20.100000000000001" customHeight="1">
      <c r="D99" s="581"/>
      <c r="E99" s="599"/>
      <c r="F99" s="214" t="s">
        <v>55</v>
      </c>
      <c r="G99" s="227" t="s">
        <v>275</v>
      </c>
      <c r="H99" s="307" t="s">
        <v>275</v>
      </c>
      <c r="I99" s="181">
        <f t="shared" si="1"/>
        <v>12</v>
      </c>
      <c r="J99" s="325">
        <v>33</v>
      </c>
      <c r="K99" s="326"/>
      <c r="L99" s="706"/>
    </row>
    <row r="100" spans="4:12" ht="20.100000000000001" customHeight="1">
      <c r="D100" s="581"/>
      <c r="E100" s="599"/>
      <c r="F100" s="214" t="s">
        <v>124</v>
      </c>
      <c r="G100" s="227" t="s">
        <v>335</v>
      </c>
      <c r="H100" s="307" t="s">
        <v>776</v>
      </c>
      <c r="I100" s="181">
        <f t="shared" si="1"/>
        <v>16</v>
      </c>
      <c r="J100" s="214"/>
      <c r="K100" s="327"/>
      <c r="L100" s="706"/>
    </row>
    <row r="101" spans="4:12" ht="18">
      <c r="D101" s="581"/>
      <c r="E101" s="599"/>
      <c r="F101" s="328" t="s">
        <v>49</v>
      </c>
      <c r="G101" s="329" t="s">
        <v>276</v>
      </c>
      <c r="H101" s="308" t="s">
        <v>688</v>
      </c>
      <c r="I101" s="181">
        <f t="shared" si="1"/>
        <v>66</v>
      </c>
      <c r="J101" s="325"/>
      <c r="K101" s="326"/>
      <c r="L101" s="706"/>
    </row>
    <row r="102" spans="4:12" ht="17.649999999999999" customHeight="1">
      <c r="D102" s="581"/>
      <c r="E102" s="599"/>
      <c r="F102" s="214" t="s">
        <v>50</v>
      </c>
      <c r="G102" s="227"/>
      <c r="H102" s="307" t="s">
        <v>275</v>
      </c>
      <c r="I102" s="181">
        <f t="shared" si="1"/>
        <v>12</v>
      </c>
      <c r="J102" s="325"/>
      <c r="K102" s="326"/>
      <c r="L102" s="706"/>
    </row>
    <row r="103" spans="4:12" ht="17.649999999999999" customHeight="1" thickBot="1">
      <c r="D103" s="581"/>
      <c r="E103" s="600"/>
      <c r="F103" s="330" t="s">
        <v>77</v>
      </c>
      <c r="G103" s="331" t="s">
        <v>275</v>
      </c>
      <c r="H103" s="499" t="s">
        <v>275</v>
      </c>
      <c r="I103" s="181">
        <f t="shared" si="1"/>
        <v>12</v>
      </c>
      <c r="J103" s="332"/>
      <c r="K103" s="333"/>
      <c r="L103" s="707"/>
    </row>
    <row r="104" spans="4:12" ht="17.649999999999999" customHeight="1">
      <c r="D104" s="581"/>
      <c r="E104" s="583" t="s">
        <v>136</v>
      </c>
      <c r="F104" s="179" t="s">
        <v>67</v>
      </c>
      <c r="G104" s="334"/>
      <c r="H104" s="335"/>
      <c r="I104" s="181">
        <f t="shared" si="1"/>
        <v>0</v>
      </c>
      <c r="J104" s="336"/>
      <c r="K104" s="337" t="s">
        <v>248</v>
      </c>
      <c r="L104" s="708"/>
    </row>
    <row r="105" spans="4:12" ht="17.649999999999999" customHeight="1">
      <c r="D105" s="581"/>
      <c r="E105" s="599"/>
      <c r="F105" s="184" t="s">
        <v>55</v>
      </c>
      <c r="G105" s="338" t="s">
        <v>394</v>
      </c>
      <c r="H105" s="227" t="s">
        <v>689</v>
      </c>
      <c r="I105" s="181">
        <f t="shared" si="1"/>
        <v>24</v>
      </c>
      <c r="J105" s="339">
        <v>33</v>
      </c>
      <c r="K105" s="340"/>
      <c r="L105" s="709"/>
    </row>
    <row r="106" spans="4:12" ht="17.649999999999999" customHeight="1">
      <c r="D106" s="581"/>
      <c r="E106" s="599"/>
      <c r="F106" s="184" t="s">
        <v>124</v>
      </c>
      <c r="G106" s="338" t="s">
        <v>394</v>
      </c>
      <c r="H106" s="227" t="s">
        <v>777</v>
      </c>
      <c r="I106" s="181">
        <f t="shared" si="1"/>
        <v>26</v>
      </c>
      <c r="J106" s="341"/>
      <c r="K106" s="342"/>
      <c r="L106" s="709"/>
    </row>
    <row r="107" spans="4:12" ht="17.649999999999999" customHeight="1">
      <c r="D107" s="581"/>
      <c r="E107" s="599"/>
      <c r="F107" s="187" t="s">
        <v>49</v>
      </c>
      <c r="G107" s="343" t="s">
        <v>395</v>
      </c>
      <c r="H107" s="329" t="s">
        <v>690</v>
      </c>
      <c r="I107" s="181">
        <f t="shared" si="1"/>
        <v>59</v>
      </c>
      <c r="J107" s="339"/>
      <c r="K107" s="340"/>
      <c r="L107" s="709"/>
    </row>
    <row r="108" spans="4:12" ht="17.649999999999999" customHeight="1">
      <c r="D108" s="581"/>
      <c r="E108" s="599"/>
      <c r="F108" s="184" t="s">
        <v>50</v>
      </c>
      <c r="G108" s="338"/>
      <c r="H108" s="227" t="s">
        <v>689</v>
      </c>
      <c r="I108" s="181">
        <f t="shared" si="1"/>
        <v>24</v>
      </c>
      <c r="J108" s="339"/>
      <c r="K108" s="340"/>
      <c r="L108" s="709"/>
    </row>
    <row r="109" spans="4:12" ht="17.649999999999999" customHeight="1">
      <c r="D109" s="581"/>
      <c r="E109" s="600"/>
      <c r="F109" s="190" t="s">
        <v>77</v>
      </c>
      <c r="G109" s="344" t="s">
        <v>394</v>
      </c>
      <c r="H109" s="227" t="s">
        <v>689</v>
      </c>
      <c r="I109" s="181">
        <f t="shared" si="1"/>
        <v>24</v>
      </c>
      <c r="J109" s="345"/>
      <c r="K109" s="346"/>
      <c r="L109" s="710"/>
    </row>
    <row r="110" spans="4:12" ht="17.649999999999999" customHeight="1">
      <c r="D110" s="581"/>
      <c r="E110" s="583" t="s">
        <v>137</v>
      </c>
      <c r="F110" s="179" t="s">
        <v>67</v>
      </c>
      <c r="G110" s="347"/>
      <c r="H110" s="348"/>
      <c r="I110" s="181">
        <f t="shared" si="1"/>
        <v>0</v>
      </c>
      <c r="J110" s="336"/>
      <c r="K110" s="337" t="s">
        <v>248</v>
      </c>
      <c r="L110" s="708"/>
    </row>
    <row r="111" spans="4:12" ht="17.649999999999999" customHeight="1">
      <c r="D111" s="581"/>
      <c r="E111" s="599"/>
      <c r="F111" s="184" t="s">
        <v>55</v>
      </c>
      <c r="G111" s="338" t="s">
        <v>396</v>
      </c>
      <c r="H111" s="227" t="s">
        <v>691</v>
      </c>
      <c r="I111" s="181">
        <f t="shared" si="1"/>
        <v>27</v>
      </c>
      <c r="J111" s="339">
        <v>33</v>
      </c>
      <c r="K111" s="340"/>
      <c r="L111" s="709"/>
    </row>
    <row r="112" spans="4:12" ht="17.649999999999999" customHeight="1">
      <c r="D112" s="581"/>
      <c r="E112" s="599"/>
      <c r="F112" s="184" t="s">
        <v>124</v>
      </c>
      <c r="G112" s="338" t="s">
        <v>396</v>
      </c>
      <c r="H112" s="227" t="s">
        <v>778</v>
      </c>
      <c r="I112" s="181">
        <f t="shared" si="1"/>
        <v>31</v>
      </c>
      <c r="J112" s="341"/>
      <c r="K112" s="342"/>
      <c r="L112" s="709"/>
    </row>
    <row r="113" spans="4:12" ht="17.649999999999999" customHeight="1">
      <c r="D113" s="581"/>
      <c r="E113" s="599"/>
      <c r="F113" s="187" t="s">
        <v>49</v>
      </c>
      <c r="G113" s="343" t="s">
        <v>397</v>
      </c>
      <c r="H113" s="329" t="s">
        <v>692</v>
      </c>
      <c r="I113" s="181">
        <f t="shared" si="1"/>
        <v>60</v>
      </c>
      <c r="J113" s="339"/>
      <c r="K113" s="340"/>
      <c r="L113" s="709"/>
    </row>
    <row r="114" spans="4:12" ht="17.649999999999999" customHeight="1">
      <c r="D114" s="581"/>
      <c r="E114" s="599"/>
      <c r="F114" s="184" t="s">
        <v>50</v>
      </c>
      <c r="G114" s="338"/>
      <c r="H114" s="227" t="s">
        <v>691</v>
      </c>
      <c r="I114" s="181">
        <f t="shared" si="1"/>
        <v>27</v>
      </c>
      <c r="J114" s="339"/>
      <c r="K114" s="340"/>
      <c r="L114" s="709"/>
    </row>
    <row r="115" spans="4:12" ht="17.649999999999999" customHeight="1">
      <c r="D115" s="581"/>
      <c r="E115" s="600"/>
      <c r="F115" s="190" t="s">
        <v>77</v>
      </c>
      <c r="G115" s="344" t="s">
        <v>396</v>
      </c>
      <c r="H115" s="227" t="s">
        <v>691</v>
      </c>
      <c r="I115" s="181">
        <f t="shared" si="1"/>
        <v>27</v>
      </c>
      <c r="J115" s="345"/>
      <c r="K115" s="346"/>
      <c r="L115" s="710"/>
    </row>
    <row r="116" spans="4:12" ht="17.649999999999999" customHeight="1">
      <c r="D116" s="581"/>
      <c r="E116" s="583" t="s">
        <v>138</v>
      </c>
      <c r="F116" s="179" t="s">
        <v>67</v>
      </c>
      <c r="G116" s="347"/>
      <c r="H116" s="348"/>
      <c r="I116" s="181">
        <f t="shared" si="1"/>
        <v>0</v>
      </c>
      <c r="J116" s="336"/>
      <c r="K116" s="337" t="s">
        <v>248</v>
      </c>
      <c r="L116" s="708"/>
    </row>
    <row r="117" spans="4:12" ht="17.649999999999999" customHeight="1">
      <c r="D117" s="581"/>
      <c r="E117" s="599"/>
      <c r="F117" s="184" t="s">
        <v>55</v>
      </c>
      <c r="G117" s="338" t="s">
        <v>398</v>
      </c>
      <c r="H117" s="227" t="s">
        <v>693</v>
      </c>
      <c r="I117" s="181">
        <f t="shared" si="1"/>
        <v>19</v>
      </c>
      <c r="J117" s="339">
        <v>33</v>
      </c>
      <c r="K117" s="340"/>
      <c r="L117" s="709"/>
    </row>
    <row r="118" spans="4:12" ht="17.649999999999999" customHeight="1">
      <c r="D118" s="581"/>
      <c r="E118" s="599"/>
      <c r="F118" s="184" t="s">
        <v>124</v>
      </c>
      <c r="G118" s="338" t="s">
        <v>398</v>
      </c>
      <c r="H118" s="227" t="s">
        <v>779</v>
      </c>
      <c r="I118" s="181">
        <f t="shared" si="1"/>
        <v>17</v>
      </c>
      <c r="J118" s="341"/>
      <c r="K118" s="342"/>
      <c r="L118" s="709"/>
    </row>
    <row r="119" spans="4:12" ht="17.649999999999999" customHeight="1">
      <c r="D119" s="581"/>
      <c r="E119" s="599"/>
      <c r="F119" s="187" t="s">
        <v>49</v>
      </c>
      <c r="G119" s="343" t="s">
        <v>399</v>
      </c>
      <c r="H119" s="329" t="s">
        <v>694</v>
      </c>
      <c r="I119" s="181">
        <f t="shared" si="1"/>
        <v>50</v>
      </c>
      <c r="J119" s="339"/>
      <c r="K119" s="340"/>
      <c r="L119" s="709"/>
    </row>
    <row r="120" spans="4:12" ht="17.649999999999999" customHeight="1">
      <c r="D120" s="581"/>
      <c r="E120" s="599"/>
      <c r="F120" s="184" t="s">
        <v>50</v>
      </c>
      <c r="G120" s="338"/>
      <c r="H120" s="227" t="s">
        <v>693</v>
      </c>
      <c r="I120" s="181">
        <f t="shared" si="1"/>
        <v>19</v>
      </c>
      <c r="J120" s="339"/>
      <c r="K120" s="340"/>
      <c r="L120" s="709"/>
    </row>
    <row r="121" spans="4:12" ht="17.649999999999999" customHeight="1">
      <c r="D121" s="581"/>
      <c r="E121" s="600"/>
      <c r="F121" s="190" t="s">
        <v>77</v>
      </c>
      <c r="G121" s="344" t="s">
        <v>398</v>
      </c>
      <c r="H121" s="227" t="s">
        <v>693</v>
      </c>
      <c r="I121" s="181">
        <f t="shared" si="1"/>
        <v>19</v>
      </c>
      <c r="J121" s="345"/>
      <c r="K121" s="346"/>
      <c r="L121" s="710"/>
    </row>
    <row r="122" spans="4:12" ht="17.649999999999999" customHeight="1">
      <c r="D122" s="581"/>
      <c r="E122" s="583" t="s">
        <v>139</v>
      </c>
      <c r="F122" s="179" t="s">
        <v>67</v>
      </c>
      <c r="G122" s="347"/>
      <c r="H122" s="348"/>
      <c r="I122" s="181">
        <f t="shared" si="1"/>
        <v>0</v>
      </c>
      <c r="J122" s="336"/>
      <c r="K122" s="337" t="s">
        <v>248</v>
      </c>
      <c r="L122" s="708"/>
    </row>
    <row r="123" spans="4:12" ht="17.649999999999999" customHeight="1">
      <c r="D123" s="581"/>
      <c r="E123" s="599"/>
      <c r="F123" s="184" t="s">
        <v>55</v>
      </c>
      <c r="G123" s="338" t="s">
        <v>400</v>
      </c>
      <c r="H123" s="227" t="s">
        <v>695</v>
      </c>
      <c r="I123" s="181">
        <f t="shared" si="1"/>
        <v>22</v>
      </c>
      <c r="J123" s="339">
        <v>33</v>
      </c>
      <c r="K123" s="340"/>
      <c r="L123" s="709"/>
    </row>
    <row r="124" spans="4:12" ht="17.649999999999999" customHeight="1">
      <c r="D124" s="581"/>
      <c r="E124" s="599"/>
      <c r="F124" s="184" t="s">
        <v>124</v>
      </c>
      <c r="G124" s="338" t="s">
        <v>400</v>
      </c>
      <c r="H124" s="227" t="s">
        <v>780</v>
      </c>
      <c r="I124" s="181">
        <f t="shared" si="1"/>
        <v>22</v>
      </c>
      <c r="J124" s="341"/>
      <c r="K124" s="342"/>
      <c r="L124" s="709"/>
    </row>
    <row r="125" spans="4:12" ht="17.649999999999999" customHeight="1">
      <c r="D125" s="581"/>
      <c r="E125" s="599"/>
      <c r="F125" s="187" t="s">
        <v>49</v>
      </c>
      <c r="G125" s="343" t="s">
        <v>209</v>
      </c>
      <c r="H125" s="500" t="s">
        <v>696</v>
      </c>
      <c r="I125" s="181">
        <f t="shared" si="1"/>
        <v>51</v>
      </c>
      <c r="J125" s="339"/>
      <c r="K125" s="340"/>
      <c r="L125" s="709"/>
    </row>
    <row r="126" spans="4:12" ht="17.649999999999999" customHeight="1">
      <c r="D126" s="581"/>
      <c r="E126" s="599"/>
      <c r="F126" s="184" t="s">
        <v>50</v>
      </c>
      <c r="G126" s="338"/>
      <c r="H126" s="227" t="s">
        <v>695</v>
      </c>
      <c r="I126" s="181">
        <f t="shared" si="1"/>
        <v>22</v>
      </c>
      <c r="J126" s="339"/>
      <c r="K126" s="340"/>
      <c r="L126" s="709"/>
    </row>
    <row r="127" spans="4:12" ht="17.649999999999999" customHeight="1">
      <c r="D127" s="581"/>
      <c r="E127" s="599"/>
      <c r="F127" s="190" t="s">
        <v>77</v>
      </c>
      <c r="G127" s="344" t="s">
        <v>400</v>
      </c>
      <c r="H127" s="398" t="s">
        <v>695</v>
      </c>
      <c r="I127" s="181">
        <f t="shared" si="1"/>
        <v>22</v>
      </c>
      <c r="J127" s="345"/>
      <c r="K127" s="346"/>
      <c r="L127" s="710"/>
    </row>
    <row r="128" spans="4:12" ht="17.649999999999999" customHeight="1">
      <c r="D128" s="581"/>
      <c r="E128" s="583" t="s">
        <v>145</v>
      </c>
      <c r="F128" s="289" t="s">
        <v>67</v>
      </c>
      <c r="G128" s="347"/>
      <c r="H128" s="685" t="s">
        <v>697</v>
      </c>
      <c r="I128" s="181">
        <f t="shared" si="1"/>
        <v>22</v>
      </c>
      <c r="J128" s="349"/>
      <c r="K128" s="350" t="s">
        <v>248</v>
      </c>
      <c r="L128" s="702" t="s">
        <v>697</v>
      </c>
    </row>
    <row r="129" spans="4:12" ht="17.649999999999999" customHeight="1">
      <c r="D129" s="581"/>
      <c r="E129" s="599"/>
      <c r="F129" s="290" t="s">
        <v>55</v>
      </c>
      <c r="G129" s="338" t="s">
        <v>401</v>
      </c>
      <c r="H129" s="686"/>
      <c r="I129" s="181">
        <f t="shared" si="1"/>
        <v>0</v>
      </c>
      <c r="J129" s="339">
        <v>33</v>
      </c>
      <c r="K129" s="340"/>
      <c r="L129" s="703"/>
    </row>
    <row r="130" spans="4:12" ht="17.649999999999999" customHeight="1">
      <c r="D130" s="581"/>
      <c r="E130" s="599"/>
      <c r="F130" s="290" t="s">
        <v>124</v>
      </c>
      <c r="G130" s="338" t="s">
        <v>401</v>
      </c>
      <c r="H130" s="686"/>
      <c r="I130" s="181">
        <f t="shared" si="1"/>
        <v>0</v>
      </c>
      <c r="J130" s="341"/>
      <c r="K130" s="342"/>
      <c r="L130" s="703"/>
    </row>
    <row r="131" spans="4:12" ht="17.649999999999999" customHeight="1">
      <c r="D131" s="581"/>
      <c r="E131" s="599"/>
      <c r="F131" s="291" t="s">
        <v>49</v>
      </c>
      <c r="G131" s="343" t="s">
        <v>402</v>
      </c>
      <c r="H131" s="686"/>
      <c r="I131" s="181">
        <f t="shared" si="1"/>
        <v>0</v>
      </c>
      <c r="J131" s="339"/>
      <c r="K131" s="340"/>
      <c r="L131" s="703"/>
    </row>
    <row r="132" spans="4:12" ht="17.649999999999999" customHeight="1">
      <c r="D132" s="581"/>
      <c r="E132" s="599"/>
      <c r="F132" s="290" t="s">
        <v>50</v>
      </c>
      <c r="G132" s="338"/>
      <c r="H132" s="686"/>
      <c r="I132" s="181">
        <f t="shared" si="1"/>
        <v>0</v>
      </c>
      <c r="J132" s="339"/>
      <c r="K132" s="340"/>
      <c r="L132" s="703"/>
    </row>
    <row r="133" spans="4:12" ht="17.25" customHeight="1" thickBot="1">
      <c r="D133" s="581"/>
      <c r="E133" s="599"/>
      <c r="F133" s="292" t="s">
        <v>77</v>
      </c>
      <c r="G133" s="351" t="s">
        <v>210</v>
      </c>
      <c r="H133" s="687"/>
      <c r="I133" s="181">
        <f t="shared" si="1"/>
        <v>0</v>
      </c>
      <c r="J133" s="352"/>
      <c r="K133" s="353"/>
      <c r="L133" s="704"/>
    </row>
    <row r="134" spans="4:12" ht="18">
      <c r="D134" s="581"/>
      <c r="E134" s="601" t="s">
        <v>155</v>
      </c>
      <c r="F134" s="179" t="s">
        <v>67</v>
      </c>
      <c r="G134" s="399"/>
      <c r="H134" s="389"/>
      <c r="I134" s="400">
        <f t="shared" si="1"/>
        <v>0</v>
      </c>
      <c r="J134" s="400"/>
      <c r="K134" s="401" t="s">
        <v>248</v>
      </c>
      <c r="L134" s="698" t="s">
        <v>782</v>
      </c>
    </row>
    <row r="135" spans="4:12" ht="18">
      <c r="D135" s="581"/>
      <c r="E135" s="602"/>
      <c r="F135" s="184" t="s">
        <v>55</v>
      </c>
      <c r="G135" s="402"/>
      <c r="H135" s="411" t="s">
        <v>698</v>
      </c>
      <c r="I135" s="400">
        <f t="shared" si="1"/>
        <v>25</v>
      </c>
      <c r="J135" s="403">
        <v>33</v>
      </c>
      <c r="K135" s="404"/>
      <c r="L135" s="699"/>
    </row>
    <row r="136" spans="4:12" ht="18">
      <c r="D136" s="581"/>
      <c r="E136" s="602"/>
      <c r="F136" s="184" t="s">
        <v>124</v>
      </c>
      <c r="G136" s="402"/>
      <c r="H136" s="411" t="s">
        <v>699</v>
      </c>
      <c r="I136" s="400">
        <f t="shared" si="1"/>
        <v>24</v>
      </c>
      <c r="J136" s="405"/>
      <c r="K136" s="406"/>
      <c r="L136" s="699"/>
    </row>
    <row r="137" spans="4:12" ht="18">
      <c r="D137" s="581"/>
      <c r="E137" s="602"/>
      <c r="F137" s="187" t="s">
        <v>49</v>
      </c>
      <c r="G137" s="407"/>
      <c r="H137" s="412" t="s">
        <v>781</v>
      </c>
      <c r="I137" s="400">
        <f t="shared" ref="I137:I145" si="2">LENB(H137)</f>
        <v>70</v>
      </c>
      <c r="J137" s="403"/>
      <c r="K137" s="404"/>
      <c r="L137" s="699"/>
    </row>
    <row r="138" spans="4:12" ht="18">
      <c r="D138" s="581"/>
      <c r="E138" s="602"/>
      <c r="F138" s="184" t="s">
        <v>50</v>
      </c>
      <c r="G138" s="402"/>
      <c r="H138" s="411" t="s">
        <v>698</v>
      </c>
      <c r="I138" s="400">
        <f t="shared" si="2"/>
        <v>25</v>
      </c>
      <c r="J138" s="403"/>
      <c r="K138" s="404"/>
      <c r="L138" s="699"/>
    </row>
    <row r="139" spans="4:12" ht="18">
      <c r="D139" s="581"/>
      <c r="E139" s="681"/>
      <c r="F139" s="190" t="s">
        <v>77</v>
      </c>
      <c r="G139" s="408"/>
      <c r="H139" s="413" t="s">
        <v>699</v>
      </c>
      <c r="I139" s="400">
        <f t="shared" si="2"/>
        <v>24</v>
      </c>
      <c r="J139" s="409"/>
      <c r="K139" s="410"/>
      <c r="L139" s="700"/>
    </row>
    <row r="140" spans="4:12" ht="18">
      <c r="D140" s="581"/>
      <c r="E140" s="583" t="s">
        <v>252</v>
      </c>
      <c r="F140" s="289" t="s">
        <v>67</v>
      </c>
      <c r="G140" s="224"/>
      <c r="H140" s="421"/>
      <c r="I140" s="181">
        <f t="shared" si="2"/>
        <v>0</v>
      </c>
      <c r="J140" s="194"/>
      <c r="K140" s="225" t="s">
        <v>248</v>
      </c>
      <c r="L140" s="695"/>
    </row>
    <row r="141" spans="4:12" ht="18">
      <c r="D141" s="581"/>
      <c r="E141" s="599"/>
      <c r="F141" s="290" t="s">
        <v>55</v>
      </c>
      <c r="G141" s="249"/>
      <c r="H141" s="411"/>
      <c r="I141" s="181">
        <f t="shared" si="2"/>
        <v>0</v>
      </c>
      <c r="J141" s="196">
        <v>33</v>
      </c>
      <c r="K141" s="207"/>
      <c r="L141" s="696"/>
    </row>
    <row r="142" spans="4:12" ht="18">
      <c r="D142" s="581"/>
      <c r="E142" s="599"/>
      <c r="F142" s="290" t="s">
        <v>124</v>
      </c>
      <c r="G142" s="249"/>
      <c r="H142" s="411"/>
      <c r="I142" s="181">
        <f t="shared" si="2"/>
        <v>0</v>
      </c>
      <c r="J142" s="184"/>
      <c r="K142" s="209"/>
      <c r="L142" s="696"/>
    </row>
    <row r="143" spans="4:12" ht="18">
      <c r="D143" s="581"/>
      <c r="E143" s="599"/>
      <c r="F143" s="291" t="s">
        <v>49</v>
      </c>
      <c r="G143" s="251"/>
      <c r="H143" s="422"/>
      <c r="I143" s="181">
        <f t="shared" si="2"/>
        <v>0</v>
      </c>
      <c r="J143" s="196"/>
      <c r="K143" s="207"/>
      <c r="L143" s="696"/>
    </row>
    <row r="144" spans="4:12" ht="18">
      <c r="D144" s="581"/>
      <c r="E144" s="599"/>
      <c r="F144" s="290" t="s">
        <v>50</v>
      </c>
      <c r="G144" s="249"/>
      <c r="H144" s="411"/>
      <c r="I144" s="181">
        <f t="shared" si="2"/>
        <v>0</v>
      </c>
      <c r="J144" s="196"/>
      <c r="K144" s="207"/>
      <c r="L144" s="696"/>
    </row>
    <row r="145" spans="4:12" ht="18.75" thickBot="1">
      <c r="D145" s="597"/>
      <c r="E145" s="677"/>
      <c r="F145" s="296" t="s">
        <v>77</v>
      </c>
      <c r="G145" s="358"/>
      <c r="H145" s="423"/>
      <c r="I145" s="298">
        <f t="shared" si="2"/>
        <v>0</v>
      </c>
      <c r="J145" s="265"/>
      <c r="K145" s="299"/>
      <c r="L145" s="701"/>
    </row>
    <row r="180" ht="30" customHeight="1"/>
  </sheetData>
  <mergeCells count="46">
    <mergeCell ref="H128:H13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BD381BB0-0E2E-45AE-A1F3-4BF9A1E3E4A9}"/>
    <hyperlink ref="H17" r:id="rId8" xr:uid="{437AF145-E303-4A0E-862B-B2DF57641E9E}"/>
    <hyperlink ref="H29" r:id="rId9" xr:uid="{D4F43353-FE64-4EA6-B922-F4B9D741706C}"/>
    <hyperlink ref="H35" r:id="rId10" xr:uid="{C74978D1-C4AB-4748-8C7B-6F4839044AB3}"/>
    <hyperlink ref="H23" r:id="rId11" xr:uid="{E8906F30-6FB5-4879-A66C-815635CA96B3}"/>
    <hyperlink ref="H101" r:id="rId12" xr:uid="{895AAF6B-41EA-43E1-8E96-32D6E0597AC9}"/>
    <hyperlink ref="H107" r:id="rId13" xr:uid="{1B3D9103-E7A3-49A2-A198-E4389718145A}"/>
    <hyperlink ref="H113" r:id="rId14" xr:uid="{DDA78EC4-F39E-4062-84BF-9DCC63B5E5B2}"/>
    <hyperlink ref="H119" r:id="rId15" xr:uid="{E98D85F9-5B2A-4905-A4B2-B98386C322C3}"/>
    <hyperlink ref="H125" r:id="rId16" xr:uid="{2BD77894-50A0-4EC6-916D-9A64E6612770}"/>
    <hyperlink ref="H137" r:id="rId17" xr:uid="{D7271A2A-88DE-44A7-B01A-E5F8A0F812BF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58.875" style="45" customWidth="1"/>
    <col min="13" max="16384" width="8.75" style="26"/>
  </cols>
  <sheetData>
    <row r="2" spans="1:13" ht="36" customHeight="1">
      <c r="B2" s="69" t="s">
        <v>158</v>
      </c>
      <c r="C2" s="71"/>
      <c r="D2" s="62"/>
      <c r="E2" s="62"/>
      <c r="F2" s="60"/>
      <c r="G2" s="60"/>
      <c r="H2" s="60"/>
      <c r="I2" s="60"/>
      <c r="J2" s="60"/>
      <c r="K2" s="60"/>
      <c r="L2" s="26"/>
      <c r="M2" s="72"/>
    </row>
    <row r="3" spans="1:13" s="67" customFormat="1" ht="117.75" customHeight="1">
      <c r="B3" s="679" t="s">
        <v>498</v>
      </c>
      <c r="C3" s="679"/>
      <c r="D3" s="679"/>
      <c r="E3" s="679"/>
      <c r="F3" s="679"/>
      <c r="G3" s="679"/>
      <c r="H3" s="91"/>
      <c r="I3" s="66"/>
      <c r="J3" s="66"/>
      <c r="K3" s="66"/>
    </row>
    <row r="4" spans="1:13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174" t="s">
        <v>46</v>
      </c>
      <c r="H6" s="175" t="s">
        <v>494</v>
      </c>
      <c r="I6" s="590" t="s">
        <v>43</v>
      </c>
      <c r="J6" s="578" t="s">
        <v>47</v>
      </c>
      <c r="K6" s="174" t="s">
        <v>497</v>
      </c>
      <c r="L6" s="588" t="s">
        <v>495</v>
      </c>
    </row>
    <row r="7" spans="1:13" ht="23.25" customHeight="1">
      <c r="D7" s="574"/>
      <c r="E7" s="575"/>
      <c r="F7" s="577"/>
      <c r="G7" s="177" t="s">
        <v>751</v>
      </c>
      <c r="H7" s="177" t="s">
        <v>751</v>
      </c>
      <c r="I7" s="591"/>
      <c r="J7" s="579"/>
      <c r="K7" s="178"/>
      <c r="L7" s="589"/>
    </row>
    <row r="8" spans="1:13" ht="21" customHeight="1">
      <c r="D8" s="580" t="s">
        <v>117</v>
      </c>
      <c r="E8" s="583" t="s">
        <v>156</v>
      </c>
      <c r="F8" s="179" t="s">
        <v>126</v>
      </c>
      <c r="G8" s="359"/>
      <c r="H8" s="433"/>
      <c r="I8" s="275">
        <f>LENB(H8)</f>
        <v>0</v>
      </c>
      <c r="J8" s="434"/>
      <c r="K8" s="435" t="s">
        <v>246</v>
      </c>
      <c r="L8" s="694" t="s">
        <v>818</v>
      </c>
    </row>
    <row r="9" spans="1:13" ht="21" customHeight="1">
      <c r="D9" s="581"/>
      <c r="E9" s="599"/>
      <c r="F9" s="184" t="s">
        <v>157</v>
      </c>
      <c r="G9" s="208" t="s">
        <v>204</v>
      </c>
      <c r="H9" s="432" t="s">
        <v>700</v>
      </c>
      <c r="I9" s="275">
        <f t="shared" ref="I9:I72" si="0">LENB(H9)</f>
        <v>16</v>
      </c>
      <c r="J9" s="436">
        <v>10</v>
      </c>
      <c r="K9" s="436"/>
      <c r="L9" s="613"/>
    </row>
    <row r="10" spans="1:13" ht="21" customHeight="1">
      <c r="D10" s="581"/>
      <c r="E10" s="599"/>
      <c r="F10" s="184" t="s">
        <v>116</v>
      </c>
      <c r="G10" s="208" t="s">
        <v>318</v>
      </c>
      <c r="H10" s="185" t="s">
        <v>318</v>
      </c>
      <c r="I10" s="275">
        <f t="shared" si="0"/>
        <v>9</v>
      </c>
      <c r="J10" s="277"/>
      <c r="K10" s="277"/>
      <c r="L10" s="613"/>
    </row>
    <row r="11" spans="1:13" ht="21" customHeight="1">
      <c r="D11" s="581"/>
      <c r="E11" s="599"/>
      <c r="F11" s="187" t="s">
        <v>49</v>
      </c>
      <c r="G11" s="263" t="s">
        <v>118</v>
      </c>
      <c r="H11" s="437" t="s">
        <v>772</v>
      </c>
      <c r="I11" s="275">
        <f t="shared" si="0"/>
        <v>47</v>
      </c>
      <c r="J11" s="438"/>
      <c r="K11" s="438"/>
      <c r="L11" s="613"/>
    </row>
    <row r="12" spans="1:13" ht="21" customHeight="1">
      <c r="D12" s="581"/>
      <c r="E12" s="599"/>
      <c r="F12" s="184" t="s">
        <v>50</v>
      </c>
      <c r="G12" s="208"/>
      <c r="H12" s="185" t="s">
        <v>700</v>
      </c>
      <c r="I12" s="275">
        <f t="shared" si="0"/>
        <v>16</v>
      </c>
      <c r="J12" s="438"/>
      <c r="K12" s="438"/>
      <c r="L12" s="613"/>
    </row>
    <row r="13" spans="1:13" ht="21" customHeight="1">
      <c r="D13" s="688"/>
      <c r="E13" s="600"/>
      <c r="F13" s="190" t="s">
        <v>77</v>
      </c>
      <c r="G13" s="272" t="s">
        <v>204</v>
      </c>
      <c r="H13" s="439" t="s">
        <v>700</v>
      </c>
      <c r="I13" s="275">
        <f t="shared" si="0"/>
        <v>16</v>
      </c>
      <c r="J13" s="440"/>
      <c r="K13" s="440"/>
      <c r="L13" s="614"/>
    </row>
    <row r="14" spans="1:13" ht="21" customHeight="1">
      <c r="D14" s="580" t="s">
        <v>121</v>
      </c>
      <c r="E14" s="583" t="s">
        <v>123</v>
      </c>
      <c r="F14" s="192" t="s">
        <v>125</v>
      </c>
      <c r="G14" s="271"/>
      <c r="H14" s="306"/>
      <c r="I14" s="181">
        <f t="shared" si="0"/>
        <v>0</v>
      </c>
      <c r="J14" s="194"/>
      <c r="K14" s="181" t="s">
        <v>248</v>
      </c>
      <c r="L14" s="682" t="s">
        <v>917</v>
      </c>
    </row>
    <row r="15" spans="1:13" ht="21" customHeight="1">
      <c r="D15" s="581"/>
      <c r="E15" s="599"/>
      <c r="F15" s="184" t="s">
        <v>55</v>
      </c>
      <c r="G15" s="208" t="s">
        <v>249</v>
      </c>
      <c r="H15" s="301" t="s">
        <v>656</v>
      </c>
      <c r="I15" s="181">
        <f t="shared" si="0"/>
        <v>20</v>
      </c>
      <c r="J15" s="196">
        <v>33</v>
      </c>
      <c r="K15" s="196"/>
      <c r="L15" s="711"/>
    </row>
    <row r="16" spans="1:13" ht="21" customHeight="1">
      <c r="D16" s="581"/>
      <c r="E16" s="599"/>
      <c r="F16" s="184" t="s">
        <v>124</v>
      </c>
      <c r="G16" s="208" t="s">
        <v>319</v>
      </c>
      <c r="H16" s="301" t="s">
        <v>319</v>
      </c>
      <c r="I16" s="181">
        <f t="shared" si="0"/>
        <v>12</v>
      </c>
      <c r="J16" s="184"/>
      <c r="K16" s="184"/>
      <c r="L16" s="711"/>
    </row>
    <row r="17" spans="2:12" ht="20.100000000000001" customHeight="1">
      <c r="D17" s="581"/>
      <c r="E17" s="599"/>
      <c r="F17" s="187" t="s">
        <v>49</v>
      </c>
      <c r="G17" s="229" t="s">
        <v>118</v>
      </c>
      <c r="H17" s="93" t="s">
        <v>772</v>
      </c>
      <c r="I17" s="181">
        <f t="shared" si="0"/>
        <v>47</v>
      </c>
      <c r="J17" s="196"/>
      <c r="K17" s="196"/>
      <c r="L17" s="711"/>
    </row>
    <row r="18" spans="2:12" ht="20.100000000000001" customHeight="1">
      <c r="D18" s="581"/>
      <c r="E18" s="599"/>
      <c r="F18" s="184" t="s">
        <v>50</v>
      </c>
      <c r="G18" s="208"/>
      <c r="H18" s="301" t="s">
        <v>656</v>
      </c>
      <c r="I18" s="181">
        <f t="shared" si="0"/>
        <v>20</v>
      </c>
      <c r="J18" s="196"/>
      <c r="K18" s="196"/>
      <c r="L18" s="711"/>
    </row>
    <row r="19" spans="2:12" ht="20.100000000000001" customHeight="1">
      <c r="D19" s="581"/>
      <c r="E19" s="600"/>
      <c r="F19" s="190" t="s">
        <v>77</v>
      </c>
      <c r="G19" s="272"/>
      <c r="H19" s="301" t="s">
        <v>656</v>
      </c>
      <c r="I19" s="181">
        <f t="shared" si="0"/>
        <v>20</v>
      </c>
      <c r="J19" s="200"/>
      <c r="K19" s="200"/>
      <c r="L19" s="712"/>
    </row>
    <row r="20" spans="2:12" ht="20.100000000000001" customHeight="1">
      <c r="D20" s="581"/>
      <c r="E20" s="583" t="s">
        <v>127</v>
      </c>
      <c r="F20" s="179" t="s">
        <v>125</v>
      </c>
      <c r="G20" s="273"/>
      <c r="H20" s="306"/>
      <c r="I20" s="181">
        <f t="shared" si="0"/>
        <v>0</v>
      </c>
      <c r="J20" s="181"/>
      <c r="K20" s="181" t="s">
        <v>248</v>
      </c>
      <c r="L20" s="682" t="s">
        <v>918</v>
      </c>
    </row>
    <row r="21" spans="2:12" ht="20.100000000000001" customHeight="1">
      <c r="D21" s="581"/>
      <c r="E21" s="599"/>
      <c r="F21" s="184" t="s">
        <v>55</v>
      </c>
      <c r="G21" s="226" t="s">
        <v>203</v>
      </c>
      <c r="H21" s="307" t="s">
        <v>658</v>
      </c>
      <c r="I21" s="181">
        <f t="shared" si="0"/>
        <v>21</v>
      </c>
      <c r="J21" s="196">
        <v>33</v>
      </c>
      <c r="K21" s="196"/>
      <c r="L21" s="683"/>
    </row>
    <row r="22" spans="2:12" ht="20.100000000000001" customHeight="1">
      <c r="D22" s="581"/>
      <c r="E22" s="599"/>
      <c r="F22" s="184" t="s">
        <v>124</v>
      </c>
      <c r="G22" s="226" t="s">
        <v>320</v>
      </c>
      <c r="H22" s="307" t="s">
        <v>320</v>
      </c>
      <c r="I22" s="181">
        <f t="shared" si="0"/>
        <v>11</v>
      </c>
      <c r="J22" s="184"/>
      <c r="K22" s="184"/>
      <c r="L22" s="683"/>
    </row>
    <row r="23" spans="2:12" ht="20.100000000000001" customHeight="1">
      <c r="B23" s="57" t="s">
        <v>44</v>
      </c>
      <c r="D23" s="581"/>
      <c r="E23" s="599"/>
      <c r="F23" s="187" t="s">
        <v>49</v>
      </c>
      <c r="G23" s="68" t="s">
        <v>202</v>
      </c>
      <c r="H23" s="93" t="s">
        <v>773</v>
      </c>
      <c r="I23" s="181">
        <f t="shared" si="0"/>
        <v>55</v>
      </c>
      <c r="J23" s="196"/>
      <c r="K23" s="196"/>
      <c r="L23" s="683"/>
    </row>
    <row r="24" spans="2:12" ht="20.100000000000001" customHeight="1">
      <c r="D24" s="581"/>
      <c r="E24" s="599"/>
      <c r="F24" s="184" t="s">
        <v>50</v>
      </c>
      <c r="G24" s="226"/>
      <c r="H24" s="307" t="s">
        <v>658</v>
      </c>
      <c r="I24" s="181">
        <f t="shared" si="0"/>
        <v>21</v>
      </c>
      <c r="J24" s="196"/>
      <c r="K24" s="196"/>
      <c r="L24" s="683"/>
    </row>
    <row r="25" spans="2:12" ht="20.100000000000001" customHeight="1">
      <c r="D25" s="581"/>
      <c r="E25" s="600"/>
      <c r="F25" s="190" t="s">
        <v>77</v>
      </c>
      <c r="G25" s="274" t="s">
        <v>203</v>
      </c>
      <c r="H25" s="307" t="s">
        <v>658</v>
      </c>
      <c r="I25" s="181">
        <f t="shared" si="0"/>
        <v>21</v>
      </c>
      <c r="J25" s="200"/>
      <c r="K25" s="200"/>
      <c r="L25" s="684"/>
    </row>
    <row r="26" spans="2:12" ht="20.100000000000001" customHeight="1">
      <c r="D26" s="581"/>
      <c r="E26" s="583" t="s">
        <v>128</v>
      </c>
      <c r="F26" s="179" t="s">
        <v>125</v>
      </c>
      <c r="G26" s="273"/>
      <c r="H26" s="306"/>
      <c r="I26" s="181">
        <f t="shared" si="0"/>
        <v>0</v>
      </c>
      <c r="J26" s="181"/>
      <c r="K26" s="181" t="s">
        <v>248</v>
      </c>
      <c r="L26" s="682" t="s">
        <v>918</v>
      </c>
    </row>
    <row r="27" spans="2:12" ht="20.100000000000001" customHeight="1">
      <c r="D27" s="581"/>
      <c r="E27" s="599"/>
      <c r="F27" s="184" t="s">
        <v>55</v>
      </c>
      <c r="G27" s="226" t="s">
        <v>250</v>
      </c>
      <c r="H27" s="307" t="s">
        <v>660</v>
      </c>
      <c r="I27" s="181">
        <f t="shared" si="0"/>
        <v>18</v>
      </c>
      <c r="J27" s="196">
        <v>33</v>
      </c>
      <c r="K27" s="196"/>
      <c r="L27" s="683"/>
    </row>
    <row r="28" spans="2:12" ht="20.100000000000001" customHeight="1">
      <c r="D28" s="581"/>
      <c r="E28" s="599"/>
      <c r="F28" s="184" t="s">
        <v>124</v>
      </c>
      <c r="G28" s="226" t="s">
        <v>321</v>
      </c>
      <c r="H28" s="307" t="s">
        <v>321</v>
      </c>
      <c r="I28" s="181">
        <f t="shared" si="0"/>
        <v>11</v>
      </c>
      <c r="J28" s="184"/>
      <c r="K28" s="184"/>
      <c r="L28" s="683"/>
    </row>
    <row r="29" spans="2:12" ht="20.65" customHeight="1">
      <c r="D29" s="581"/>
      <c r="E29" s="599"/>
      <c r="F29" s="187" t="s">
        <v>49</v>
      </c>
      <c r="G29" s="229" t="s">
        <v>205</v>
      </c>
      <c r="H29" s="308" t="s">
        <v>661</v>
      </c>
      <c r="I29" s="181">
        <f t="shared" si="0"/>
        <v>43</v>
      </c>
      <c r="J29" s="196"/>
      <c r="K29" s="196"/>
      <c r="L29" s="683"/>
    </row>
    <row r="30" spans="2:12" ht="20.65" customHeight="1">
      <c r="D30" s="581"/>
      <c r="E30" s="599"/>
      <c r="F30" s="184" t="s">
        <v>50</v>
      </c>
      <c r="G30" s="226"/>
      <c r="H30" s="307" t="s">
        <v>660</v>
      </c>
      <c r="I30" s="181">
        <f t="shared" si="0"/>
        <v>18</v>
      </c>
      <c r="J30" s="196"/>
      <c r="K30" s="196"/>
      <c r="L30" s="683"/>
    </row>
    <row r="31" spans="2:12" ht="20.65" customHeight="1">
      <c r="D31" s="581"/>
      <c r="E31" s="600"/>
      <c r="F31" s="190" t="s">
        <v>77</v>
      </c>
      <c r="G31" s="274" t="s">
        <v>250</v>
      </c>
      <c r="H31" s="307" t="s">
        <v>660</v>
      </c>
      <c r="I31" s="181">
        <f t="shared" si="0"/>
        <v>18</v>
      </c>
      <c r="J31" s="200"/>
      <c r="K31" s="200"/>
      <c r="L31" s="684"/>
    </row>
    <row r="32" spans="2:12" ht="20.65" customHeight="1">
      <c r="D32" s="581"/>
      <c r="E32" s="583" t="s">
        <v>129</v>
      </c>
      <c r="F32" s="179" t="s">
        <v>125</v>
      </c>
      <c r="G32" s="224"/>
      <c r="H32" s="354"/>
      <c r="I32" s="181">
        <f t="shared" si="0"/>
        <v>0</v>
      </c>
      <c r="J32" s="181"/>
      <c r="K32" s="181" t="s">
        <v>248</v>
      </c>
      <c r="L32" s="682" t="s">
        <v>918</v>
      </c>
    </row>
    <row r="33" spans="4:12" ht="20.65" customHeight="1">
      <c r="D33" s="581"/>
      <c r="E33" s="599"/>
      <c r="F33" s="184" t="s">
        <v>55</v>
      </c>
      <c r="G33" s="226" t="s">
        <v>277</v>
      </c>
      <c r="H33" s="307" t="s">
        <v>701</v>
      </c>
      <c r="I33" s="181">
        <f t="shared" si="0"/>
        <v>28</v>
      </c>
      <c r="J33" s="196">
        <v>33</v>
      </c>
      <c r="K33" s="196"/>
      <c r="L33" s="683"/>
    </row>
    <row r="34" spans="4:12" ht="20.65" customHeight="1">
      <c r="D34" s="581"/>
      <c r="E34" s="599"/>
      <c r="F34" s="184" t="s">
        <v>124</v>
      </c>
      <c r="G34" s="226" t="s">
        <v>322</v>
      </c>
      <c r="H34" s="307" t="s">
        <v>322</v>
      </c>
      <c r="I34" s="181">
        <f t="shared" si="0"/>
        <v>21</v>
      </c>
      <c r="J34" s="184"/>
      <c r="K34" s="184"/>
      <c r="L34" s="683"/>
    </row>
    <row r="35" spans="4:12" ht="20.65" customHeight="1">
      <c r="D35" s="581"/>
      <c r="E35" s="599"/>
      <c r="F35" s="187" t="s">
        <v>49</v>
      </c>
      <c r="G35" s="229" t="s">
        <v>278</v>
      </c>
      <c r="H35" s="501" t="s">
        <v>713</v>
      </c>
      <c r="I35" s="181">
        <f t="shared" si="0"/>
        <v>79</v>
      </c>
      <c r="J35" s="196"/>
      <c r="K35" s="196"/>
      <c r="L35" s="683"/>
    </row>
    <row r="36" spans="4:12" ht="20.65" customHeight="1">
      <c r="D36" s="581"/>
      <c r="E36" s="599"/>
      <c r="F36" s="184" t="s">
        <v>50</v>
      </c>
      <c r="G36" s="226"/>
      <c r="H36" s="307" t="s">
        <v>701</v>
      </c>
      <c r="I36" s="181">
        <f t="shared" si="0"/>
        <v>28</v>
      </c>
      <c r="J36" s="196"/>
      <c r="K36" s="196"/>
      <c r="L36" s="683"/>
    </row>
    <row r="37" spans="4:12" ht="20.65" customHeight="1">
      <c r="D37" s="581"/>
      <c r="E37" s="600"/>
      <c r="F37" s="190" t="s">
        <v>77</v>
      </c>
      <c r="G37" s="252" t="s">
        <v>277</v>
      </c>
      <c r="H37" s="307" t="s">
        <v>701</v>
      </c>
      <c r="I37" s="181">
        <f t="shared" si="0"/>
        <v>28</v>
      </c>
      <c r="J37" s="200"/>
      <c r="K37" s="200"/>
      <c r="L37" s="684"/>
    </row>
    <row r="38" spans="4:12" ht="20.65" customHeight="1">
      <c r="D38" s="581"/>
      <c r="E38" s="583" t="s">
        <v>130</v>
      </c>
      <c r="F38" s="179" t="s">
        <v>125</v>
      </c>
      <c r="G38" s="384"/>
      <c r="H38" s="384"/>
      <c r="I38" s="181">
        <f t="shared" si="0"/>
        <v>0</v>
      </c>
      <c r="J38" s="181"/>
      <c r="K38" s="181" t="s">
        <v>248</v>
      </c>
      <c r="L38" s="360"/>
    </row>
    <row r="39" spans="4:12" ht="20.65" customHeight="1">
      <c r="D39" s="581"/>
      <c r="E39" s="599"/>
      <c r="F39" s="184" t="s">
        <v>55</v>
      </c>
      <c r="G39" s="385"/>
      <c r="H39" s="385"/>
      <c r="I39" s="181">
        <f t="shared" si="0"/>
        <v>0</v>
      </c>
      <c r="J39" s="196">
        <v>33</v>
      </c>
      <c r="K39" s="196"/>
      <c r="L39" s="311"/>
    </row>
    <row r="40" spans="4:12" ht="20.100000000000001" customHeight="1">
      <c r="D40" s="581"/>
      <c r="E40" s="599"/>
      <c r="F40" s="184" t="s">
        <v>124</v>
      </c>
      <c r="G40" s="385"/>
      <c r="H40" s="385"/>
      <c r="I40" s="181">
        <f t="shared" si="0"/>
        <v>0</v>
      </c>
      <c r="J40" s="184"/>
      <c r="K40" s="184"/>
      <c r="L40" s="311"/>
    </row>
    <row r="41" spans="4:12" ht="20.100000000000001" customHeight="1">
      <c r="D41" s="581"/>
      <c r="E41" s="599"/>
      <c r="F41" s="187" t="s">
        <v>49</v>
      </c>
      <c r="G41" s="386"/>
      <c r="H41" s="386"/>
      <c r="I41" s="181">
        <f t="shared" si="0"/>
        <v>0</v>
      </c>
      <c r="J41" s="196"/>
      <c r="K41" s="196"/>
      <c r="L41" s="311"/>
    </row>
    <row r="42" spans="4:12" ht="20.100000000000001" customHeight="1">
      <c r="D42" s="581"/>
      <c r="E42" s="599"/>
      <c r="F42" s="184" t="s">
        <v>50</v>
      </c>
      <c r="G42" s="385"/>
      <c r="H42" s="385"/>
      <c r="I42" s="181">
        <f t="shared" si="0"/>
        <v>0</v>
      </c>
      <c r="J42" s="196"/>
      <c r="K42" s="196"/>
      <c r="L42" s="356"/>
    </row>
    <row r="43" spans="4:12" ht="20.100000000000001" customHeight="1">
      <c r="D43" s="581"/>
      <c r="E43" s="600"/>
      <c r="F43" s="190" t="s">
        <v>77</v>
      </c>
      <c r="G43" s="387"/>
      <c r="H43" s="387"/>
      <c r="I43" s="181">
        <f t="shared" si="0"/>
        <v>0</v>
      </c>
      <c r="J43" s="200"/>
      <c r="K43" s="200"/>
      <c r="L43" s="313"/>
    </row>
    <row r="44" spans="4:12" ht="20.100000000000001" customHeight="1">
      <c r="D44" s="581"/>
      <c r="E44" s="583" t="s">
        <v>131</v>
      </c>
      <c r="F44" s="179" t="s">
        <v>125</v>
      </c>
      <c r="G44" s="384"/>
      <c r="H44" s="384"/>
      <c r="I44" s="181">
        <f t="shared" si="0"/>
        <v>0</v>
      </c>
      <c r="J44" s="181"/>
      <c r="K44" s="181" t="s">
        <v>248</v>
      </c>
      <c r="L44" s="360"/>
    </row>
    <row r="45" spans="4:12" ht="20.100000000000001" customHeight="1">
      <c r="D45" s="581"/>
      <c r="E45" s="599"/>
      <c r="F45" s="184" t="s">
        <v>55</v>
      </c>
      <c r="G45" s="385"/>
      <c r="H45" s="385"/>
      <c r="I45" s="181">
        <f t="shared" si="0"/>
        <v>0</v>
      </c>
      <c r="J45" s="196">
        <v>33</v>
      </c>
      <c r="K45" s="196"/>
      <c r="L45" s="311"/>
    </row>
    <row r="46" spans="4:12" ht="20.100000000000001" customHeight="1">
      <c r="D46" s="581"/>
      <c r="E46" s="599"/>
      <c r="F46" s="184" t="s">
        <v>124</v>
      </c>
      <c r="G46" s="385"/>
      <c r="H46" s="385"/>
      <c r="I46" s="181">
        <f t="shared" si="0"/>
        <v>0</v>
      </c>
      <c r="J46" s="184"/>
      <c r="K46" s="184"/>
      <c r="L46" s="311"/>
    </row>
    <row r="47" spans="4:12" ht="20.100000000000001" customHeight="1">
      <c r="D47" s="581"/>
      <c r="E47" s="599"/>
      <c r="F47" s="187" t="s">
        <v>49</v>
      </c>
      <c r="G47" s="386"/>
      <c r="H47" s="386"/>
      <c r="I47" s="181">
        <f t="shared" si="0"/>
        <v>0</v>
      </c>
      <c r="J47" s="196"/>
      <c r="K47" s="196"/>
      <c r="L47" s="311"/>
    </row>
    <row r="48" spans="4:12" ht="20.100000000000001" customHeight="1">
      <c r="D48" s="581"/>
      <c r="E48" s="599"/>
      <c r="F48" s="184" t="s">
        <v>50</v>
      </c>
      <c r="G48" s="385"/>
      <c r="H48" s="385"/>
      <c r="I48" s="181">
        <f t="shared" si="0"/>
        <v>0</v>
      </c>
      <c r="J48" s="196"/>
      <c r="K48" s="196"/>
      <c r="L48" s="356"/>
    </row>
    <row r="49" spans="4:12" ht="20.100000000000001" customHeight="1">
      <c r="D49" s="581"/>
      <c r="E49" s="600"/>
      <c r="F49" s="190" t="s">
        <v>77</v>
      </c>
      <c r="G49" s="387"/>
      <c r="H49" s="387"/>
      <c r="I49" s="181">
        <f t="shared" si="0"/>
        <v>0</v>
      </c>
      <c r="J49" s="200"/>
      <c r="K49" s="200"/>
      <c r="L49" s="313"/>
    </row>
    <row r="50" spans="4:12" ht="20.100000000000001" customHeight="1">
      <c r="D50" s="581"/>
      <c r="E50" s="583" t="s">
        <v>132</v>
      </c>
      <c r="F50" s="179" t="s">
        <v>125</v>
      </c>
      <c r="G50" s="384"/>
      <c r="H50" s="384"/>
      <c r="I50" s="181">
        <f t="shared" si="0"/>
        <v>0</v>
      </c>
      <c r="J50" s="181"/>
      <c r="K50" s="181" t="s">
        <v>248</v>
      </c>
      <c r="L50" s="360"/>
    </row>
    <row r="51" spans="4:12" ht="20.100000000000001" customHeight="1">
      <c r="D51" s="581"/>
      <c r="E51" s="599"/>
      <c r="F51" s="184" t="s">
        <v>55</v>
      </c>
      <c r="G51" s="385"/>
      <c r="H51" s="385"/>
      <c r="I51" s="181">
        <f t="shared" si="0"/>
        <v>0</v>
      </c>
      <c r="J51" s="196">
        <v>33</v>
      </c>
      <c r="K51" s="196"/>
      <c r="L51" s="311"/>
    </row>
    <row r="52" spans="4:12" ht="20.100000000000001" customHeight="1">
      <c r="D52" s="581"/>
      <c r="E52" s="599"/>
      <c r="F52" s="184" t="s">
        <v>124</v>
      </c>
      <c r="G52" s="385"/>
      <c r="H52" s="385"/>
      <c r="I52" s="181">
        <f t="shared" si="0"/>
        <v>0</v>
      </c>
      <c r="J52" s="184"/>
      <c r="K52" s="184"/>
      <c r="L52" s="311"/>
    </row>
    <row r="53" spans="4:12" ht="20.100000000000001" customHeight="1">
      <c r="D53" s="581"/>
      <c r="E53" s="599"/>
      <c r="F53" s="187" t="s">
        <v>49</v>
      </c>
      <c r="G53" s="386"/>
      <c r="H53" s="386"/>
      <c r="I53" s="181">
        <f t="shared" si="0"/>
        <v>0</v>
      </c>
      <c r="J53" s="196"/>
      <c r="K53" s="196"/>
      <c r="L53" s="311"/>
    </row>
    <row r="54" spans="4:12" ht="20.100000000000001" customHeight="1">
      <c r="D54" s="581"/>
      <c r="E54" s="599"/>
      <c r="F54" s="184" t="s">
        <v>50</v>
      </c>
      <c r="G54" s="385"/>
      <c r="H54" s="385"/>
      <c r="I54" s="181">
        <f t="shared" si="0"/>
        <v>0</v>
      </c>
      <c r="J54" s="196"/>
      <c r="K54" s="196"/>
      <c r="L54" s="356"/>
    </row>
    <row r="55" spans="4:12" ht="20.100000000000001" customHeight="1">
      <c r="D55" s="581"/>
      <c r="E55" s="600"/>
      <c r="F55" s="190" t="s">
        <v>77</v>
      </c>
      <c r="G55" s="387"/>
      <c r="H55" s="387"/>
      <c r="I55" s="181">
        <f t="shared" si="0"/>
        <v>0</v>
      </c>
      <c r="J55" s="200"/>
      <c r="K55" s="200"/>
      <c r="L55" s="313"/>
    </row>
    <row r="56" spans="4:12" ht="20.100000000000001" customHeight="1">
      <c r="D56" s="581"/>
      <c r="E56" s="583" t="s">
        <v>133</v>
      </c>
      <c r="F56" s="179" t="s">
        <v>125</v>
      </c>
      <c r="G56" s="384"/>
      <c r="H56" s="384"/>
      <c r="I56" s="181">
        <f t="shared" si="0"/>
        <v>0</v>
      </c>
      <c r="J56" s="181"/>
      <c r="K56" s="181" t="s">
        <v>248</v>
      </c>
      <c r="L56" s="360"/>
    </row>
    <row r="57" spans="4:12" ht="20.100000000000001" customHeight="1">
      <c r="D57" s="581"/>
      <c r="E57" s="599"/>
      <c r="F57" s="184" t="s">
        <v>55</v>
      </c>
      <c r="G57" s="385"/>
      <c r="H57" s="385"/>
      <c r="I57" s="181">
        <f t="shared" si="0"/>
        <v>0</v>
      </c>
      <c r="J57" s="196">
        <v>33</v>
      </c>
      <c r="K57" s="196"/>
      <c r="L57" s="311"/>
    </row>
    <row r="58" spans="4:12" ht="20.100000000000001" customHeight="1">
      <c r="D58" s="581"/>
      <c r="E58" s="599"/>
      <c r="F58" s="184" t="s">
        <v>124</v>
      </c>
      <c r="G58" s="385"/>
      <c r="H58" s="385"/>
      <c r="I58" s="181">
        <f t="shared" si="0"/>
        <v>0</v>
      </c>
      <c r="J58" s="184"/>
      <c r="K58" s="184"/>
      <c r="L58" s="311"/>
    </row>
    <row r="59" spans="4:12" ht="20.100000000000001" customHeight="1">
      <c r="D59" s="581"/>
      <c r="E59" s="599"/>
      <c r="F59" s="187" t="s">
        <v>49</v>
      </c>
      <c r="G59" s="386"/>
      <c r="H59" s="386"/>
      <c r="I59" s="181">
        <f t="shared" si="0"/>
        <v>0</v>
      </c>
      <c r="J59" s="196"/>
      <c r="K59" s="196"/>
      <c r="L59" s="311"/>
    </row>
    <row r="60" spans="4:12" ht="17.649999999999999" customHeight="1">
      <c r="D60" s="581"/>
      <c r="E60" s="599"/>
      <c r="F60" s="184" t="s">
        <v>50</v>
      </c>
      <c r="G60" s="385"/>
      <c r="H60" s="385"/>
      <c r="I60" s="181">
        <f t="shared" si="0"/>
        <v>0</v>
      </c>
      <c r="J60" s="196"/>
      <c r="K60" s="196"/>
      <c r="L60" s="356"/>
    </row>
    <row r="61" spans="4:12" ht="16.5" customHeight="1">
      <c r="D61" s="581"/>
      <c r="E61" s="600"/>
      <c r="F61" s="190" t="s">
        <v>77</v>
      </c>
      <c r="G61" s="387"/>
      <c r="H61" s="387"/>
      <c r="I61" s="181">
        <f t="shared" si="0"/>
        <v>0</v>
      </c>
      <c r="J61" s="200"/>
      <c r="K61" s="200"/>
      <c r="L61" s="313"/>
    </row>
    <row r="62" spans="4:12" ht="17.25" customHeight="1">
      <c r="D62" s="581"/>
      <c r="E62" s="583" t="s">
        <v>134</v>
      </c>
      <c r="F62" s="179" t="s">
        <v>125</v>
      </c>
      <c r="G62" s="384"/>
      <c r="H62" s="384"/>
      <c r="I62" s="181">
        <f t="shared" si="0"/>
        <v>0</v>
      </c>
      <c r="J62" s="181"/>
      <c r="K62" s="181" t="s">
        <v>248</v>
      </c>
      <c r="L62" s="360"/>
    </row>
    <row r="63" spans="4:12" ht="16.5" customHeight="1">
      <c r="D63" s="581"/>
      <c r="E63" s="599"/>
      <c r="F63" s="184" t="s">
        <v>55</v>
      </c>
      <c r="G63" s="385"/>
      <c r="H63" s="385"/>
      <c r="I63" s="181">
        <f t="shared" si="0"/>
        <v>0</v>
      </c>
      <c r="J63" s="196">
        <v>33</v>
      </c>
      <c r="K63" s="196"/>
      <c r="L63" s="311"/>
    </row>
    <row r="64" spans="4:12" ht="16.5" customHeight="1">
      <c r="D64" s="581"/>
      <c r="E64" s="599"/>
      <c r="F64" s="184" t="s">
        <v>124</v>
      </c>
      <c r="G64" s="385"/>
      <c r="H64" s="385"/>
      <c r="I64" s="181">
        <f t="shared" si="0"/>
        <v>0</v>
      </c>
      <c r="J64" s="184"/>
      <c r="K64" s="184"/>
      <c r="L64" s="311"/>
    </row>
    <row r="65" spans="4:12" ht="20.100000000000001" customHeight="1">
      <c r="D65" s="581"/>
      <c r="E65" s="599"/>
      <c r="F65" s="187" t="s">
        <v>49</v>
      </c>
      <c r="G65" s="386"/>
      <c r="H65" s="386"/>
      <c r="I65" s="181">
        <f t="shared" si="0"/>
        <v>0</v>
      </c>
      <c r="J65" s="196"/>
      <c r="K65" s="196"/>
      <c r="L65" s="311"/>
    </row>
    <row r="66" spans="4:12" ht="20.100000000000001" customHeight="1">
      <c r="D66" s="581"/>
      <c r="E66" s="599"/>
      <c r="F66" s="184" t="s">
        <v>50</v>
      </c>
      <c r="G66" s="385"/>
      <c r="H66" s="385"/>
      <c r="I66" s="181">
        <f t="shared" si="0"/>
        <v>0</v>
      </c>
      <c r="J66" s="196"/>
      <c r="K66" s="196"/>
      <c r="L66" s="356"/>
    </row>
    <row r="67" spans="4:12" ht="20.100000000000001" customHeight="1">
      <c r="D67" s="581"/>
      <c r="E67" s="600"/>
      <c r="F67" s="190" t="s">
        <v>77</v>
      </c>
      <c r="G67" s="387"/>
      <c r="H67" s="387"/>
      <c r="I67" s="181">
        <f t="shared" si="0"/>
        <v>0</v>
      </c>
      <c r="J67" s="200"/>
      <c r="K67" s="200"/>
      <c r="L67" s="313"/>
    </row>
    <row r="68" spans="4:12" ht="20.100000000000001" customHeight="1">
      <c r="D68" s="581"/>
      <c r="E68" s="583" t="s">
        <v>135</v>
      </c>
      <c r="F68" s="179" t="s">
        <v>125</v>
      </c>
      <c r="G68" s="384"/>
      <c r="H68" s="384"/>
      <c r="I68" s="181">
        <f t="shared" si="0"/>
        <v>0</v>
      </c>
      <c r="J68" s="181"/>
      <c r="K68" s="194" t="s">
        <v>248</v>
      </c>
      <c r="L68" s="360"/>
    </row>
    <row r="69" spans="4:12" ht="20.100000000000001" customHeight="1">
      <c r="D69" s="581"/>
      <c r="E69" s="599"/>
      <c r="F69" s="184" t="s">
        <v>55</v>
      </c>
      <c r="G69" s="385"/>
      <c r="H69" s="385"/>
      <c r="I69" s="181">
        <f t="shared" si="0"/>
        <v>0</v>
      </c>
      <c r="J69" s="196">
        <v>33</v>
      </c>
      <c r="K69" s="196"/>
      <c r="L69" s="311"/>
    </row>
    <row r="70" spans="4:12" ht="20.100000000000001" customHeight="1">
      <c r="D70" s="581"/>
      <c r="E70" s="599"/>
      <c r="F70" s="184" t="s">
        <v>124</v>
      </c>
      <c r="G70" s="385"/>
      <c r="H70" s="385"/>
      <c r="I70" s="181">
        <f t="shared" si="0"/>
        <v>0</v>
      </c>
      <c r="J70" s="184"/>
      <c r="K70" s="184"/>
      <c r="L70" s="311"/>
    </row>
    <row r="71" spans="4:12" ht="20.100000000000001" customHeight="1">
      <c r="D71" s="581"/>
      <c r="E71" s="599"/>
      <c r="F71" s="187" t="s">
        <v>49</v>
      </c>
      <c r="G71" s="386"/>
      <c r="H71" s="386"/>
      <c r="I71" s="181">
        <f t="shared" si="0"/>
        <v>0</v>
      </c>
      <c r="J71" s="196"/>
      <c r="K71" s="196"/>
      <c r="L71" s="311"/>
    </row>
    <row r="72" spans="4:12" ht="20.100000000000001" customHeight="1">
      <c r="D72" s="581"/>
      <c r="E72" s="599"/>
      <c r="F72" s="184" t="s">
        <v>50</v>
      </c>
      <c r="G72" s="385"/>
      <c r="H72" s="385"/>
      <c r="I72" s="181">
        <f t="shared" si="0"/>
        <v>0</v>
      </c>
      <c r="J72" s="196"/>
      <c r="K72" s="196"/>
      <c r="L72" s="356"/>
    </row>
    <row r="73" spans="4:12" ht="20.100000000000001" customHeight="1">
      <c r="D73" s="581"/>
      <c r="E73" s="600"/>
      <c r="F73" s="201" t="s">
        <v>77</v>
      </c>
      <c r="G73" s="388"/>
      <c r="H73" s="388"/>
      <c r="I73" s="181">
        <f t="shared" ref="I73:I136" si="1">LENB(H73)</f>
        <v>0</v>
      </c>
      <c r="J73" s="203"/>
      <c r="K73" s="200"/>
      <c r="L73" s="314"/>
    </row>
    <row r="74" spans="4:12" ht="19.5" customHeight="1">
      <c r="D74" s="581"/>
      <c r="E74" s="583" t="s">
        <v>150</v>
      </c>
      <c r="F74" s="179" t="s">
        <v>125</v>
      </c>
      <c r="G74" s="384"/>
      <c r="H74" s="384"/>
      <c r="I74" s="181">
        <f t="shared" si="1"/>
        <v>0</v>
      </c>
      <c r="J74" s="181"/>
      <c r="K74" s="181" t="s">
        <v>248</v>
      </c>
      <c r="L74" s="355"/>
    </row>
    <row r="75" spans="4:12" ht="20.100000000000001" customHeight="1">
      <c r="D75" s="581"/>
      <c r="E75" s="599"/>
      <c r="F75" s="184" t="s">
        <v>55</v>
      </c>
      <c r="G75" s="385"/>
      <c r="H75" s="385"/>
      <c r="I75" s="181">
        <f t="shared" si="1"/>
        <v>0</v>
      </c>
      <c r="J75" s="196">
        <v>33</v>
      </c>
      <c r="K75" s="196"/>
      <c r="L75" s="311"/>
    </row>
    <row r="76" spans="4:12" ht="20.100000000000001" customHeight="1">
      <c r="D76" s="581"/>
      <c r="E76" s="599"/>
      <c r="F76" s="184" t="s">
        <v>124</v>
      </c>
      <c r="G76" s="385"/>
      <c r="H76" s="385"/>
      <c r="I76" s="181">
        <f t="shared" si="1"/>
        <v>0</v>
      </c>
      <c r="J76" s="184"/>
      <c r="K76" s="184"/>
      <c r="L76" s="311"/>
    </row>
    <row r="77" spans="4:12" ht="20.100000000000001" customHeight="1">
      <c r="D77" s="581"/>
      <c r="E77" s="599"/>
      <c r="F77" s="187" t="s">
        <v>49</v>
      </c>
      <c r="G77" s="386"/>
      <c r="H77" s="386"/>
      <c r="I77" s="181">
        <f t="shared" si="1"/>
        <v>0</v>
      </c>
      <c r="J77" s="196"/>
      <c r="K77" s="196"/>
      <c r="L77" s="311"/>
    </row>
    <row r="78" spans="4:12" ht="20.100000000000001" customHeight="1">
      <c r="D78" s="581"/>
      <c r="E78" s="599"/>
      <c r="F78" s="184" t="s">
        <v>50</v>
      </c>
      <c r="G78" s="385"/>
      <c r="H78" s="385"/>
      <c r="I78" s="181">
        <f t="shared" si="1"/>
        <v>0</v>
      </c>
      <c r="J78" s="196"/>
      <c r="K78" s="196"/>
      <c r="L78" s="356"/>
    </row>
    <row r="79" spans="4:12" ht="20.100000000000001" customHeight="1">
      <c r="D79" s="581"/>
      <c r="E79" s="600"/>
      <c r="F79" s="190" t="s">
        <v>77</v>
      </c>
      <c r="G79" s="387"/>
      <c r="H79" s="387"/>
      <c r="I79" s="181">
        <f t="shared" si="1"/>
        <v>0</v>
      </c>
      <c r="J79" s="200"/>
      <c r="K79" s="200"/>
      <c r="L79" s="313"/>
    </row>
    <row r="80" spans="4:12" ht="20.100000000000001" customHeight="1">
      <c r="D80" s="581"/>
      <c r="E80" s="583" t="s">
        <v>151</v>
      </c>
      <c r="F80" s="179" t="s">
        <v>125</v>
      </c>
      <c r="G80" s="384"/>
      <c r="H80" s="384"/>
      <c r="I80" s="181">
        <f t="shared" si="1"/>
        <v>0</v>
      </c>
      <c r="J80" s="181"/>
      <c r="K80" s="181" t="s">
        <v>248</v>
      </c>
      <c r="L80" s="360"/>
    </row>
    <row r="81" spans="4:12" ht="20.100000000000001" customHeight="1">
      <c r="D81" s="581"/>
      <c r="E81" s="599"/>
      <c r="F81" s="184" t="s">
        <v>55</v>
      </c>
      <c r="G81" s="385"/>
      <c r="H81" s="385"/>
      <c r="I81" s="181">
        <f t="shared" si="1"/>
        <v>0</v>
      </c>
      <c r="J81" s="196">
        <v>33</v>
      </c>
      <c r="K81" s="196"/>
      <c r="L81" s="311"/>
    </row>
    <row r="82" spans="4:12" ht="20.100000000000001" customHeight="1">
      <c r="D82" s="581"/>
      <c r="E82" s="599"/>
      <c r="F82" s="184" t="s">
        <v>124</v>
      </c>
      <c r="G82" s="385"/>
      <c r="H82" s="385"/>
      <c r="I82" s="181">
        <f t="shared" si="1"/>
        <v>0</v>
      </c>
      <c r="J82" s="184"/>
      <c r="K82" s="184"/>
      <c r="L82" s="311"/>
    </row>
    <row r="83" spans="4:12" ht="20.100000000000001" customHeight="1">
      <c r="D83" s="581"/>
      <c r="E83" s="599"/>
      <c r="F83" s="187" t="s">
        <v>49</v>
      </c>
      <c r="G83" s="386"/>
      <c r="H83" s="386"/>
      <c r="I83" s="181">
        <f t="shared" si="1"/>
        <v>0</v>
      </c>
      <c r="J83" s="196"/>
      <c r="K83" s="196"/>
      <c r="L83" s="311"/>
    </row>
    <row r="84" spans="4:12" ht="20.100000000000001" customHeight="1">
      <c r="D84" s="581"/>
      <c r="E84" s="599"/>
      <c r="F84" s="184" t="s">
        <v>50</v>
      </c>
      <c r="G84" s="385"/>
      <c r="H84" s="385"/>
      <c r="I84" s="181">
        <f t="shared" si="1"/>
        <v>0</v>
      </c>
      <c r="J84" s="196"/>
      <c r="K84" s="196"/>
      <c r="L84" s="356"/>
    </row>
    <row r="85" spans="4:12" ht="20.100000000000001" customHeight="1">
      <c r="D85" s="581"/>
      <c r="E85" s="600"/>
      <c r="F85" s="190" t="s">
        <v>77</v>
      </c>
      <c r="G85" s="387"/>
      <c r="H85" s="387"/>
      <c r="I85" s="181">
        <f t="shared" si="1"/>
        <v>0</v>
      </c>
      <c r="J85" s="200"/>
      <c r="K85" s="200"/>
      <c r="L85" s="313"/>
    </row>
    <row r="86" spans="4:12" ht="20.100000000000001" customHeight="1">
      <c r="D86" s="581"/>
      <c r="E86" s="583" t="s">
        <v>152</v>
      </c>
      <c r="F86" s="179" t="s">
        <v>125</v>
      </c>
      <c r="G86" s="384"/>
      <c r="H86" s="384"/>
      <c r="I86" s="181">
        <f t="shared" si="1"/>
        <v>0</v>
      </c>
      <c r="J86" s="225"/>
      <c r="K86" s="181" t="s">
        <v>248</v>
      </c>
      <c r="L86" s="361"/>
    </row>
    <row r="87" spans="4:12" ht="20.100000000000001" customHeight="1">
      <c r="D87" s="581"/>
      <c r="E87" s="599"/>
      <c r="F87" s="184" t="s">
        <v>55</v>
      </c>
      <c r="G87" s="385"/>
      <c r="H87" s="385"/>
      <c r="I87" s="181">
        <f t="shared" si="1"/>
        <v>0</v>
      </c>
      <c r="J87" s="207">
        <v>33</v>
      </c>
      <c r="K87" s="196"/>
      <c r="L87" s="317"/>
    </row>
    <row r="88" spans="4:12" ht="20.100000000000001" customHeight="1">
      <c r="D88" s="581"/>
      <c r="E88" s="599"/>
      <c r="F88" s="184" t="s">
        <v>124</v>
      </c>
      <c r="G88" s="385"/>
      <c r="H88" s="385"/>
      <c r="I88" s="181">
        <f t="shared" si="1"/>
        <v>0</v>
      </c>
      <c r="J88" s="209"/>
      <c r="K88" s="184"/>
      <c r="L88" s="317"/>
    </row>
    <row r="89" spans="4:12" ht="20.100000000000001" customHeight="1">
      <c r="D89" s="581"/>
      <c r="E89" s="599"/>
      <c r="F89" s="187" t="s">
        <v>49</v>
      </c>
      <c r="G89" s="386"/>
      <c r="H89" s="386"/>
      <c r="I89" s="181">
        <f t="shared" si="1"/>
        <v>0</v>
      </c>
      <c r="J89" s="207"/>
      <c r="K89" s="196"/>
      <c r="L89" s="317"/>
    </row>
    <row r="90" spans="4:12" ht="20.100000000000001" customHeight="1">
      <c r="D90" s="581"/>
      <c r="E90" s="599"/>
      <c r="F90" s="184" t="s">
        <v>50</v>
      </c>
      <c r="G90" s="385"/>
      <c r="H90" s="385"/>
      <c r="I90" s="181">
        <f t="shared" si="1"/>
        <v>0</v>
      </c>
      <c r="J90" s="207"/>
      <c r="K90" s="196"/>
      <c r="L90" s="362"/>
    </row>
    <row r="91" spans="4:12" ht="20.100000000000001" customHeight="1">
      <c r="D91" s="581"/>
      <c r="E91" s="600"/>
      <c r="F91" s="190" t="s">
        <v>77</v>
      </c>
      <c r="G91" s="387"/>
      <c r="H91" s="387"/>
      <c r="I91" s="181">
        <f t="shared" si="1"/>
        <v>0</v>
      </c>
      <c r="J91" s="212"/>
      <c r="K91" s="200"/>
      <c r="L91" s="319"/>
    </row>
    <row r="92" spans="4:12" ht="20.100000000000001" customHeight="1">
      <c r="D92" s="581"/>
      <c r="E92" s="583" t="s">
        <v>153</v>
      </c>
      <c r="F92" s="179" t="s">
        <v>125</v>
      </c>
      <c r="G92" s="384"/>
      <c r="H92" s="384"/>
      <c r="I92" s="181">
        <f t="shared" si="1"/>
        <v>0</v>
      </c>
      <c r="J92" s="181"/>
      <c r="K92" s="225" t="s">
        <v>248</v>
      </c>
      <c r="L92" s="360"/>
    </row>
    <row r="93" spans="4:12" ht="20.100000000000001" customHeight="1">
      <c r="D93" s="581"/>
      <c r="E93" s="599"/>
      <c r="F93" s="184" t="s">
        <v>55</v>
      </c>
      <c r="G93" s="385"/>
      <c r="H93" s="385"/>
      <c r="I93" s="181">
        <f t="shared" si="1"/>
        <v>0</v>
      </c>
      <c r="J93" s="196">
        <v>33</v>
      </c>
      <c r="K93" s="207"/>
      <c r="L93" s="311"/>
    </row>
    <row r="94" spans="4:12" ht="20.100000000000001" customHeight="1">
      <c r="D94" s="581"/>
      <c r="E94" s="599"/>
      <c r="F94" s="184" t="s">
        <v>124</v>
      </c>
      <c r="G94" s="385"/>
      <c r="H94" s="385"/>
      <c r="I94" s="181">
        <f t="shared" si="1"/>
        <v>0</v>
      </c>
      <c r="J94" s="184"/>
      <c r="K94" s="209"/>
      <c r="L94" s="311"/>
    </row>
    <row r="95" spans="4:12" ht="20.100000000000001" customHeight="1">
      <c r="D95" s="581"/>
      <c r="E95" s="599"/>
      <c r="F95" s="187" t="s">
        <v>49</v>
      </c>
      <c r="G95" s="386"/>
      <c r="H95" s="386"/>
      <c r="I95" s="181">
        <f t="shared" si="1"/>
        <v>0</v>
      </c>
      <c r="J95" s="196"/>
      <c r="K95" s="207"/>
      <c r="L95" s="311"/>
    </row>
    <row r="96" spans="4:12" ht="20.100000000000001" customHeight="1">
      <c r="D96" s="581"/>
      <c r="E96" s="599"/>
      <c r="F96" s="184" t="s">
        <v>50</v>
      </c>
      <c r="G96" s="385"/>
      <c r="H96" s="385"/>
      <c r="I96" s="181">
        <f t="shared" si="1"/>
        <v>0</v>
      </c>
      <c r="J96" s="196"/>
      <c r="K96" s="207"/>
      <c r="L96" s="356"/>
    </row>
    <row r="97" spans="4:12" ht="20.100000000000001" customHeight="1" thickBot="1">
      <c r="D97" s="581"/>
      <c r="E97" s="599"/>
      <c r="F97" s="201" t="s">
        <v>77</v>
      </c>
      <c r="G97" s="388"/>
      <c r="H97" s="388"/>
      <c r="I97" s="242">
        <f t="shared" si="1"/>
        <v>0</v>
      </c>
      <c r="J97" s="203"/>
      <c r="K97" s="234"/>
      <c r="L97" s="314"/>
    </row>
    <row r="98" spans="4:12" ht="20.100000000000001" customHeight="1">
      <c r="D98" s="596" t="s">
        <v>122</v>
      </c>
      <c r="E98" s="598" t="s">
        <v>120</v>
      </c>
      <c r="F98" s="320" t="s">
        <v>67</v>
      </c>
      <c r="G98" s="502" t="s">
        <v>78</v>
      </c>
      <c r="H98" s="514"/>
      <c r="I98" s="248">
        <f t="shared" si="1"/>
        <v>0</v>
      </c>
      <c r="J98" s="323"/>
      <c r="K98" s="323" t="s">
        <v>248</v>
      </c>
      <c r="L98" s="713" t="s">
        <v>918</v>
      </c>
    </row>
    <row r="99" spans="4:12" ht="20.100000000000001" customHeight="1">
      <c r="D99" s="581"/>
      <c r="E99" s="599"/>
      <c r="F99" s="214" t="s">
        <v>55</v>
      </c>
      <c r="G99" s="503" t="s">
        <v>163</v>
      </c>
      <c r="H99" s="515" t="s">
        <v>771</v>
      </c>
      <c r="I99" s="181">
        <f t="shared" si="1"/>
        <v>25</v>
      </c>
      <c r="J99" s="325">
        <v>33</v>
      </c>
      <c r="K99" s="325"/>
      <c r="L99" s="683"/>
    </row>
    <row r="100" spans="4:12" ht="20.100000000000001" customHeight="1">
      <c r="D100" s="581"/>
      <c r="E100" s="599"/>
      <c r="F100" s="214" t="s">
        <v>124</v>
      </c>
      <c r="G100" s="503" t="s">
        <v>323</v>
      </c>
      <c r="H100" s="515" t="s">
        <v>740</v>
      </c>
      <c r="I100" s="181">
        <f t="shared" si="1"/>
        <v>13</v>
      </c>
      <c r="J100" s="214"/>
      <c r="K100" s="214"/>
      <c r="L100" s="683"/>
    </row>
    <row r="101" spans="4:12" ht="19.899999999999999" customHeight="1">
      <c r="D101" s="581"/>
      <c r="E101" s="599"/>
      <c r="F101" s="328" t="s">
        <v>49</v>
      </c>
      <c r="G101" s="504" t="s">
        <v>164</v>
      </c>
      <c r="H101" s="516" t="s">
        <v>741</v>
      </c>
      <c r="I101" s="181">
        <f t="shared" si="1"/>
        <v>39</v>
      </c>
      <c r="J101" s="325"/>
      <c r="K101" s="325"/>
      <c r="L101" s="683"/>
    </row>
    <row r="102" spans="4:12" ht="17.649999999999999" customHeight="1">
      <c r="D102" s="581"/>
      <c r="E102" s="599"/>
      <c r="F102" s="214" t="s">
        <v>50</v>
      </c>
      <c r="G102" s="503"/>
      <c r="H102" s="515" t="s">
        <v>771</v>
      </c>
      <c r="I102" s="181">
        <f t="shared" si="1"/>
        <v>25</v>
      </c>
      <c r="J102" s="325"/>
      <c r="K102" s="325"/>
      <c r="L102" s="683"/>
    </row>
    <row r="103" spans="4:12" ht="17.649999999999999" customHeight="1">
      <c r="D103" s="581"/>
      <c r="E103" s="600"/>
      <c r="F103" s="330" t="s">
        <v>77</v>
      </c>
      <c r="G103" s="505" t="s">
        <v>163</v>
      </c>
      <c r="H103" s="515" t="s">
        <v>739</v>
      </c>
      <c r="I103" s="181">
        <f t="shared" si="1"/>
        <v>25</v>
      </c>
      <c r="J103" s="332"/>
      <c r="K103" s="332"/>
      <c r="L103" s="684"/>
    </row>
    <row r="104" spans="4:12" ht="17.649999999999999" customHeight="1">
      <c r="D104" s="581"/>
      <c r="E104" s="583" t="s">
        <v>136</v>
      </c>
      <c r="F104" s="363" t="s">
        <v>67</v>
      </c>
      <c r="G104" s="506" t="s">
        <v>78</v>
      </c>
      <c r="H104" s="517"/>
      <c r="I104" s="181">
        <f t="shared" si="1"/>
        <v>0</v>
      </c>
      <c r="J104" s="364"/>
      <c r="K104" s="365" t="s">
        <v>248</v>
      </c>
      <c r="L104" s="682" t="s">
        <v>918</v>
      </c>
    </row>
    <row r="105" spans="4:12" ht="17.649999999999999" customHeight="1">
      <c r="D105" s="581"/>
      <c r="E105" s="599"/>
      <c r="F105" s="327" t="s">
        <v>55</v>
      </c>
      <c r="G105" s="507" t="s">
        <v>272</v>
      </c>
      <c r="H105" s="518" t="s">
        <v>142</v>
      </c>
      <c r="I105" s="181">
        <f t="shared" si="1"/>
        <v>11</v>
      </c>
      <c r="J105" s="325">
        <v>33</v>
      </c>
      <c r="K105" s="326"/>
      <c r="L105" s="683"/>
    </row>
    <row r="106" spans="4:12" ht="17.649999999999999" customHeight="1">
      <c r="D106" s="581"/>
      <c r="E106" s="599"/>
      <c r="F106" s="327" t="s">
        <v>124</v>
      </c>
      <c r="G106" s="507" t="s">
        <v>324</v>
      </c>
      <c r="H106" s="518" t="s">
        <v>742</v>
      </c>
      <c r="I106" s="181">
        <f t="shared" si="1"/>
        <v>11</v>
      </c>
      <c r="J106" s="214"/>
      <c r="K106" s="327"/>
      <c r="L106" s="683"/>
    </row>
    <row r="107" spans="4:12" ht="17.649999999999999" customHeight="1">
      <c r="D107" s="581"/>
      <c r="E107" s="599"/>
      <c r="F107" s="366" t="s">
        <v>49</v>
      </c>
      <c r="G107" s="508" t="s">
        <v>74</v>
      </c>
      <c r="H107" s="519" t="s">
        <v>743</v>
      </c>
      <c r="I107" s="181">
        <f t="shared" si="1"/>
        <v>39</v>
      </c>
      <c r="J107" s="325"/>
      <c r="K107" s="326"/>
      <c r="L107" s="683"/>
    </row>
    <row r="108" spans="4:12" ht="17.649999999999999" customHeight="1">
      <c r="D108" s="581"/>
      <c r="E108" s="599"/>
      <c r="F108" s="327" t="s">
        <v>50</v>
      </c>
      <c r="G108" s="507"/>
      <c r="H108" s="520" t="s">
        <v>142</v>
      </c>
      <c r="I108" s="181">
        <f t="shared" si="1"/>
        <v>11</v>
      </c>
      <c r="J108" s="325"/>
      <c r="K108" s="326"/>
      <c r="L108" s="683"/>
    </row>
    <row r="109" spans="4:12" ht="17.649999999999999" customHeight="1">
      <c r="D109" s="581"/>
      <c r="E109" s="600"/>
      <c r="F109" s="367" t="s">
        <v>77</v>
      </c>
      <c r="G109" s="505" t="s">
        <v>272</v>
      </c>
      <c r="H109" s="521" t="s">
        <v>73</v>
      </c>
      <c r="I109" s="181">
        <f t="shared" si="1"/>
        <v>11</v>
      </c>
      <c r="J109" s="332"/>
      <c r="K109" s="333"/>
      <c r="L109" s="684"/>
    </row>
    <row r="110" spans="4:12" ht="17.649999999999999" customHeight="1">
      <c r="D110" s="581"/>
      <c r="E110" s="583" t="s">
        <v>137</v>
      </c>
      <c r="F110" s="363" t="s">
        <v>67</v>
      </c>
      <c r="G110" s="509"/>
      <c r="H110" s="522"/>
      <c r="I110" s="181">
        <f t="shared" si="1"/>
        <v>0</v>
      </c>
      <c r="J110" s="364"/>
      <c r="K110" s="365" t="s">
        <v>248</v>
      </c>
      <c r="L110" s="682" t="s">
        <v>918</v>
      </c>
    </row>
    <row r="111" spans="4:12" ht="17.649999999999999" customHeight="1">
      <c r="D111" s="581"/>
      <c r="E111" s="599"/>
      <c r="F111" s="327" t="s">
        <v>55</v>
      </c>
      <c r="G111" s="507" t="s">
        <v>165</v>
      </c>
      <c r="H111" s="523" t="s">
        <v>769</v>
      </c>
      <c r="I111" s="181">
        <f t="shared" si="1"/>
        <v>25</v>
      </c>
      <c r="J111" s="325">
        <v>33</v>
      </c>
      <c r="K111" s="326"/>
      <c r="L111" s="683"/>
    </row>
    <row r="112" spans="4:12" ht="17.649999999999999" customHeight="1">
      <c r="D112" s="581"/>
      <c r="E112" s="599"/>
      <c r="F112" s="327" t="s">
        <v>124</v>
      </c>
      <c r="G112" s="507" t="s">
        <v>325</v>
      </c>
      <c r="H112" s="523" t="s">
        <v>770</v>
      </c>
      <c r="I112" s="181">
        <f t="shared" si="1"/>
        <v>13</v>
      </c>
      <c r="J112" s="214"/>
      <c r="K112" s="327"/>
      <c r="L112" s="683"/>
    </row>
    <row r="113" spans="4:12" ht="17.649999999999999" customHeight="1">
      <c r="D113" s="581"/>
      <c r="E113" s="599"/>
      <c r="F113" s="366" t="s">
        <v>49</v>
      </c>
      <c r="G113" s="507" t="s">
        <v>166</v>
      </c>
      <c r="H113" s="524" t="s">
        <v>676</v>
      </c>
      <c r="I113" s="181">
        <f t="shared" si="1"/>
        <v>46</v>
      </c>
      <c r="J113" s="325"/>
      <c r="K113" s="326"/>
      <c r="L113" s="683"/>
    </row>
    <row r="114" spans="4:12" ht="17.649999999999999" customHeight="1">
      <c r="D114" s="581"/>
      <c r="E114" s="599"/>
      <c r="F114" s="327" t="s">
        <v>50</v>
      </c>
      <c r="G114" s="507"/>
      <c r="H114" s="523" t="s">
        <v>769</v>
      </c>
      <c r="I114" s="181">
        <f t="shared" si="1"/>
        <v>25</v>
      </c>
      <c r="J114" s="325"/>
      <c r="K114" s="326"/>
      <c r="L114" s="683"/>
    </row>
    <row r="115" spans="4:12" ht="17.649999999999999" customHeight="1">
      <c r="D115" s="581"/>
      <c r="E115" s="600"/>
      <c r="F115" s="367" t="s">
        <v>77</v>
      </c>
      <c r="G115" s="510" t="s">
        <v>165</v>
      </c>
      <c r="H115" s="525" t="s">
        <v>702</v>
      </c>
      <c r="I115" s="181">
        <f t="shared" si="1"/>
        <v>25</v>
      </c>
      <c r="J115" s="332"/>
      <c r="K115" s="333"/>
      <c r="L115" s="684"/>
    </row>
    <row r="116" spans="4:12" ht="17.649999999999999" customHeight="1">
      <c r="D116" s="581"/>
      <c r="E116" s="583" t="s">
        <v>138</v>
      </c>
      <c r="F116" s="179" t="s">
        <v>67</v>
      </c>
      <c r="G116" s="509"/>
      <c r="H116" s="526"/>
      <c r="I116" s="181">
        <f t="shared" si="1"/>
        <v>0</v>
      </c>
      <c r="J116" s="181"/>
      <c r="K116" s="225" t="s">
        <v>248</v>
      </c>
      <c r="L116" s="586"/>
    </row>
    <row r="117" spans="4:12" ht="17.649999999999999" customHeight="1">
      <c r="D117" s="581"/>
      <c r="E117" s="599"/>
      <c r="F117" s="184" t="s">
        <v>55</v>
      </c>
      <c r="G117" s="507" t="s">
        <v>167</v>
      </c>
      <c r="H117" s="390"/>
      <c r="I117" s="181">
        <f t="shared" si="1"/>
        <v>0</v>
      </c>
      <c r="J117" s="196">
        <v>33</v>
      </c>
      <c r="K117" s="207"/>
      <c r="L117" s="585"/>
    </row>
    <row r="118" spans="4:12" ht="17.649999999999999" customHeight="1">
      <c r="D118" s="581"/>
      <c r="E118" s="599"/>
      <c r="F118" s="184" t="s">
        <v>124</v>
      </c>
      <c r="G118" s="507" t="s">
        <v>326</v>
      </c>
      <c r="H118" s="390"/>
      <c r="I118" s="181">
        <f t="shared" si="1"/>
        <v>0</v>
      </c>
      <c r="J118" s="184"/>
      <c r="K118" s="209"/>
      <c r="L118" s="585"/>
    </row>
    <row r="119" spans="4:12" ht="17.649999999999999" customHeight="1">
      <c r="D119" s="581"/>
      <c r="E119" s="599"/>
      <c r="F119" s="187" t="s">
        <v>49</v>
      </c>
      <c r="G119" s="511" t="s">
        <v>76</v>
      </c>
      <c r="H119" s="391"/>
      <c r="I119" s="181">
        <f t="shared" si="1"/>
        <v>0</v>
      </c>
      <c r="J119" s="196"/>
      <c r="K119" s="207"/>
      <c r="L119" s="585"/>
    </row>
    <row r="120" spans="4:12" ht="17.649999999999999" customHeight="1">
      <c r="D120" s="581"/>
      <c r="E120" s="599"/>
      <c r="F120" s="184" t="s">
        <v>50</v>
      </c>
      <c r="G120" s="507"/>
      <c r="H120" s="390"/>
      <c r="I120" s="181">
        <f t="shared" si="1"/>
        <v>0</v>
      </c>
      <c r="J120" s="196"/>
      <c r="K120" s="207"/>
      <c r="L120" s="585"/>
    </row>
    <row r="121" spans="4:12" ht="17.649999999999999" customHeight="1">
      <c r="D121" s="581"/>
      <c r="E121" s="600"/>
      <c r="F121" s="190" t="s">
        <v>77</v>
      </c>
      <c r="G121" s="510" t="s">
        <v>167</v>
      </c>
      <c r="H121" s="392"/>
      <c r="I121" s="181">
        <f t="shared" si="1"/>
        <v>0</v>
      </c>
      <c r="J121" s="200"/>
      <c r="K121" s="212"/>
      <c r="L121" s="587"/>
    </row>
    <row r="122" spans="4:12" ht="17.649999999999999" customHeight="1">
      <c r="D122" s="581"/>
      <c r="E122" s="583" t="s">
        <v>139</v>
      </c>
      <c r="F122" s="179" t="s">
        <v>67</v>
      </c>
      <c r="G122" s="509"/>
      <c r="H122" s="389"/>
      <c r="I122" s="181">
        <f t="shared" si="1"/>
        <v>0</v>
      </c>
      <c r="J122" s="181"/>
      <c r="K122" s="225" t="s">
        <v>248</v>
      </c>
      <c r="L122" s="586"/>
    </row>
    <row r="123" spans="4:12" ht="17.649999999999999" customHeight="1">
      <c r="D123" s="581"/>
      <c r="E123" s="599"/>
      <c r="F123" s="184" t="s">
        <v>55</v>
      </c>
      <c r="G123" s="507" t="s">
        <v>168</v>
      </c>
      <c r="H123" s="390"/>
      <c r="I123" s="181">
        <f t="shared" si="1"/>
        <v>0</v>
      </c>
      <c r="J123" s="196">
        <v>33</v>
      </c>
      <c r="K123" s="207"/>
      <c r="L123" s="585"/>
    </row>
    <row r="124" spans="4:12" ht="17.649999999999999" customHeight="1">
      <c r="D124" s="581"/>
      <c r="E124" s="599"/>
      <c r="F124" s="184" t="s">
        <v>124</v>
      </c>
      <c r="G124" s="507" t="s">
        <v>327</v>
      </c>
      <c r="H124" s="390"/>
      <c r="I124" s="181">
        <f t="shared" si="1"/>
        <v>0</v>
      </c>
      <c r="J124" s="184"/>
      <c r="K124" s="209"/>
      <c r="L124" s="585"/>
    </row>
    <row r="125" spans="4:12" ht="17.649999999999999" customHeight="1">
      <c r="D125" s="581"/>
      <c r="E125" s="599"/>
      <c r="F125" s="187" t="s">
        <v>49</v>
      </c>
      <c r="G125" s="511" t="s">
        <v>169</v>
      </c>
      <c r="H125" s="391"/>
      <c r="I125" s="181">
        <f t="shared" si="1"/>
        <v>0</v>
      </c>
      <c r="J125" s="196"/>
      <c r="K125" s="207"/>
      <c r="L125" s="585"/>
    </row>
    <row r="126" spans="4:12" ht="17.649999999999999" customHeight="1">
      <c r="D126" s="581"/>
      <c r="E126" s="599"/>
      <c r="F126" s="184" t="s">
        <v>50</v>
      </c>
      <c r="G126" s="507"/>
      <c r="H126" s="390"/>
      <c r="I126" s="181">
        <f t="shared" si="1"/>
        <v>0</v>
      </c>
      <c r="J126" s="196"/>
      <c r="K126" s="207"/>
      <c r="L126" s="585"/>
    </row>
    <row r="127" spans="4:12" ht="17.649999999999999" customHeight="1">
      <c r="D127" s="581"/>
      <c r="E127" s="599"/>
      <c r="F127" s="190" t="s">
        <v>77</v>
      </c>
      <c r="G127" s="510" t="s">
        <v>168</v>
      </c>
      <c r="H127" s="392"/>
      <c r="I127" s="181">
        <f t="shared" si="1"/>
        <v>0</v>
      </c>
      <c r="J127" s="200"/>
      <c r="K127" s="212"/>
      <c r="L127" s="587"/>
    </row>
    <row r="128" spans="4:12" ht="17.649999999999999" customHeight="1">
      <c r="D128" s="581"/>
      <c r="E128" s="583" t="s">
        <v>145</v>
      </c>
      <c r="F128" s="289" t="s">
        <v>67</v>
      </c>
      <c r="G128" s="512"/>
      <c r="H128" s="384"/>
      <c r="I128" s="181">
        <f t="shared" si="1"/>
        <v>0</v>
      </c>
      <c r="J128" s="194"/>
      <c r="K128" s="225" t="s">
        <v>248</v>
      </c>
      <c r="L128" s="586"/>
    </row>
    <row r="129" spans="4:12" ht="17.649999999999999" customHeight="1">
      <c r="D129" s="581"/>
      <c r="E129" s="599"/>
      <c r="F129" s="290" t="s">
        <v>55</v>
      </c>
      <c r="G129" s="507" t="s">
        <v>273</v>
      </c>
      <c r="H129" s="385"/>
      <c r="I129" s="181">
        <f t="shared" si="1"/>
        <v>0</v>
      </c>
      <c r="J129" s="196">
        <v>33</v>
      </c>
      <c r="K129" s="207"/>
      <c r="L129" s="585"/>
    </row>
    <row r="130" spans="4:12" ht="17.649999999999999" customHeight="1">
      <c r="D130" s="581"/>
      <c r="E130" s="599"/>
      <c r="F130" s="290" t="s">
        <v>124</v>
      </c>
      <c r="G130" s="507" t="s">
        <v>328</v>
      </c>
      <c r="H130" s="385"/>
      <c r="I130" s="181">
        <f t="shared" si="1"/>
        <v>0</v>
      </c>
      <c r="J130" s="184"/>
      <c r="K130" s="209"/>
      <c r="L130" s="585"/>
    </row>
    <row r="131" spans="4:12" ht="17.649999999999999" customHeight="1">
      <c r="D131" s="581"/>
      <c r="E131" s="599"/>
      <c r="F131" s="291" t="s">
        <v>49</v>
      </c>
      <c r="G131" s="511" t="s">
        <v>274</v>
      </c>
      <c r="H131" s="386"/>
      <c r="I131" s="181">
        <f t="shared" si="1"/>
        <v>0</v>
      </c>
      <c r="J131" s="196"/>
      <c r="K131" s="207"/>
      <c r="L131" s="585"/>
    </row>
    <row r="132" spans="4:12" ht="16.5" customHeight="1">
      <c r="D132" s="581"/>
      <c r="E132" s="599"/>
      <c r="F132" s="290" t="s">
        <v>50</v>
      </c>
      <c r="G132" s="507"/>
      <c r="H132" s="385"/>
      <c r="I132" s="181">
        <f t="shared" si="1"/>
        <v>0</v>
      </c>
      <c r="J132" s="196"/>
      <c r="K132" s="207"/>
      <c r="L132" s="585"/>
    </row>
    <row r="133" spans="4:12" ht="17.25" customHeight="1">
      <c r="D133" s="581"/>
      <c r="E133" s="599"/>
      <c r="F133" s="292" t="s">
        <v>227</v>
      </c>
      <c r="G133" s="513" t="s">
        <v>273</v>
      </c>
      <c r="H133" s="393"/>
      <c r="I133" s="181">
        <f t="shared" si="1"/>
        <v>0</v>
      </c>
      <c r="J133" s="235"/>
      <c r="K133" s="234"/>
      <c r="L133" s="585"/>
    </row>
    <row r="134" spans="4:12" ht="16.5" customHeight="1">
      <c r="D134" s="581"/>
      <c r="E134" s="583" t="s">
        <v>254</v>
      </c>
      <c r="F134" s="179" t="s">
        <v>67</v>
      </c>
      <c r="G134" s="389"/>
      <c r="H134" s="389"/>
      <c r="I134" s="181">
        <f t="shared" si="1"/>
        <v>0</v>
      </c>
      <c r="J134" s="181"/>
      <c r="K134" s="225" t="s">
        <v>255</v>
      </c>
      <c r="L134" s="586"/>
    </row>
    <row r="135" spans="4:12" ht="16.5" customHeight="1">
      <c r="D135" s="581"/>
      <c r="E135" s="599"/>
      <c r="F135" s="184" t="s">
        <v>55</v>
      </c>
      <c r="G135" s="390"/>
      <c r="H135" s="390"/>
      <c r="I135" s="181">
        <f t="shared" si="1"/>
        <v>0</v>
      </c>
      <c r="J135" s="196">
        <v>33</v>
      </c>
      <c r="K135" s="207"/>
      <c r="L135" s="585"/>
    </row>
    <row r="136" spans="4:12" ht="16.5" customHeight="1">
      <c r="D136" s="581"/>
      <c r="E136" s="599"/>
      <c r="F136" s="184" t="s">
        <v>124</v>
      </c>
      <c r="G136" s="390"/>
      <c r="H136" s="390"/>
      <c r="I136" s="181">
        <f t="shared" si="1"/>
        <v>0</v>
      </c>
      <c r="J136" s="184"/>
      <c r="K136" s="209"/>
      <c r="L136" s="585"/>
    </row>
    <row r="137" spans="4:12" ht="16.5" customHeight="1">
      <c r="D137" s="581"/>
      <c r="E137" s="599"/>
      <c r="F137" s="187" t="s">
        <v>49</v>
      </c>
      <c r="G137" s="391"/>
      <c r="H137" s="391"/>
      <c r="I137" s="181">
        <f t="shared" ref="I137:I145" si="2">LENB(H137)</f>
        <v>0</v>
      </c>
      <c r="J137" s="196"/>
      <c r="K137" s="207"/>
      <c r="L137" s="585"/>
    </row>
    <row r="138" spans="4:12" ht="16.5" customHeight="1">
      <c r="D138" s="581"/>
      <c r="E138" s="599"/>
      <c r="F138" s="184" t="s">
        <v>50</v>
      </c>
      <c r="G138" s="390"/>
      <c r="H138" s="390"/>
      <c r="I138" s="181">
        <f t="shared" si="2"/>
        <v>0</v>
      </c>
      <c r="J138" s="196"/>
      <c r="K138" s="207"/>
      <c r="L138" s="585"/>
    </row>
    <row r="139" spans="4:12" ht="16.5" customHeight="1">
      <c r="D139" s="581"/>
      <c r="E139" s="600"/>
      <c r="F139" s="190" t="s">
        <v>77</v>
      </c>
      <c r="G139" s="392"/>
      <c r="H139" s="392"/>
      <c r="I139" s="181">
        <f t="shared" si="2"/>
        <v>0</v>
      </c>
      <c r="J139" s="200"/>
      <c r="K139" s="212"/>
      <c r="L139" s="587"/>
    </row>
    <row r="140" spans="4:12" ht="16.149999999999999" customHeight="1">
      <c r="D140" s="581"/>
      <c r="E140" s="583" t="s">
        <v>252</v>
      </c>
      <c r="F140" s="289" t="s">
        <v>67</v>
      </c>
      <c r="G140" s="394"/>
      <c r="H140" s="394"/>
      <c r="I140" s="181">
        <f t="shared" si="2"/>
        <v>0</v>
      </c>
      <c r="J140" s="194"/>
      <c r="K140" s="225" t="s">
        <v>248</v>
      </c>
      <c r="L140" s="586"/>
    </row>
    <row r="141" spans="4:12" ht="18">
      <c r="D141" s="581"/>
      <c r="E141" s="599"/>
      <c r="F141" s="290" t="s">
        <v>55</v>
      </c>
      <c r="G141" s="395"/>
      <c r="H141" s="395"/>
      <c r="I141" s="181">
        <f t="shared" si="2"/>
        <v>0</v>
      </c>
      <c r="J141" s="196">
        <v>33</v>
      </c>
      <c r="K141" s="207"/>
      <c r="L141" s="585"/>
    </row>
    <row r="142" spans="4:12" ht="18">
      <c r="D142" s="581"/>
      <c r="E142" s="599"/>
      <c r="F142" s="290" t="s">
        <v>124</v>
      </c>
      <c r="G142" s="395"/>
      <c r="H142" s="395"/>
      <c r="I142" s="181">
        <f t="shared" si="2"/>
        <v>0</v>
      </c>
      <c r="J142" s="184"/>
      <c r="K142" s="209"/>
      <c r="L142" s="585"/>
    </row>
    <row r="143" spans="4:12" ht="18">
      <c r="D143" s="581"/>
      <c r="E143" s="599"/>
      <c r="F143" s="291" t="s">
        <v>49</v>
      </c>
      <c r="G143" s="396"/>
      <c r="H143" s="396"/>
      <c r="I143" s="181">
        <f t="shared" si="2"/>
        <v>0</v>
      </c>
      <c r="J143" s="196"/>
      <c r="K143" s="207"/>
      <c r="L143" s="585"/>
    </row>
    <row r="144" spans="4:12" ht="18">
      <c r="D144" s="581"/>
      <c r="E144" s="599"/>
      <c r="F144" s="290" t="s">
        <v>50</v>
      </c>
      <c r="G144" s="395"/>
      <c r="H144" s="395"/>
      <c r="I144" s="181">
        <f t="shared" si="2"/>
        <v>0</v>
      </c>
      <c r="J144" s="196"/>
      <c r="K144" s="207"/>
      <c r="L144" s="585"/>
    </row>
    <row r="145" spans="4:12" ht="18.75" thickBot="1">
      <c r="D145" s="597"/>
      <c r="E145" s="677"/>
      <c r="F145" s="296" t="s">
        <v>77</v>
      </c>
      <c r="G145" s="397"/>
      <c r="H145" s="397"/>
      <c r="I145" s="298">
        <f t="shared" si="2"/>
        <v>0</v>
      </c>
      <c r="J145" s="265"/>
      <c r="K145" s="299"/>
      <c r="L145" s="678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H17" r:id="rId6" xr:uid="{B5DD7516-128E-4FF6-BB87-15E9D9ECBFF6}"/>
    <hyperlink ref="H23" r:id="rId7" xr:uid="{C3785864-AD49-4FE1-AC79-00C77FD05303}"/>
    <hyperlink ref="H29" r:id="rId8" xr:uid="{FAFB9ED0-2233-4B57-B51D-5205645CE43F}"/>
    <hyperlink ref="H11" r:id="rId9" xr:uid="{BACDB7A9-9D8D-4794-97F1-DC90E2EBE4B5}"/>
    <hyperlink ref="H113" r:id="rId10" xr:uid="{446260F3-F967-481B-AC7A-BAEC52B2147B}"/>
    <hyperlink ref="H107" r:id="rId11" xr:uid="{50C17EE3-9925-490A-BE30-30C30B0E1CF0}"/>
    <hyperlink ref="H101" r:id="rId12" xr:uid="{035E55B3-E628-43D7-8293-346F9D8E6F58}"/>
    <hyperlink ref="H35" r:id="rId13" tooltip="https://www.samsung.com/fr/mobile-accessories/all-mobile-accessories/?wearables" xr:uid="{8D028DBA-F598-4687-8951-DE5979A32814}"/>
    <hyperlink ref="G107" r:id="rId14" display="https://www.samsung.com/uk/students-offers/" xr:uid="{B230244B-15DB-4F19-96D2-524D2309498B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70" zoomScaleNormal="70" workbookViewId="0">
      <selection activeCell="H49" sqref="H49"/>
    </sheetView>
  </sheetViews>
  <sheetFormatPr defaultColWidth="8.75" defaultRowHeight="19.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9.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69" t="s">
        <v>115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679" t="s">
        <v>498</v>
      </c>
      <c r="C3" s="679"/>
      <c r="D3" s="679"/>
      <c r="E3" s="679"/>
      <c r="F3" s="679"/>
      <c r="G3" s="679"/>
      <c r="H3" s="92"/>
      <c r="I3" s="92"/>
      <c r="J3" s="92"/>
      <c r="K3" s="80"/>
    </row>
    <row r="4" spans="1:12" s="28" customFormat="1" ht="21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45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572" t="s">
        <v>54</v>
      </c>
      <c r="E6" s="573"/>
      <c r="F6" s="576" t="s">
        <v>140</v>
      </c>
      <c r="G6" s="174" t="s">
        <v>46</v>
      </c>
      <c r="H6" s="175" t="s">
        <v>494</v>
      </c>
      <c r="I6" s="590" t="s">
        <v>43</v>
      </c>
      <c r="J6" s="578" t="s">
        <v>47</v>
      </c>
      <c r="K6" s="174" t="s">
        <v>497</v>
      </c>
      <c r="L6" s="588" t="s">
        <v>495</v>
      </c>
    </row>
    <row r="7" spans="1:12" ht="23.25" customHeight="1">
      <c r="D7" s="574"/>
      <c r="E7" s="575"/>
      <c r="F7" s="577"/>
      <c r="G7" s="177" t="s">
        <v>751</v>
      </c>
      <c r="H7" s="177" t="s">
        <v>751</v>
      </c>
      <c r="I7" s="591"/>
      <c r="J7" s="579"/>
      <c r="K7" s="178"/>
      <c r="L7" s="589"/>
    </row>
    <row r="8" spans="1:12" ht="21" customHeight="1">
      <c r="D8" s="580" t="s">
        <v>117</v>
      </c>
      <c r="E8" s="583" t="s">
        <v>156</v>
      </c>
      <c r="F8" s="179" t="s">
        <v>126</v>
      </c>
      <c r="G8" s="359"/>
      <c r="H8" s="433"/>
      <c r="I8" s="275">
        <f>LENB(H8)</f>
        <v>0</v>
      </c>
      <c r="J8" s="434"/>
      <c r="K8" s="435" t="s">
        <v>246</v>
      </c>
      <c r="L8" s="716"/>
    </row>
    <row r="9" spans="1:12" ht="21" customHeight="1">
      <c r="D9" s="581"/>
      <c r="E9" s="599"/>
      <c r="F9" s="184" t="s">
        <v>157</v>
      </c>
      <c r="G9" s="208" t="s">
        <v>185</v>
      </c>
      <c r="H9" s="432" t="s">
        <v>703</v>
      </c>
      <c r="I9" s="275">
        <f t="shared" ref="I9:I72" si="0">LENB(H9)</f>
        <v>11</v>
      </c>
      <c r="J9" s="436">
        <v>10</v>
      </c>
      <c r="K9" s="436"/>
      <c r="L9" s="717"/>
    </row>
    <row r="10" spans="1:12" ht="21" customHeight="1">
      <c r="D10" s="581"/>
      <c r="E10" s="599"/>
      <c r="F10" s="184" t="s">
        <v>116</v>
      </c>
      <c r="G10" s="208" t="s">
        <v>306</v>
      </c>
      <c r="H10" s="542" t="s">
        <v>306</v>
      </c>
      <c r="I10" s="275">
        <f t="shared" si="0"/>
        <v>11</v>
      </c>
      <c r="J10" s="277"/>
      <c r="K10" s="277"/>
      <c r="L10" s="717"/>
    </row>
    <row r="11" spans="1:12" ht="21" customHeight="1">
      <c r="D11" s="581"/>
      <c r="E11" s="599"/>
      <c r="F11" s="187" t="s">
        <v>49</v>
      </c>
      <c r="G11" s="370" t="s">
        <v>186</v>
      </c>
      <c r="H11" s="441" t="s">
        <v>704</v>
      </c>
      <c r="I11" s="275">
        <f t="shared" si="0"/>
        <v>39</v>
      </c>
      <c r="J11" s="438"/>
      <c r="K11" s="438"/>
      <c r="L11" s="717"/>
    </row>
    <row r="12" spans="1:12" ht="21" customHeight="1">
      <c r="D12" s="581"/>
      <c r="E12" s="599"/>
      <c r="F12" s="184" t="s">
        <v>50</v>
      </c>
      <c r="G12" s="208"/>
      <c r="H12" s="185" t="s">
        <v>705</v>
      </c>
      <c r="I12" s="275">
        <f t="shared" si="0"/>
        <v>38</v>
      </c>
      <c r="J12" s="438"/>
      <c r="K12" s="438"/>
      <c r="L12" s="717"/>
    </row>
    <row r="13" spans="1:12" ht="21" customHeight="1" thickBot="1">
      <c r="D13" s="581"/>
      <c r="E13" s="599"/>
      <c r="F13" s="233" t="s">
        <v>77</v>
      </c>
      <c r="G13" s="371" t="s">
        <v>185</v>
      </c>
      <c r="H13" s="439" t="s">
        <v>706</v>
      </c>
      <c r="I13" s="442">
        <f t="shared" si="0"/>
        <v>19</v>
      </c>
      <c r="J13" s="443"/>
      <c r="K13" s="443"/>
      <c r="L13" s="717"/>
    </row>
    <row r="14" spans="1:12" ht="21" customHeight="1">
      <c r="D14" s="596" t="s">
        <v>121</v>
      </c>
      <c r="E14" s="598" t="s">
        <v>123</v>
      </c>
      <c r="F14" s="320" t="s">
        <v>125</v>
      </c>
      <c r="G14" s="321"/>
      <c r="H14" s="321"/>
      <c r="I14" s="248">
        <f t="shared" si="0"/>
        <v>0</v>
      </c>
      <c r="J14" s="323"/>
      <c r="K14" s="323" t="s">
        <v>248</v>
      </c>
      <c r="L14" s="718"/>
    </row>
    <row r="15" spans="1:12" ht="21" customHeight="1">
      <c r="D15" s="581"/>
      <c r="E15" s="599"/>
      <c r="F15" s="214" t="s">
        <v>55</v>
      </c>
      <c r="G15" s="221" t="s">
        <v>211</v>
      </c>
      <c r="H15" s="543" t="s">
        <v>709</v>
      </c>
      <c r="I15" s="181">
        <f t="shared" si="0"/>
        <v>35</v>
      </c>
      <c r="J15" s="325">
        <v>33</v>
      </c>
      <c r="K15" s="325"/>
      <c r="L15" s="608"/>
    </row>
    <row r="16" spans="1:12" ht="21" customHeight="1">
      <c r="D16" s="581"/>
      <c r="E16" s="599"/>
      <c r="F16" s="214" t="s">
        <v>124</v>
      </c>
      <c r="G16" s="221" t="s">
        <v>307</v>
      </c>
      <c r="H16" s="542" t="s">
        <v>307</v>
      </c>
      <c r="I16" s="181">
        <f t="shared" si="0"/>
        <v>22</v>
      </c>
      <c r="J16" s="214"/>
      <c r="K16" s="214"/>
      <c r="L16" s="608"/>
    </row>
    <row r="17" spans="2:12" ht="20.100000000000001" customHeight="1">
      <c r="D17" s="581"/>
      <c r="E17" s="599"/>
      <c r="F17" s="328" t="s">
        <v>49</v>
      </c>
      <c r="G17" s="369" t="s">
        <v>187</v>
      </c>
      <c r="H17" s="369" t="s">
        <v>707</v>
      </c>
      <c r="I17" s="181">
        <f t="shared" si="0"/>
        <v>81</v>
      </c>
      <c r="J17" s="325"/>
      <c r="K17" s="325"/>
      <c r="L17" s="608"/>
    </row>
    <row r="18" spans="2:12" ht="20.100000000000001" customHeight="1">
      <c r="D18" s="581"/>
      <c r="E18" s="599"/>
      <c r="F18" s="214" t="s">
        <v>50</v>
      </c>
      <c r="G18" s="221"/>
      <c r="H18" s="221" t="s">
        <v>708</v>
      </c>
      <c r="I18" s="181">
        <f t="shared" si="0"/>
        <v>54</v>
      </c>
      <c r="J18" s="325"/>
      <c r="K18" s="325"/>
      <c r="L18" s="608"/>
    </row>
    <row r="19" spans="2:12" ht="20.100000000000001" customHeight="1">
      <c r="D19" s="581"/>
      <c r="E19" s="600"/>
      <c r="F19" s="330" t="s">
        <v>77</v>
      </c>
      <c r="G19" s="221" t="s">
        <v>211</v>
      </c>
      <c r="H19" s="373" t="s">
        <v>709</v>
      </c>
      <c r="I19" s="181">
        <f t="shared" si="0"/>
        <v>35</v>
      </c>
      <c r="J19" s="332"/>
      <c r="K19" s="332"/>
      <c r="L19" s="609"/>
    </row>
    <row r="20" spans="2:12" ht="20.100000000000001" customHeight="1">
      <c r="D20" s="581"/>
      <c r="E20" s="583" t="s">
        <v>127</v>
      </c>
      <c r="F20" s="193" t="s">
        <v>125</v>
      </c>
      <c r="G20" s="348"/>
      <c r="H20" s="348"/>
      <c r="I20" s="181">
        <f t="shared" si="0"/>
        <v>0</v>
      </c>
      <c r="J20" s="364"/>
      <c r="K20" s="364" t="s">
        <v>248</v>
      </c>
      <c r="L20" s="719"/>
    </row>
    <row r="21" spans="2:12" ht="20.100000000000001" customHeight="1">
      <c r="D21" s="581"/>
      <c r="E21" s="599"/>
      <c r="F21" s="214" t="s">
        <v>55</v>
      </c>
      <c r="G21" s="227" t="s">
        <v>113</v>
      </c>
      <c r="H21" s="533" t="s">
        <v>712</v>
      </c>
      <c r="I21" s="181">
        <f t="shared" si="0"/>
        <v>37</v>
      </c>
      <c r="J21" s="325">
        <v>33</v>
      </c>
      <c r="K21" s="325"/>
      <c r="L21" s="608"/>
    </row>
    <row r="22" spans="2:12" ht="20.100000000000001" customHeight="1">
      <c r="D22" s="581"/>
      <c r="E22" s="599"/>
      <c r="F22" s="214" t="s">
        <v>124</v>
      </c>
      <c r="G22" s="227" t="s">
        <v>308</v>
      </c>
      <c r="H22" s="531" t="s">
        <v>308</v>
      </c>
      <c r="I22" s="181">
        <f t="shared" si="0"/>
        <v>18</v>
      </c>
      <c r="J22" s="214"/>
      <c r="K22" s="214"/>
      <c r="L22" s="608"/>
    </row>
    <row r="23" spans="2:12" ht="20.100000000000001" customHeight="1">
      <c r="B23" s="57" t="s">
        <v>44</v>
      </c>
      <c r="D23" s="581"/>
      <c r="E23" s="599"/>
      <c r="F23" s="328" t="s">
        <v>49</v>
      </c>
      <c r="G23" s="369" t="s">
        <v>188</v>
      </c>
      <c r="H23" s="369" t="s">
        <v>710</v>
      </c>
      <c r="I23" s="181">
        <f t="shared" si="0"/>
        <v>77</v>
      </c>
      <c r="J23" s="325"/>
      <c r="K23" s="325"/>
      <c r="L23" s="608"/>
    </row>
    <row r="24" spans="2:12" ht="20.100000000000001" customHeight="1">
      <c r="D24" s="581"/>
      <c r="E24" s="599"/>
      <c r="F24" s="214" t="s">
        <v>50</v>
      </c>
      <c r="G24" s="227"/>
      <c r="H24" s="227" t="s">
        <v>711</v>
      </c>
      <c r="I24" s="181">
        <f t="shared" si="0"/>
        <v>56</v>
      </c>
      <c r="J24" s="325"/>
      <c r="K24" s="325"/>
      <c r="L24" s="608"/>
    </row>
    <row r="25" spans="2:12" ht="20.100000000000001" customHeight="1">
      <c r="D25" s="581"/>
      <c r="E25" s="600"/>
      <c r="F25" s="330" t="s">
        <v>77</v>
      </c>
      <c r="G25" s="331" t="s">
        <v>113</v>
      </c>
      <c r="H25" s="331" t="s">
        <v>712</v>
      </c>
      <c r="I25" s="181">
        <f t="shared" si="0"/>
        <v>37</v>
      </c>
      <c r="J25" s="332"/>
      <c r="K25" s="332"/>
      <c r="L25" s="609"/>
    </row>
    <row r="26" spans="2:12" ht="20.100000000000001" customHeight="1">
      <c r="D26" s="581"/>
      <c r="E26" s="583" t="s">
        <v>128</v>
      </c>
      <c r="F26" s="193" t="s">
        <v>125</v>
      </c>
      <c r="G26" s="348"/>
      <c r="H26" s="348"/>
      <c r="I26" s="181">
        <f t="shared" si="0"/>
        <v>0</v>
      </c>
      <c r="J26" s="364"/>
      <c r="K26" s="364" t="s">
        <v>248</v>
      </c>
      <c r="L26" s="719"/>
    </row>
    <row r="27" spans="2:12" ht="20.100000000000001" customHeight="1">
      <c r="D27" s="581"/>
      <c r="E27" s="599"/>
      <c r="F27" s="214" t="s">
        <v>55</v>
      </c>
      <c r="G27" s="227" t="s">
        <v>114</v>
      </c>
      <c r="H27" s="533" t="s">
        <v>715</v>
      </c>
      <c r="I27" s="181">
        <f t="shared" si="0"/>
        <v>37</v>
      </c>
      <c r="J27" s="325">
        <v>33</v>
      </c>
      <c r="K27" s="325"/>
      <c r="L27" s="608"/>
    </row>
    <row r="28" spans="2:12" ht="20.100000000000001" customHeight="1">
      <c r="D28" s="581"/>
      <c r="E28" s="599"/>
      <c r="F28" s="214" t="s">
        <v>124</v>
      </c>
      <c r="G28" s="227" t="s">
        <v>309</v>
      </c>
      <c r="H28" s="531" t="s">
        <v>309</v>
      </c>
      <c r="I28" s="181">
        <f t="shared" si="0"/>
        <v>17</v>
      </c>
      <c r="J28" s="214"/>
      <c r="K28" s="214"/>
      <c r="L28" s="608"/>
    </row>
    <row r="29" spans="2:12" ht="20.65" customHeight="1">
      <c r="D29" s="581"/>
      <c r="E29" s="599"/>
      <c r="F29" s="328" t="s">
        <v>49</v>
      </c>
      <c r="G29" s="369" t="s">
        <v>189</v>
      </c>
      <c r="H29" s="369" t="s">
        <v>713</v>
      </c>
      <c r="I29" s="181">
        <f t="shared" si="0"/>
        <v>79</v>
      </c>
      <c r="J29" s="325"/>
      <c r="K29" s="325"/>
      <c r="L29" s="608"/>
    </row>
    <row r="30" spans="2:12" ht="20.65" customHeight="1">
      <c r="D30" s="581"/>
      <c r="E30" s="599"/>
      <c r="F30" s="214" t="s">
        <v>50</v>
      </c>
      <c r="G30" s="227"/>
      <c r="H30" s="227" t="s">
        <v>714</v>
      </c>
      <c r="I30" s="181">
        <f t="shared" si="0"/>
        <v>56</v>
      </c>
      <c r="J30" s="325"/>
      <c r="K30" s="325"/>
      <c r="L30" s="608"/>
    </row>
    <row r="31" spans="2:12" ht="20.65" customHeight="1">
      <c r="D31" s="581"/>
      <c r="E31" s="600"/>
      <c r="F31" s="330" t="s">
        <v>77</v>
      </c>
      <c r="G31" s="331" t="s">
        <v>114</v>
      </c>
      <c r="H31" s="331" t="s">
        <v>715</v>
      </c>
      <c r="I31" s="181">
        <f t="shared" si="0"/>
        <v>37</v>
      </c>
      <c r="J31" s="332"/>
      <c r="K31" s="332"/>
      <c r="L31" s="609"/>
    </row>
    <row r="32" spans="2:12" ht="20.65" customHeight="1">
      <c r="D32" s="581"/>
      <c r="E32" s="583" t="s">
        <v>129</v>
      </c>
      <c r="F32" s="193" t="s">
        <v>125</v>
      </c>
      <c r="G32" s="348"/>
      <c r="H32" s="348"/>
      <c r="I32" s="181">
        <f t="shared" si="0"/>
        <v>0</v>
      </c>
      <c r="J32" s="364"/>
      <c r="K32" s="364" t="s">
        <v>248</v>
      </c>
      <c r="L32" s="719"/>
    </row>
    <row r="33" spans="4:12" ht="20.65" customHeight="1">
      <c r="D33" s="581"/>
      <c r="E33" s="599"/>
      <c r="F33" s="214" t="s">
        <v>55</v>
      </c>
      <c r="G33" s="227" t="s">
        <v>190</v>
      </c>
      <c r="H33" s="227" t="s">
        <v>69</v>
      </c>
      <c r="I33" s="181">
        <f t="shared" si="0"/>
        <v>11</v>
      </c>
      <c r="J33" s="325">
        <v>33</v>
      </c>
      <c r="K33" s="325"/>
      <c r="L33" s="608"/>
    </row>
    <row r="34" spans="4:12" ht="20.65" customHeight="1">
      <c r="D34" s="581"/>
      <c r="E34" s="599"/>
      <c r="F34" s="214" t="s">
        <v>124</v>
      </c>
      <c r="G34" s="227" t="s">
        <v>310</v>
      </c>
      <c r="H34" s="227" t="s">
        <v>320</v>
      </c>
      <c r="I34" s="181">
        <f t="shared" si="0"/>
        <v>11</v>
      </c>
      <c r="J34" s="214"/>
      <c r="K34" s="214"/>
      <c r="L34" s="608"/>
    </row>
    <row r="35" spans="4:12" ht="20.65" customHeight="1">
      <c r="D35" s="581"/>
      <c r="E35" s="599"/>
      <c r="F35" s="328" t="s">
        <v>49</v>
      </c>
      <c r="G35" s="369" t="s">
        <v>191</v>
      </c>
      <c r="H35" s="369" t="s">
        <v>716</v>
      </c>
      <c r="I35" s="181">
        <f t="shared" si="0"/>
        <v>86</v>
      </c>
      <c r="J35" s="325"/>
      <c r="K35" s="325"/>
      <c r="L35" s="608"/>
    </row>
    <row r="36" spans="4:12" ht="20.65" customHeight="1">
      <c r="D36" s="581"/>
      <c r="E36" s="599"/>
      <c r="F36" s="214" t="s">
        <v>50</v>
      </c>
      <c r="G36" s="227"/>
      <c r="H36" s="227" t="s">
        <v>717</v>
      </c>
      <c r="I36" s="181">
        <f t="shared" si="0"/>
        <v>47</v>
      </c>
      <c r="J36" s="325"/>
      <c r="K36" s="325"/>
      <c r="L36" s="608"/>
    </row>
    <row r="37" spans="4:12" ht="20.65" customHeight="1">
      <c r="D37" s="581"/>
      <c r="E37" s="600"/>
      <c r="F37" s="330" t="s">
        <v>77</v>
      </c>
      <c r="G37" s="331" t="s">
        <v>190</v>
      </c>
      <c r="H37" s="331" t="s">
        <v>718</v>
      </c>
      <c r="I37" s="181">
        <f t="shared" si="0"/>
        <v>28</v>
      </c>
      <c r="J37" s="332"/>
      <c r="K37" s="332"/>
      <c r="L37" s="609"/>
    </row>
    <row r="38" spans="4:12" ht="20.65" customHeight="1">
      <c r="D38" s="581"/>
      <c r="E38" s="601" t="s">
        <v>130</v>
      </c>
      <c r="F38" s="374" t="s">
        <v>766</v>
      </c>
      <c r="G38" s="374" t="s">
        <v>141</v>
      </c>
      <c r="H38" s="374"/>
      <c r="I38" s="181">
        <f t="shared" si="0"/>
        <v>0</v>
      </c>
      <c r="J38" s="364"/>
      <c r="K38" s="364"/>
      <c r="L38" s="720"/>
    </row>
    <row r="39" spans="4:12" ht="20.65" customHeight="1">
      <c r="D39" s="581"/>
      <c r="E39" s="602"/>
      <c r="F39" s="214" t="s">
        <v>125</v>
      </c>
      <c r="G39" s="375"/>
      <c r="H39" s="375"/>
      <c r="I39" s="181">
        <f t="shared" si="0"/>
        <v>0</v>
      </c>
      <c r="J39" s="325"/>
      <c r="K39" s="325" t="s">
        <v>248</v>
      </c>
      <c r="L39" s="721"/>
    </row>
    <row r="40" spans="4:12" ht="20.100000000000001" customHeight="1">
      <c r="D40" s="581"/>
      <c r="E40" s="602"/>
      <c r="F40" s="214" t="s">
        <v>55</v>
      </c>
      <c r="G40" s="376" t="s">
        <v>283</v>
      </c>
      <c r="H40" s="544" t="s">
        <v>720</v>
      </c>
      <c r="I40" s="181">
        <f t="shared" si="0"/>
        <v>24</v>
      </c>
      <c r="J40" s="325">
        <v>33</v>
      </c>
      <c r="K40" s="325"/>
      <c r="L40" s="721"/>
    </row>
    <row r="41" spans="4:12" ht="20.100000000000001" customHeight="1">
      <c r="D41" s="581"/>
      <c r="E41" s="602"/>
      <c r="F41" s="214" t="s">
        <v>124</v>
      </c>
      <c r="G41" s="376" t="s">
        <v>311</v>
      </c>
      <c r="H41" s="538" t="s">
        <v>311</v>
      </c>
      <c r="I41" s="181">
        <f t="shared" si="0"/>
        <v>23</v>
      </c>
      <c r="J41" s="214"/>
      <c r="K41" s="214"/>
      <c r="L41" s="721"/>
    </row>
    <row r="42" spans="4:12" ht="20.100000000000001" customHeight="1">
      <c r="D42" s="581"/>
      <c r="E42" s="602"/>
      <c r="F42" s="328" t="s">
        <v>49</v>
      </c>
      <c r="G42" s="377" t="s">
        <v>112</v>
      </c>
      <c r="H42" s="369" t="s">
        <v>686</v>
      </c>
      <c r="I42" s="181">
        <f t="shared" si="0"/>
        <v>73</v>
      </c>
      <c r="J42" s="325"/>
      <c r="K42" s="325"/>
      <c r="L42" s="721"/>
    </row>
    <row r="43" spans="4:12" ht="20.100000000000001" customHeight="1">
      <c r="D43" s="581"/>
      <c r="E43" s="602"/>
      <c r="F43" s="214" t="s">
        <v>50</v>
      </c>
      <c r="G43" s="227"/>
      <c r="H43" s="227" t="s">
        <v>719</v>
      </c>
      <c r="I43" s="181">
        <f t="shared" si="0"/>
        <v>43</v>
      </c>
      <c r="J43" s="325"/>
      <c r="K43" s="325"/>
      <c r="L43" s="721"/>
    </row>
    <row r="44" spans="4:12" ht="20.100000000000001" customHeight="1">
      <c r="D44" s="581"/>
      <c r="E44" s="681"/>
      <c r="F44" s="330" t="s">
        <v>77</v>
      </c>
      <c r="G44" s="378" t="s">
        <v>283</v>
      </c>
      <c r="H44" s="378" t="s">
        <v>720</v>
      </c>
      <c r="I44" s="181">
        <f t="shared" si="0"/>
        <v>24</v>
      </c>
      <c r="J44" s="332"/>
      <c r="K44" s="330"/>
      <c r="L44" s="722"/>
    </row>
    <row r="45" spans="4:12" ht="20.100000000000001" customHeight="1">
      <c r="D45" s="581"/>
      <c r="E45" s="714"/>
      <c r="F45" s="379" t="s">
        <v>125</v>
      </c>
      <c r="G45" s="380"/>
      <c r="H45" s="380"/>
      <c r="I45" s="181">
        <f t="shared" si="0"/>
        <v>0</v>
      </c>
      <c r="J45" s="368"/>
      <c r="K45" s="368" t="s">
        <v>248</v>
      </c>
      <c r="L45" s="608"/>
    </row>
    <row r="46" spans="4:12" ht="20.100000000000001" customHeight="1">
      <c r="D46" s="581"/>
      <c r="E46" s="714"/>
      <c r="F46" s="214" t="s">
        <v>55</v>
      </c>
      <c r="G46" s="376" t="s">
        <v>284</v>
      </c>
      <c r="H46" s="376" t="s">
        <v>284</v>
      </c>
      <c r="I46" s="181">
        <f t="shared" si="0"/>
        <v>8</v>
      </c>
      <c r="J46" s="325">
        <v>33</v>
      </c>
      <c r="K46" s="325"/>
      <c r="L46" s="608"/>
    </row>
    <row r="47" spans="4:12" ht="20.100000000000001" customHeight="1">
      <c r="D47" s="581"/>
      <c r="E47" s="714"/>
      <c r="F47" s="214" t="s">
        <v>124</v>
      </c>
      <c r="G47" s="376" t="s">
        <v>312</v>
      </c>
      <c r="H47" s="376" t="s">
        <v>312</v>
      </c>
      <c r="I47" s="181">
        <f t="shared" si="0"/>
        <v>8</v>
      </c>
      <c r="J47" s="214"/>
      <c r="K47" s="214"/>
      <c r="L47" s="608"/>
    </row>
    <row r="48" spans="4:12" ht="20.100000000000001" customHeight="1">
      <c r="D48" s="581"/>
      <c r="E48" s="714"/>
      <c r="F48" s="328" t="s">
        <v>49</v>
      </c>
      <c r="G48" s="377" t="s">
        <v>285</v>
      </c>
      <c r="H48" s="369" t="s">
        <v>721</v>
      </c>
      <c r="I48" s="181">
        <f t="shared" si="0"/>
        <v>78</v>
      </c>
      <c r="J48" s="325"/>
      <c r="K48" s="325"/>
      <c r="L48" s="608"/>
    </row>
    <row r="49" spans="4:12" ht="20.100000000000001" customHeight="1">
      <c r="D49" s="581"/>
      <c r="E49" s="714"/>
      <c r="F49" s="214" t="s">
        <v>50</v>
      </c>
      <c r="G49" s="227"/>
      <c r="H49" s="227" t="s">
        <v>722</v>
      </c>
      <c r="I49" s="181">
        <f t="shared" si="0"/>
        <v>30</v>
      </c>
      <c r="J49" s="325"/>
      <c r="K49" s="325"/>
      <c r="L49" s="608"/>
    </row>
    <row r="50" spans="4:12" ht="19.899999999999999" customHeight="1">
      <c r="D50" s="581"/>
      <c r="E50" s="715"/>
      <c r="F50" s="330" t="s">
        <v>77</v>
      </c>
      <c r="G50" s="378" t="s">
        <v>284</v>
      </c>
      <c r="H50" s="544" t="s">
        <v>723</v>
      </c>
      <c r="I50" s="181">
        <f t="shared" si="0"/>
        <v>20</v>
      </c>
      <c r="J50" s="332"/>
      <c r="K50" s="330"/>
      <c r="L50" s="609"/>
    </row>
    <row r="51" spans="4:12" ht="19.899999999999999" customHeight="1">
      <c r="D51" s="581"/>
      <c r="E51" s="583" t="s">
        <v>132</v>
      </c>
      <c r="F51" s="179" t="s">
        <v>767</v>
      </c>
      <c r="G51" s="381" t="s">
        <v>279</v>
      </c>
      <c r="H51" s="381" t="s">
        <v>738</v>
      </c>
      <c r="I51" s="181">
        <f t="shared" si="0"/>
        <v>3</v>
      </c>
      <c r="J51" s="181"/>
      <c r="K51" s="224"/>
      <c r="L51" s="586"/>
    </row>
    <row r="52" spans="4:12" ht="19.899999999999999" customHeight="1">
      <c r="D52" s="581"/>
      <c r="E52" s="599"/>
      <c r="F52" s="184" t="s">
        <v>280</v>
      </c>
      <c r="G52" s="251"/>
      <c r="H52" s="251"/>
      <c r="I52" s="181">
        <f t="shared" si="0"/>
        <v>0</v>
      </c>
      <c r="J52" s="196"/>
      <c r="K52" s="196" t="s">
        <v>247</v>
      </c>
      <c r="L52" s="585"/>
    </row>
    <row r="53" spans="4:12" ht="19.899999999999999" customHeight="1">
      <c r="D53" s="581"/>
      <c r="E53" s="599"/>
      <c r="F53" s="184" t="s">
        <v>225</v>
      </c>
      <c r="G53" s="226" t="s">
        <v>87</v>
      </c>
      <c r="H53" s="533" t="s">
        <v>538</v>
      </c>
      <c r="I53" s="181">
        <f t="shared" si="0"/>
        <v>14</v>
      </c>
      <c r="J53" s="196">
        <v>33</v>
      </c>
      <c r="K53" s="196"/>
      <c r="L53" s="585"/>
    </row>
    <row r="54" spans="4:12" ht="20.100000000000001" customHeight="1">
      <c r="D54" s="581"/>
      <c r="E54" s="599"/>
      <c r="F54" s="184" t="s">
        <v>226</v>
      </c>
      <c r="G54" s="226" t="s">
        <v>313</v>
      </c>
      <c r="H54" s="531" t="s">
        <v>313</v>
      </c>
      <c r="I54" s="181">
        <f t="shared" si="0"/>
        <v>14</v>
      </c>
      <c r="J54" s="184"/>
      <c r="K54" s="196"/>
      <c r="L54" s="585"/>
    </row>
    <row r="55" spans="4:12" ht="20.100000000000001" customHeight="1">
      <c r="D55" s="581"/>
      <c r="E55" s="599"/>
      <c r="F55" s="187" t="s">
        <v>49</v>
      </c>
      <c r="G55" s="228" t="s">
        <v>98</v>
      </c>
      <c r="H55" s="228" t="s">
        <v>539</v>
      </c>
      <c r="I55" s="181">
        <f t="shared" si="0"/>
        <v>61</v>
      </c>
      <c r="J55" s="196"/>
      <c r="K55" s="196"/>
      <c r="L55" s="585"/>
    </row>
    <row r="56" spans="4:12" ht="20.100000000000001" customHeight="1">
      <c r="D56" s="581"/>
      <c r="E56" s="599"/>
      <c r="F56" s="184" t="s">
        <v>50</v>
      </c>
      <c r="G56" s="226"/>
      <c r="H56" s="226" t="s">
        <v>724</v>
      </c>
      <c r="I56" s="181">
        <f t="shared" si="0"/>
        <v>73</v>
      </c>
      <c r="J56" s="196"/>
      <c r="K56" s="184"/>
      <c r="L56" s="585"/>
    </row>
    <row r="57" spans="4:12" ht="20.100000000000001" customHeight="1">
      <c r="D57" s="581"/>
      <c r="E57" s="600"/>
      <c r="F57" s="190" t="s">
        <v>227</v>
      </c>
      <c r="G57" s="274" t="s">
        <v>87</v>
      </c>
      <c r="H57" s="274" t="s">
        <v>538</v>
      </c>
      <c r="I57" s="181">
        <f t="shared" si="0"/>
        <v>14</v>
      </c>
      <c r="J57" s="200"/>
      <c r="K57" s="200"/>
      <c r="L57" s="587"/>
    </row>
    <row r="58" spans="4:12" ht="20.100000000000001" customHeight="1">
      <c r="D58" s="581"/>
      <c r="E58" s="583" t="s">
        <v>133</v>
      </c>
      <c r="F58" s="179" t="s">
        <v>280</v>
      </c>
      <c r="G58" s="273"/>
      <c r="H58" s="381"/>
      <c r="I58" s="181">
        <f t="shared" si="0"/>
        <v>0</v>
      </c>
      <c r="J58" s="181"/>
      <c r="K58" s="181" t="s">
        <v>247</v>
      </c>
      <c r="L58" s="586"/>
    </row>
    <row r="59" spans="4:12" ht="20.100000000000001" customHeight="1">
      <c r="D59" s="581"/>
      <c r="E59" s="599"/>
      <c r="F59" s="184" t="s">
        <v>225</v>
      </c>
      <c r="G59" s="226" t="s">
        <v>192</v>
      </c>
      <c r="H59" s="533" t="s">
        <v>540</v>
      </c>
      <c r="I59" s="181">
        <f t="shared" si="0"/>
        <v>17</v>
      </c>
      <c r="J59" s="196">
        <v>33</v>
      </c>
      <c r="K59" s="196"/>
      <c r="L59" s="585"/>
    </row>
    <row r="60" spans="4:12" ht="17.649999999999999" customHeight="1">
      <c r="D60" s="581"/>
      <c r="E60" s="599"/>
      <c r="F60" s="184" t="s">
        <v>226</v>
      </c>
      <c r="G60" s="226" t="s">
        <v>286</v>
      </c>
      <c r="H60" s="531" t="s">
        <v>286</v>
      </c>
      <c r="I60" s="181">
        <f t="shared" si="0"/>
        <v>17</v>
      </c>
      <c r="J60" s="184"/>
      <c r="K60" s="196"/>
      <c r="L60" s="585"/>
    </row>
    <row r="61" spans="4:12" ht="16.5" customHeight="1">
      <c r="D61" s="581"/>
      <c r="E61" s="599"/>
      <c r="F61" s="187" t="s">
        <v>49</v>
      </c>
      <c r="G61" s="228" t="s">
        <v>193</v>
      </c>
      <c r="H61" s="228" t="s">
        <v>541</v>
      </c>
      <c r="I61" s="181">
        <f t="shared" si="0"/>
        <v>59</v>
      </c>
      <c r="J61" s="196"/>
      <c r="K61" s="196"/>
      <c r="L61" s="585"/>
    </row>
    <row r="62" spans="4:12" ht="17.25" customHeight="1">
      <c r="D62" s="581"/>
      <c r="E62" s="599"/>
      <c r="F62" s="184" t="s">
        <v>50</v>
      </c>
      <c r="G62" s="226"/>
      <c r="H62" s="226" t="s">
        <v>725</v>
      </c>
      <c r="I62" s="181">
        <f t="shared" si="0"/>
        <v>36</v>
      </c>
      <c r="J62" s="196"/>
      <c r="K62" s="184"/>
      <c r="L62" s="585"/>
    </row>
    <row r="63" spans="4:12" ht="16.5" customHeight="1">
      <c r="D63" s="581"/>
      <c r="E63" s="600"/>
      <c r="F63" s="190" t="s">
        <v>227</v>
      </c>
      <c r="G63" s="274" t="s">
        <v>192</v>
      </c>
      <c r="H63" s="274" t="s">
        <v>540</v>
      </c>
      <c r="I63" s="181">
        <f t="shared" si="0"/>
        <v>17</v>
      </c>
      <c r="J63" s="200"/>
      <c r="K63" s="200"/>
      <c r="L63" s="587"/>
    </row>
    <row r="64" spans="4:12" ht="16.5" customHeight="1">
      <c r="D64" s="581"/>
      <c r="E64" s="583" t="s">
        <v>134</v>
      </c>
      <c r="F64" s="179" t="s">
        <v>280</v>
      </c>
      <c r="G64" s="273"/>
      <c r="H64" s="273"/>
      <c r="I64" s="181">
        <f t="shared" si="0"/>
        <v>0</v>
      </c>
      <c r="J64" s="181"/>
      <c r="K64" s="181" t="s">
        <v>247</v>
      </c>
      <c r="L64" s="586"/>
    </row>
    <row r="65" spans="4:12" ht="20.100000000000001" customHeight="1">
      <c r="D65" s="581"/>
      <c r="E65" s="599"/>
      <c r="F65" s="184" t="s">
        <v>225</v>
      </c>
      <c r="G65" s="226" t="s">
        <v>194</v>
      </c>
      <c r="H65" s="533" t="s">
        <v>728</v>
      </c>
      <c r="I65" s="181">
        <f t="shared" si="0"/>
        <v>23</v>
      </c>
      <c r="J65" s="196">
        <v>33</v>
      </c>
      <c r="K65" s="196"/>
      <c r="L65" s="585"/>
    </row>
    <row r="66" spans="4:12" ht="20.100000000000001" customHeight="1">
      <c r="D66" s="581"/>
      <c r="E66" s="599"/>
      <c r="F66" s="184" t="s">
        <v>226</v>
      </c>
      <c r="G66" s="226" t="s">
        <v>314</v>
      </c>
      <c r="H66" s="531" t="s">
        <v>314</v>
      </c>
      <c r="I66" s="181">
        <f t="shared" si="0"/>
        <v>21</v>
      </c>
      <c r="J66" s="184"/>
      <c r="K66" s="196"/>
      <c r="L66" s="585"/>
    </row>
    <row r="67" spans="4:12" ht="20.100000000000001" customHeight="1">
      <c r="D67" s="581"/>
      <c r="E67" s="599"/>
      <c r="F67" s="187" t="s">
        <v>49</v>
      </c>
      <c r="G67" s="228" t="s">
        <v>195</v>
      </c>
      <c r="H67" s="228" t="s">
        <v>726</v>
      </c>
      <c r="I67" s="181">
        <f t="shared" si="0"/>
        <v>85</v>
      </c>
      <c r="J67" s="196"/>
      <c r="K67" s="196"/>
      <c r="L67" s="585"/>
    </row>
    <row r="68" spans="4:12" ht="20.100000000000001" customHeight="1">
      <c r="D68" s="581"/>
      <c r="E68" s="599"/>
      <c r="F68" s="184" t="s">
        <v>50</v>
      </c>
      <c r="G68" s="226"/>
      <c r="H68" s="226" t="s">
        <v>727</v>
      </c>
      <c r="I68" s="181">
        <f t="shared" si="0"/>
        <v>73</v>
      </c>
      <c r="J68" s="196"/>
      <c r="K68" s="184"/>
      <c r="L68" s="585"/>
    </row>
    <row r="69" spans="4:12" ht="20.100000000000001" customHeight="1">
      <c r="D69" s="581"/>
      <c r="E69" s="600"/>
      <c r="F69" s="190" t="s">
        <v>227</v>
      </c>
      <c r="G69" s="274" t="s">
        <v>194</v>
      </c>
      <c r="H69" s="274" t="s">
        <v>728</v>
      </c>
      <c r="I69" s="181">
        <f t="shared" si="0"/>
        <v>23</v>
      </c>
      <c r="J69" s="200"/>
      <c r="K69" s="235"/>
      <c r="L69" s="587"/>
    </row>
    <row r="70" spans="4:12" ht="20.100000000000001" customHeight="1">
      <c r="D70" s="581"/>
      <c r="E70" s="583" t="s">
        <v>135</v>
      </c>
      <c r="F70" s="179" t="s">
        <v>280</v>
      </c>
      <c r="G70" s="273"/>
      <c r="H70" s="273"/>
      <c r="I70" s="181">
        <f t="shared" si="0"/>
        <v>0</v>
      </c>
      <c r="J70" s="181"/>
      <c r="K70" s="181" t="s">
        <v>247</v>
      </c>
      <c r="L70" s="586"/>
    </row>
    <row r="71" spans="4:12" ht="20.100000000000001" customHeight="1">
      <c r="D71" s="581"/>
      <c r="E71" s="599"/>
      <c r="F71" s="184" t="s">
        <v>225</v>
      </c>
      <c r="G71" s="226" t="s">
        <v>196</v>
      </c>
      <c r="H71" s="545" t="s">
        <v>731</v>
      </c>
      <c r="I71" s="181">
        <f t="shared" si="0"/>
        <v>31</v>
      </c>
      <c r="J71" s="196">
        <v>33</v>
      </c>
      <c r="K71" s="196"/>
      <c r="L71" s="585"/>
    </row>
    <row r="72" spans="4:12" ht="20.100000000000001" customHeight="1">
      <c r="D72" s="581"/>
      <c r="E72" s="599"/>
      <c r="F72" s="184" t="s">
        <v>226</v>
      </c>
      <c r="G72" s="226" t="s">
        <v>315</v>
      </c>
      <c r="H72" s="531" t="s">
        <v>315</v>
      </c>
      <c r="I72" s="181">
        <f t="shared" si="0"/>
        <v>24</v>
      </c>
      <c r="J72" s="184"/>
      <c r="K72" s="196"/>
      <c r="L72" s="585"/>
    </row>
    <row r="73" spans="4:12" ht="20.100000000000001" customHeight="1">
      <c r="D73" s="581"/>
      <c r="E73" s="599"/>
      <c r="F73" s="187" t="s">
        <v>49</v>
      </c>
      <c r="G73" s="228" t="s">
        <v>197</v>
      </c>
      <c r="H73" s="228" t="s">
        <v>729</v>
      </c>
      <c r="I73" s="181">
        <f t="shared" ref="I73:I87" si="1">LENB(H73)</f>
        <v>110</v>
      </c>
      <c r="J73" s="196"/>
      <c r="K73" s="196"/>
      <c r="L73" s="585"/>
    </row>
    <row r="74" spans="4:12" ht="19.5" customHeight="1">
      <c r="D74" s="581"/>
      <c r="E74" s="599"/>
      <c r="F74" s="184" t="s">
        <v>50</v>
      </c>
      <c r="G74" s="226"/>
      <c r="H74" s="226" t="s">
        <v>730</v>
      </c>
      <c r="I74" s="181">
        <f t="shared" si="1"/>
        <v>50</v>
      </c>
      <c r="J74" s="196"/>
      <c r="K74" s="184"/>
      <c r="L74" s="585"/>
    </row>
    <row r="75" spans="4:12" ht="20.100000000000001" customHeight="1">
      <c r="D75" s="581"/>
      <c r="E75" s="600"/>
      <c r="F75" s="201" t="s">
        <v>227</v>
      </c>
      <c r="G75" s="230" t="s">
        <v>196</v>
      </c>
      <c r="H75" s="230" t="s">
        <v>731</v>
      </c>
      <c r="I75" s="181">
        <f t="shared" si="1"/>
        <v>31</v>
      </c>
      <c r="J75" s="203"/>
      <c r="K75" s="200"/>
      <c r="L75" s="587"/>
    </row>
    <row r="76" spans="4:12" ht="20.100000000000001" customHeight="1">
      <c r="D76" s="581"/>
      <c r="E76" s="583" t="s">
        <v>150</v>
      </c>
      <c r="F76" s="179" t="s">
        <v>280</v>
      </c>
      <c r="G76" s="273"/>
      <c r="H76" s="273"/>
      <c r="I76" s="181">
        <f t="shared" si="1"/>
        <v>0</v>
      </c>
      <c r="J76" s="181"/>
      <c r="K76" s="181" t="s">
        <v>247</v>
      </c>
      <c r="L76" s="586"/>
    </row>
    <row r="77" spans="4:12" ht="20.100000000000001" customHeight="1">
      <c r="D77" s="581"/>
      <c r="E77" s="599"/>
      <c r="F77" s="184" t="s">
        <v>225</v>
      </c>
      <c r="G77" s="226" t="s">
        <v>198</v>
      </c>
      <c r="H77" s="545" t="s">
        <v>734</v>
      </c>
      <c r="I77" s="181">
        <f t="shared" si="1"/>
        <v>28</v>
      </c>
      <c r="J77" s="196">
        <v>33</v>
      </c>
      <c r="K77" s="196"/>
      <c r="L77" s="585"/>
    </row>
    <row r="78" spans="4:12" ht="20.100000000000001" customHeight="1">
      <c r="D78" s="581"/>
      <c r="E78" s="599"/>
      <c r="F78" s="184" t="s">
        <v>226</v>
      </c>
      <c r="G78" s="226" t="s">
        <v>316</v>
      </c>
      <c r="H78" s="531" t="s">
        <v>316</v>
      </c>
      <c r="I78" s="181">
        <f t="shared" si="1"/>
        <v>26</v>
      </c>
      <c r="J78" s="184"/>
      <c r="K78" s="196"/>
      <c r="L78" s="585"/>
    </row>
    <row r="79" spans="4:12" ht="20.100000000000001" customHeight="1">
      <c r="D79" s="581"/>
      <c r="E79" s="599"/>
      <c r="F79" s="187" t="s">
        <v>49</v>
      </c>
      <c r="G79" s="228" t="s">
        <v>199</v>
      </c>
      <c r="H79" s="228" t="s">
        <v>732</v>
      </c>
      <c r="I79" s="181">
        <f t="shared" si="1"/>
        <v>113</v>
      </c>
      <c r="J79" s="196"/>
      <c r="K79" s="196"/>
      <c r="L79" s="585"/>
    </row>
    <row r="80" spans="4:12" ht="20.100000000000001" customHeight="1">
      <c r="D80" s="581"/>
      <c r="E80" s="599"/>
      <c r="F80" s="184" t="s">
        <v>50</v>
      </c>
      <c r="G80" s="226"/>
      <c r="H80" s="226" t="s">
        <v>733</v>
      </c>
      <c r="I80" s="181">
        <f t="shared" si="1"/>
        <v>76</v>
      </c>
      <c r="J80" s="196"/>
      <c r="K80" s="184"/>
      <c r="L80" s="585"/>
    </row>
    <row r="81" spans="4:12" ht="20.100000000000001" customHeight="1">
      <c r="D81" s="581"/>
      <c r="E81" s="600"/>
      <c r="F81" s="190" t="s">
        <v>227</v>
      </c>
      <c r="G81" s="274" t="s">
        <v>198</v>
      </c>
      <c r="H81" s="230" t="s">
        <v>734</v>
      </c>
      <c r="I81" s="181">
        <f t="shared" si="1"/>
        <v>28</v>
      </c>
      <c r="J81" s="200"/>
      <c r="K81" s="200"/>
      <c r="L81" s="587"/>
    </row>
    <row r="82" spans="4:12" ht="20.100000000000001" customHeight="1">
      <c r="D82" s="581"/>
      <c r="E82" s="583" t="s">
        <v>151</v>
      </c>
      <c r="F82" s="179" t="s">
        <v>280</v>
      </c>
      <c r="G82" s="273"/>
      <c r="H82" s="546"/>
      <c r="I82" s="181">
        <f t="shared" si="1"/>
        <v>0</v>
      </c>
      <c r="J82" s="181"/>
      <c r="K82" s="181" t="s">
        <v>247</v>
      </c>
      <c r="L82" s="360"/>
    </row>
    <row r="83" spans="4:12" ht="20.100000000000001" customHeight="1">
      <c r="D83" s="581"/>
      <c r="E83" s="599"/>
      <c r="F83" s="184" t="s">
        <v>225</v>
      </c>
      <c r="G83" s="226" t="s">
        <v>200</v>
      </c>
      <c r="H83" s="548" t="s">
        <v>737</v>
      </c>
      <c r="I83" s="181">
        <f t="shared" si="1"/>
        <v>37</v>
      </c>
      <c r="J83" s="196">
        <v>33</v>
      </c>
      <c r="K83" s="196"/>
      <c r="L83" s="311"/>
    </row>
    <row r="84" spans="4:12" ht="17.649999999999999" customHeight="1">
      <c r="D84" s="581"/>
      <c r="E84" s="599"/>
      <c r="F84" s="184" t="s">
        <v>226</v>
      </c>
      <c r="G84" s="226" t="s">
        <v>317</v>
      </c>
      <c r="H84" s="547" t="s">
        <v>317</v>
      </c>
      <c r="I84" s="181">
        <f t="shared" si="1"/>
        <v>26</v>
      </c>
      <c r="J84" s="184"/>
      <c r="K84" s="196"/>
      <c r="L84" s="311"/>
    </row>
    <row r="85" spans="4:12" ht="17.649999999999999" customHeight="1">
      <c r="D85" s="581"/>
      <c r="E85" s="599"/>
      <c r="F85" s="187" t="s">
        <v>49</v>
      </c>
      <c r="G85" s="228" t="s">
        <v>201</v>
      </c>
      <c r="H85" s="228" t="s">
        <v>735</v>
      </c>
      <c r="I85" s="181">
        <f t="shared" si="1"/>
        <v>116</v>
      </c>
      <c r="J85" s="196"/>
      <c r="K85" s="196"/>
      <c r="L85" s="311"/>
    </row>
    <row r="86" spans="4:12" ht="17.649999999999999" customHeight="1">
      <c r="D86" s="581"/>
      <c r="E86" s="599"/>
      <c r="F86" s="184" t="s">
        <v>50</v>
      </c>
      <c r="G86" s="226"/>
      <c r="H86" s="226" t="s">
        <v>736</v>
      </c>
      <c r="I86" s="181">
        <f t="shared" si="1"/>
        <v>60</v>
      </c>
      <c r="J86" s="207"/>
      <c r="K86" s="184"/>
      <c r="L86" s="362"/>
    </row>
    <row r="87" spans="4:12" ht="18" customHeight="1" thickBot="1">
      <c r="D87" s="597"/>
      <c r="E87" s="677"/>
      <c r="F87" s="264" t="s">
        <v>227</v>
      </c>
      <c r="G87" s="297" t="s">
        <v>200</v>
      </c>
      <c r="H87" s="382" t="s">
        <v>737</v>
      </c>
      <c r="I87" s="298">
        <f t="shared" si="1"/>
        <v>37</v>
      </c>
      <c r="J87" s="299"/>
      <c r="K87" s="265"/>
      <c r="L87" s="383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42" r:id="rId12" xr:uid="{D67A1A15-2DFC-4CEC-BFC4-DA5196B4AB40}"/>
    <hyperlink ref="H11" r:id="rId13" xr:uid="{A4869E1B-3F47-4253-AD20-7A2ABB146760}"/>
  </hyperlinks>
  <pageMargins left="0.7" right="0.7" top="0.75" bottom="0.75" header="0.3" footer="0.3"/>
  <pageSetup paperSize="9" orientation="portrait" r:id="rId14"/>
  <drawing r:id="rId15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www.w3.org/XML/1998/namespace"/>
    <ds:schemaRef ds:uri="a308aaa2-6792-4257-a3df-f2ad8b14b8dc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