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13_ncr:1_{EE3A0A95-8BB7-4A6C-B2B5-5D53AA868717}" xr6:coauthVersionLast="47" xr6:coauthVersionMax="47" xr10:uidLastSave="{00000000-0000-0000-0000-000000000000}"/>
  <bookViews>
    <workbookView xWindow="-120" yWindow="-120" windowWidth="29040" windowHeight="15720" firstSheet="1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Shop!$B$7:$B$105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51" l="1"/>
  <c r="I31" i="51"/>
  <c r="I30" i="51"/>
  <c r="I29" i="51"/>
  <c r="I28" i="51"/>
  <c r="I27" i="51"/>
  <c r="J219" i="59"/>
  <c r="J218" i="59"/>
  <c r="I217" i="59"/>
  <c r="J217" i="59" s="1"/>
  <c r="H217" i="59"/>
  <c r="J216" i="59"/>
  <c r="I104" i="51"/>
  <c r="I103" i="51"/>
  <c r="I102" i="51"/>
  <c r="I101" i="51"/>
  <c r="I100" i="51"/>
  <c r="I99" i="51"/>
  <c r="I98" i="51"/>
  <c r="I97" i="51"/>
  <c r="I96" i="51"/>
  <c r="I95" i="51"/>
  <c r="I94" i="51"/>
  <c r="I93" i="51"/>
  <c r="I92" i="51"/>
  <c r="I91" i="51"/>
  <c r="I90" i="51"/>
  <c r="I89" i="51"/>
  <c r="I88" i="51"/>
  <c r="I87" i="51"/>
  <c r="I86" i="51"/>
  <c r="I85" i="51"/>
  <c r="I84" i="51"/>
  <c r="I83" i="51"/>
  <c r="I82" i="51"/>
  <c r="I81" i="51"/>
  <c r="I80" i="51"/>
  <c r="I79" i="51"/>
  <c r="I78" i="51"/>
  <c r="I77" i="51"/>
  <c r="I76" i="51"/>
  <c r="I75" i="51"/>
  <c r="I74" i="51"/>
  <c r="I73" i="51"/>
  <c r="I72" i="51"/>
  <c r="I71" i="51"/>
  <c r="I70" i="51"/>
  <c r="I69" i="51"/>
  <c r="I68" i="51"/>
  <c r="I67" i="51"/>
  <c r="I66" i="51"/>
  <c r="I65" i="51"/>
  <c r="I64" i="51"/>
  <c r="I63" i="51"/>
  <c r="I62" i="51"/>
  <c r="I61" i="51"/>
  <c r="I60" i="51"/>
  <c r="I59" i="51"/>
  <c r="I58" i="51"/>
  <c r="I57" i="51"/>
  <c r="I56" i="51"/>
  <c r="I55" i="51"/>
  <c r="I54" i="51"/>
  <c r="I53" i="51"/>
  <c r="I52" i="51"/>
  <c r="I51" i="51"/>
  <c r="I50" i="51"/>
  <c r="I49" i="51"/>
  <c r="I48" i="51"/>
  <c r="I47" i="51"/>
  <c r="I46" i="51"/>
  <c r="I45" i="51"/>
  <c r="I44" i="51"/>
  <c r="I43" i="51"/>
  <c r="I42" i="51"/>
  <c r="I41" i="51"/>
  <c r="I40" i="51"/>
  <c r="I39" i="51"/>
  <c r="I38" i="51"/>
  <c r="I37" i="51"/>
  <c r="I36" i="51"/>
  <c r="I35" i="51"/>
  <c r="I34" i="51"/>
  <c r="I33" i="51"/>
  <c r="I26" i="51"/>
  <c r="I25" i="51"/>
  <c r="I24" i="51"/>
  <c r="I23" i="51"/>
  <c r="I22" i="51"/>
  <c r="I21" i="51"/>
  <c r="I20" i="51"/>
  <c r="I19" i="51"/>
  <c r="I18" i="51"/>
  <c r="I17" i="51"/>
  <c r="I16" i="51"/>
  <c r="I15" i="51"/>
  <c r="J223" i="59" l="1"/>
  <c r="J222" i="59"/>
  <c r="I221" i="59"/>
  <c r="J221" i="59" s="1"/>
  <c r="H221" i="59"/>
  <c r="J220" i="59"/>
  <c r="I229" i="59"/>
  <c r="I225" i="59"/>
  <c r="J215" i="59"/>
  <c r="J214" i="59"/>
  <c r="I213" i="59"/>
  <c r="J213" i="59" s="1"/>
  <c r="H213" i="59"/>
  <c r="J212" i="59"/>
  <c r="I187" i="59"/>
  <c r="J187" i="59" s="1"/>
  <c r="H187" i="59"/>
  <c r="J185" i="59"/>
  <c r="J186" i="59"/>
  <c r="J188" i="59"/>
  <c r="J184" i="59"/>
  <c r="J183" i="59"/>
  <c r="J182" i="59"/>
  <c r="J181" i="59"/>
  <c r="J180" i="59"/>
  <c r="J179" i="59"/>
  <c r="J178" i="59"/>
  <c r="J177" i="59"/>
  <c r="J176" i="59"/>
  <c r="J175" i="59"/>
  <c r="J174" i="59"/>
  <c r="J173" i="59"/>
  <c r="I121" i="59" l="1"/>
  <c r="I117" i="59"/>
  <c r="J117" i="59" s="1"/>
  <c r="I109" i="59"/>
  <c r="I233" i="59"/>
  <c r="J233" i="59" s="1"/>
  <c r="J229" i="59"/>
  <c r="J209" i="59"/>
  <c r="J205" i="59"/>
  <c r="I135" i="59"/>
  <c r="I131" i="59"/>
  <c r="J131" i="59" s="1"/>
  <c r="I105" i="51"/>
  <c r="I10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33" i="61"/>
  <c r="I132" i="61"/>
  <c r="I131" i="61"/>
  <c r="I130" i="61"/>
  <c r="I129" i="61"/>
  <c r="I128" i="61"/>
  <c r="I127" i="61"/>
  <c r="I126" i="61"/>
  <c r="I125" i="61"/>
  <c r="I124" i="61"/>
  <c r="I123" i="61"/>
  <c r="I122" i="61"/>
  <c r="I121" i="61"/>
  <c r="I120" i="61"/>
  <c r="I119" i="61"/>
  <c r="I118" i="61"/>
  <c r="I117" i="61"/>
  <c r="I116" i="61"/>
  <c r="I115" i="61"/>
  <c r="I114" i="61"/>
  <c r="I113" i="61"/>
  <c r="I112" i="61"/>
  <c r="I111" i="61"/>
  <c r="I110" i="61"/>
  <c r="I109" i="61"/>
  <c r="I108" i="61"/>
  <c r="I107" i="61"/>
  <c r="I106" i="61"/>
  <c r="I105" i="61"/>
  <c r="I104" i="61"/>
  <c r="I103" i="61"/>
  <c r="I102" i="61"/>
  <c r="I101" i="61"/>
  <c r="I100" i="61"/>
  <c r="I99" i="61"/>
  <c r="I98" i="61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3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4" i="59"/>
  <c r="J95" i="59"/>
  <c r="J96" i="59"/>
  <c r="J97" i="59"/>
  <c r="J98" i="59"/>
  <c r="J99" i="59"/>
  <c r="J100" i="59"/>
  <c r="J101" i="59"/>
  <c r="J102" i="59"/>
  <c r="J103" i="59"/>
  <c r="J104" i="59"/>
  <c r="J106" i="59"/>
  <c r="J107" i="59"/>
  <c r="J108" i="59"/>
  <c r="J109" i="59"/>
  <c r="J110" i="59"/>
  <c r="J111" i="59"/>
  <c r="J112" i="59"/>
  <c r="J113" i="59"/>
  <c r="J114" i="59"/>
  <c r="J115" i="59"/>
  <c r="J116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89" i="59"/>
  <c r="J190" i="59"/>
  <c r="J191" i="59"/>
  <c r="J192" i="59"/>
  <c r="J193" i="59"/>
  <c r="J194" i="59"/>
  <c r="J195" i="59"/>
  <c r="J196" i="59"/>
  <c r="J197" i="59"/>
  <c r="J198" i="59"/>
  <c r="J199" i="59"/>
  <c r="J200" i="59"/>
  <c r="J201" i="59"/>
  <c r="J202" i="59"/>
  <c r="J203" i="59"/>
  <c r="J204" i="59"/>
  <c r="J206" i="59"/>
  <c r="J207" i="59"/>
  <c r="J208" i="59"/>
  <c r="J210" i="59"/>
  <c r="J211" i="59"/>
  <c r="J224" i="59"/>
  <c r="J225" i="59"/>
  <c r="J226" i="59"/>
  <c r="J227" i="59"/>
  <c r="J228" i="59"/>
  <c r="J230" i="59"/>
  <c r="J231" i="59"/>
  <c r="J232" i="59"/>
  <c r="J23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47" i="51"/>
  <c r="I148" i="51"/>
  <c r="I149" i="51"/>
  <c r="I150" i="51"/>
  <c r="I151" i="51"/>
  <c r="I152" i="51"/>
  <c r="I8" i="51"/>
  <c r="H233" i="59"/>
  <c r="H229" i="59"/>
  <c r="H209" i="59"/>
  <c r="H205" i="59"/>
  <c r="H135" i="59"/>
  <c r="H131" i="59"/>
  <c r="H121" i="59"/>
  <c r="H117" i="59"/>
  <c r="H109" i="59"/>
  <c r="H105" i="59"/>
  <c r="I105" i="59" s="1"/>
  <c r="J105" i="59" s="1"/>
  <c r="H93" i="59"/>
  <c r="I93" i="59" s="1"/>
  <c r="J93" i="5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3" authorId="1" shapeId="0" xr:uid="{F90FF1D6-14B2-45B2-9CED-4234187CCDA8}">
      <text>
        <r>
          <rPr>
            <b/>
            <sz val="9"/>
            <color indexed="81"/>
            <rFont val="Tahoma"/>
            <family val="2"/>
          </rPr>
          <t>TBU soon</t>
        </r>
      </text>
    </comment>
    <comment ref="H113" authorId="1" shapeId="0" xr:uid="{311F4D1A-5087-46D3-81CE-2189E1BC1B60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<sst xmlns="http://schemas.openxmlformats.org/spreadsheetml/2006/main" count="2803" uniqueCount="888">
  <si>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5" type="noConversion"/>
  </si>
  <si>
    <t>Page Information</t>
    <phoneticPr fontId="15" type="noConversion"/>
  </si>
  <si>
    <t>field</t>
    <phoneticPr fontId="15" type="noConversion"/>
  </si>
  <si>
    <t>Copy</t>
    <phoneticPr fontId="15" type="noConversion"/>
  </si>
  <si>
    <t>Remark</t>
    <phoneticPr fontId="15" type="noConversion"/>
  </si>
  <si>
    <t>Basic</t>
    <phoneticPr fontId="15" type="noConversion"/>
  </si>
  <si>
    <t>Page Title(*)</t>
    <phoneticPr fontId="15" type="noConversion"/>
  </si>
  <si>
    <t>MWC 2023</t>
    <phoneticPr fontId="1" type="noConversion"/>
  </si>
  <si>
    <t>브라우저 탭에 노출되는 page title</t>
    <phoneticPr fontId="15" type="noConversion"/>
  </si>
  <si>
    <t>Navigation Title(*)</t>
    <phoneticPr fontId="9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</si>
  <si>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5" type="noConversion"/>
  </si>
  <si>
    <t>Tags(*)</t>
    <phoneticPr fontId="9" type="noConversion"/>
  </si>
  <si>
    <t>Description(*)</t>
    <phoneticPr fontId="15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</si>
  <si>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</si>
  <si>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5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</si>
  <si>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</si>
  <si>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5" type="noConversion"/>
  </si>
  <si>
    <t>Page Track *</t>
    <phoneticPr fontId="15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</si>
  <si>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</si>
  <si>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5" type="noConversion"/>
  </si>
  <si>
    <t>Page Meta Tags</t>
    <phoneticPr fontId="15" type="noConversion"/>
  </si>
  <si>
    <t>Social Meta</t>
    <phoneticPr fontId="15" type="noConversion"/>
  </si>
  <si>
    <t>Keyword</t>
    <phoneticPr fontId="15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</si>
  <si>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</si>
  <si>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5" type="noConversion"/>
  </si>
  <si>
    <t>Open Graph Title</t>
    <phoneticPr fontId="15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</si>
  <si>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</si>
  <si>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5" type="noConversion"/>
  </si>
  <si>
    <t>Open Graph Description</t>
    <phoneticPr fontId="15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</si>
  <si>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5" type="noConversion"/>
  </si>
  <si>
    <t>Open Graph Image</t>
    <phoneticPr fontId="15" type="noConversion"/>
  </si>
  <si>
    <t>소셜 공유 시 보여지는 메인 이미지 선정</t>
    <phoneticPr fontId="15" type="noConversion"/>
  </si>
  <si>
    <t>Search</t>
    <phoneticPr fontId="15" type="noConversion"/>
  </si>
  <si>
    <t>Thumbnail Image</t>
  </si>
  <si>
    <t>Thumbnail Alternative Text</t>
    <phoneticPr fontId="15" type="noConversion"/>
  </si>
  <si>
    <t>Desktop Thumbnail Image</t>
    <phoneticPr fontId="15" type="noConversion"/>
  </si>
  <si>
    <t>Hashtag Big Banner Alternative Text</t>
    <phoneticPr fontId="15" type="noConversion"/>
  </si>
  <si>
    <t>Desktop Hashtag Big Banner</t>
    <phoneticPr fontId="15" type="noConversion"/>
  </si>
  <si>
    <t xml:space="preserve"> SAMSUNG @MWC 2023  - Page properties</t>
    <phoneticPr fontId="9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</si>
  <si>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</si>
  <si>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</si>
  <si>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</si>
  <si>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</si>
  <si>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</si>
  <si>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</si>
  <si>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</si>
  <si>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</si>
  <si>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</si>
  <si>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</si>
  <si>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</si>
  <si>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</si>
  <si>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</si>
  <si>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</si>
  <si>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</si>
  <si>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</si>
  <si>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</si>
  <si>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</si>
  <si>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</si>
  <si>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</si>
  <si>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</si>
  <si>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</si>
  <si>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</si>
  <si>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</si>
  <si>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</si>
  <si>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</si>
  <si>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</si>
  <si>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</si>
  <si>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</si>
  <si>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</si>
  <si>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</si>
  <si>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</si>
  <si>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</si>
  <si>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</si>
  <si>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</si>
  <si>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</si>
  <si>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</si>
  <si>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</si>
  <si>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</si>
  <si>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</si>
  <si>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</si>
  <si>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</si>
  <si>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</si>
  <si>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</si>
  <si>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</si>
  <si>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</si>
  <si>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</si>
  <si>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</si>
  <si>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</si>
  <si>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</si>
  <si>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</si>
  <si>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</si>
  <si>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</si>
  <si>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</si>
  <si>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</si>
  <si>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</si>
  <si>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</si>
  <si>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</si>
  <si>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</si>
  <si>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</si>
  <si>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</si>
  <si>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</si>
  <si>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</si>
  <si>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</si>
  <si>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</si>
  <si>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</si>
  <si>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</si>
  <si>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</si>
  <si>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</si>
  <si>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</si>
  <si>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</si>
  <si>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</si>
  <si>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</si>
  <si>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</si>
  <si>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</si>
  <si>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</si>
  <si>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</si>
  <si>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</si>
  <si>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</si>
  <si>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</si>
  <si>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</si>
  <si>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</si>
  <si>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</si>
  <si>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</si>
  <si>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</si>
  <si>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</si>
  <si>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</si>
  <si>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</si>
  <si>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</si>
  <si>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</si>
  <si>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</si>
  <si>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</si>
  <si>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</si>
  <si>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</si>
  <si>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</si>
  <si>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</si>
  <si>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</si>
  <si>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</si>
  <si>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</si>
  <si>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</si>
  <si>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</si>
  <si>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</si>
  <si>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</si>
  <si>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</si>
  <si>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</si>
  <si>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</si>
  <si>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</si>
  <si>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</si>
  <si>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</si>
  <si>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</si>
  <si>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</si>
  <si>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</si>
  <si>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</si>
  <si>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</si>
  <si>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</si>
  <si>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</si>
  <si>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</si>
  <si>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</si>
  <si>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</si>
  <si>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</si>
  <si>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</si>
  <si>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</si>
  <si>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</si>
  <si>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</si>
  <si>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</si>
  <si>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</si>
  <si>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</si>
  <si>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</si>
  <si>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</si>
  <si>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</si>
  <si>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</si>
  <si>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</si>
  <si>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</si>
  <si>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</si>
  <si>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</si>
  <si>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</si>
  <si>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</si>
  <si>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</si>
  <si>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</si>
  <si>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</si>
  <si>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</si>
  <si>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</si>
  <si>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</si>
  <si>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</si>
  <si>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</si>
  <si>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</si>
  <si>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</si>
  <si>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</si>
  <si>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</si>
  <si>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</si>
  <si>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</si>
  <si>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</si>
  <si>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</si>
  <si>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</si>
  <si>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</si>
  <si>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</si>
  <si>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</si>
  <si>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</si>
  <si>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</si>
  <si>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</si>
  <si>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</si>
  <si>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</si>
  <si>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</si>
  <si>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</si>
  <si>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</si>
  <si>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</si>
  <si>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</si>
  <si>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</si>
  <si>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</si>
  <si>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</si>
  <si>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</si>
  <si>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</si>
  <si>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</si>
  <si>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</si>
  <si>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</si>
  <si>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</si>
  <si>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</si>
  <si>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</si>
  <si>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</si>
  <si>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</si>
  <si>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</si>
  <si>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</si>
  <si>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</si>
  <si>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</si>
  <si>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</si>
  <si>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</si>
  <si>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</si>
  <si>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</si>
  <si>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</si>
  <si>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</si>
  <si>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</si>
  <si>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</si>
  <si>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</si>
  <si>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</si>
  <si>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</si>
  <si>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</si>
  <si>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</si>
  <si>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</si>
  <si>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</si>
  <si>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</si>
  <si>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</si>
  <si>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</si>
  <si>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</si>
  <si>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</si>
  <si>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</si>
  <si>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</si>
  <si>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</si>
  <si>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</si>
  <si>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</si>
  <si>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</si>
  <si>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</si>
  <si>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</si>
  <si>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</si>
  <si>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</si>
  <si>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</si>
  <si>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</si>
  <si>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</si>
  <si>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</si>
  <si>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</si>
  <si>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</si>
  <si>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</si>
  <si>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</si>
  <si>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</si>
  <si>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</si>
  <si>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</si>
  <si>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</si>
  <si>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</si>
  <si>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</si>
  <si>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</si>
  <si>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</si>
  <si>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</si>
  <si>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</si>
  <si>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</si>
  <si>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</si>
  <si>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Wearables Accessories</t>
  </si>
  <si>
    <t>https://www.samsung.com/uk/mobile-accessories/all-mobile-accessories/?wearables+audio+smarttag</t>
  </si>
  <si>
    <t>Yes or No</t>
  </si>
  <si>
    <t>Image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</si>
  <si>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</si>
  <si>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</si>
  <si>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</si>
  <si>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</si>
  <si>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</si>
  <si>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</si>
  <si>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</si>
  <si>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</si>
  <si>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</si>
  <si>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</si>
  <si>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</si>
  <si>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</si>
  <si>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</si>
  <si>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</si>
  <si>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</si>
  <si>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</si>
  <si>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</si>
  <si>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</si>
  <si>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</si>
  <si>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</si>
  <si>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</si>
  <si>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</si>
  <si>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</si>
  <si>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</si>
  <si>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</si>
  <si>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</si>
  <si>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</si>
  <si>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</si>
  <si>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</si>
  <si>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</si>
  <si>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</si>
  <si>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</si>
  <si>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</si>
  <si>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</si>
  <si>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</si>
  <si>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</si>
  <si>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</si>
  <si>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</si>
  <si>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</si>
  <si>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</si>
  <si>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</si>
  <si>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</si>
  <si>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</si>
  <si>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</si>
  <si>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</si>
  <si>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</si>
  <si>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</si>
  <si>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</si>
  <si>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</si>
  <si>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</si>
  <si>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monitors</t>
    <phoneticPr fontId="1" type="noConversion"/>
  </si>
  <si>
    <t>memory &amp; storage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</si>
  <si>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</si>
  <si>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</si>
  <si>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</si>
  <si>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</si>
  <si>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</si>
  <si>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</si>
  <si>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</si>
  <si>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</si>
  <si>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</si>
  <si>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</si>
  <si>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</si>
  <si>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</si>
  <si>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</si>
  <si>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</si>
  <si>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</si>
  <si>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</si>
  <si>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</si>
  <si>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</si>
  <si>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</si>
  <si>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</si>
  <si>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</si>
  <si>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</si>
  <si>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</si>
  <si>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</si>
  <si>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</si>
  <si>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</si>
  <si>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</si>
  <si>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</si>
  <si>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</si>
  <si>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</si>
  <si>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</si>
  <si>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</si>
  <si>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</si>
  <si>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</si>
  <si>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</si>
  <si>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</si>
  <si>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</si>
  <si>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</si>
  <si>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</si>
  <si>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</si>
  <si>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</si>
  <si>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</si>
  <si>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</si>
  <si>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</si>
  <si>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</si>
  <si>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</si>
  <si>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</si>
  <si>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</si>
  <si>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</si>
  <si>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</si>
  <si>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</si>
  <si>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</si>
  <si>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</t>
  </si>
  <si>
    <t>https://www.samsung.com/uk/tvs/why-samsung-tv/</t>
  </si>
  <si>
    <t>Why OLED</t>
    <phoneticPr fontId="1" type="noConversion"/>
  </si>
  <si>
    <t>Why The Frame</t>
    <phoneticPr fontId="1" type="noConversion"/>
  </si>
  <si>
    <t>Help choose my Sound Device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</si>
  <si>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</si>
  <si>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</si>
  <si>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</si>
  <si>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</si>
  <si>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</si>
  <si>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</si>
  <si>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</si>
  <si>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</si>
  <si>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</si>
  <si>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</si>
  <si>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</si>
  <si>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</si>
  <si>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</si>
  <si>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</si>
  <si>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</si>
  <si>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</si>
  <si>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</si>
  <si>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</si>
  <si>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</si>
  <si>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</si>
  <si>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</si>
  <si>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</si>
  <si>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</si>
  <si>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</si>
  <si>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</si>
  <si>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</si>
  <si>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</si>
  <si>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</si>
  <si>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</si>
  <si>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</si>
  <si>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</si>
  <si>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</si>
  <si>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</si>
  <si>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</si>
  <si>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</si>
  <si>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</si>
  <si>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</si>
  <si>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</si>
  <si>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</si>
  <si>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</si>
  <si>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</si>
  <si>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</si>
  <si>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</si>
  <si>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</si>
  <si>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</si>
  <si>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</si>
  <si>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</si>
  <si>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</si>
  <si>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</si>
  <si>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</si>
  <si>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</si>
  <si>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</si>
  <si>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</si>
  <si>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</si>
  <si>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</si>
  <si>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</si>
  <si>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</si>
  <si>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</si>
  <si>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</si>
  <si>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</si>
  <si>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</si>
  <si>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</si>
  <si>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</si>
  <si>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</si>
  <si>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</si>
  <si>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</si>
  <si>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</si>
  <si>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</si>
  <si>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</si>
  <si>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</si>
  <si>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</si>
  <si>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</si>
  <si>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</si>
  <si>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</si>
  <si>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</si>
  <si>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</si>
  <si>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</si>
  <si>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</si>
  <si>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</si>
  <si>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</si>
  <si>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</si>
  <si>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</si>
  <si>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</si>
  <si>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</si>
  <si>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</si>
  <si>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</si>
  <si>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</si>
  <si>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</si>
  <si>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</si>
  <si>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</si>
  <si>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</si>
  <si>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</si>
  <si>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</si>
  <si>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</si>
  <si>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</si>
  <si>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</si>
  <si>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</si>
  <si>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</si>
  <si>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</si>
  <si>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</si>
  <si>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</si>
  <si>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</si>
  <si>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</si>
  <si>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</si>
  <si>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</si>
  <si>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</si>
  <si>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</si>
  <si>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</si>
  <si>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</si>
  <si>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</si>
  <si>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</si>
  <si>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</si>
  <si>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</si>
  <si>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</si>
  <si>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</si>
  <si>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</si>
  <si>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</si>
  <si>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</si>
  <si>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</si>
  <si>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</si>
  <si>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</si>
  <si>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</si>
  <si>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</si>
  <si>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N/A</t>
  </si>
  <si>
    <t>why samsung galaxy</t>
  </si>
  <si>
    <t>Switch to Samsung Galaxy</t>
  </si>
  <si>
    <t>Samsung Members</t>
  </si>
  <si>
    <t>samsung members</t>
  </si>
  <si>
    <t>Samsung Pay</t>
  </si>
  <si>
    <t>samsung pay</t>
  </si>
  <si>
    <t>it</t>
  </si>
  <si>
    <t>why odyssey gaming monitor</t>
  </si>
  <si>
    <t xml:space="preserve">why viewfinity high resolution </t>
  </si>
  <si>
    <t>why smart monitor</t>
  </si>
  <si>
    <t>AirDresser</t>
  </si>
  <si>
    <t>Bespoke AI | SmartThings</t>
  </si>
  <si>
    <t>Kilimageräte </t>
  </si>
  <si>
    <t>airdresser</t>
  </si>
  <si>
    <t>Please use global img</t>
  </si>
  <si>
    <t>Smart Forward is not understood locally</t>
  </si>
  <si>
    <t>Alle Angebote</t>
  </si>
  <si>
    <t>Already above not relevant here</t>
  </si>
  <si>
    <t>Fernseher und Soundbars</t>
  </si>
  <si>
    <t>Already beyond Discover</t>
  </si>
  <si>
    <t>Should be under Buying Guide</t>
  </si>
  <si>
    <t>super big tv</t>
  </si>
  <si>
    <t>TV Buying Guide</t>
  </si>
  <si>
    <t>https://www.samsung.com/ch_fr/offer/</t>
  </si>
  <si>
    <t>https://www.samsung.com/ch_fr/smartthings/</t>
  </si>
  <si>
    <t>https://www.samsung.com/ch_fr/offer/samsung-festival/</t>
  </si>
  <si>
    <t>Pourquoi acheter chez Samsung</t>
  </si>
  <si>
    <t>Télécharger la Shop App</t>
  </si>
  <si>
    <t>Découvre nos offres imbattables Weekly Deals</t>
  </si>
  <si>
    <t>En savoir plus sur SmartThings</t>
  </si>
  <si>
    <t>Découvrir AI</t>
  </si>
  <si>
    <t>Découvre les offres sympas pour les étudiants</t>
  </si>
  <si>
    <t>Découvre nos offres imbattables pour le festival Samsung</t>
  </si>
  <si>
    <t xml:space="preserve">Une technologie de pointe </t>
  </si>
  <si>
    <t>https://www.samsung.com/ch_fr/tablets/all-tablets/</t>
  </si>
  <si>
    <t>https://www.samsung.com/ch_fr/watches/all-watches/</t>
  </si>
  <si>
    <t>https://www.samsung.com/ch_fr/rings/galaxy-ring/</t>
  </si>
  <si>
    <t>https://www.samsung.com/ch_fr/audio-sound/all-audio-sound/</t>
  </si>
  <si>
    <t>Accessoires Samsung Galaxy</t>
  </si>
  <si>
    <t>Pourquoi Samsung Galaxy</t>
  </si>
  <si>
    <t>Passer à Samsung Galaxy</t>
  </si>
  <si>
    <t>Offre de reprise (Trade-in)</t>
  </si>
  <si>
    <t>https://www.samsung.com/ch_fr/tvs/all-tvs/?neo-qled+qled-8k-tv</t>
  </si>
  <si>
    <t>https://www.samsung.com/ch_fr/tvs/all-tvs/?oled</t>
  </si>
  <si>
    <t>https://www.samsung.com/ch_fr/tvs/all-tvs/?qled</t>
  </si>
  <si>
    <t>https://www.samsung.com/ch_fr/tvs/all-tvs/?crystal-uhd-tv</t>
  </si>
  <si>
    <t>https://www.samsung.com/ch_fr/lifestyle-tvs/all-lifestyle-tvs/?the-frame</t>
  </si>
  <si>
    <t>https://www.samsung.com/ch_fr/lifestyle-tvs/all-lifestyle-tvs/?the-serif</t>
  </si>
  <si>
    <t>https://www.samsung.com/ch_fr/lifestyle-tvs/all-lifestyle-tvs/?the-terrace</t>
  </si>
  <si>
    <t>https://www.samsung.com/ch_fr/lifestyle-tvs/all-lifestyle-tvs/?the-sero</t>
  </si>
  <si>
    <t>https://www.samsung.com/ch_fr/audio-devices/all-audio-devices/</t>
  </si>
  <si>
    <t>https://www.samsung.com/ch_fr/projectors/all-projectors/</t>
  </si>
  <si>
    <t>https://www.samsung.com/ch_fr/tv-accessories/all-tv-accessories/</t>
  </si>
  <si>
    <t>https://www.samsung.com/ch_fr/audio-accessories/all-audio-accessories/</t>
  </si>
  <si>
    <t>https://www.samsung.com/ch_fr/tvs/8k-tv/</t>
  </si>
  <si>
    <t>https://www.samsung.com/ch_fr/tvs/why-samsung-tv/</t>
  </si>
  <si>
    <t>https://www.samsung.com/ch_fr/tvs/smart-tv/highlights/</t>
  </si>
  <si>
    <t>https://www.samsung.com/ch_fr/tvs/supersize-tv/</t>
  </si>
  <si>
    <t>Appareils audio</t>
  </si>
  <si>
    <t>Projecteurs</t>
  </si>
  <si>
    <t>Accessoires pour téléviseurs</t>
  </si>
  <si>
    <t>Accessoires pour appareils audio</t>
  </si>
  <si>
    <t>TVs par résolution</t>
  </si>
  <si>
    <t>https://www.samsung.com/ch_fr/cooking-appliances/all-cooking-appliances/?ovens</t>
  </si>
  <si>
    <t>https://www.samsung.com/ch_fr/cooking-appliances/all-cooking-appliances/?hobs</t>
  </si>
  <si>
    <t>https://www.samsung.com/ch_fr/cooking-appliances/all-cooking-appliances/?hoods</t>
  </si>
  <si>
    <t>https://www.samsung.com/ch_fr/microwave-ovens/all-microwave-ovens/</t>
  </si>
  <si>
    <t>https://www.samsung.com/ch_fr/dishwashers/all-dishwashers/</t>
  </si>
  <si>
    <t>https://www.samsung.com/ch_fr/washers-and-dryers/all-washers-and-dryers/</t>
  </si>
  <si>
    <t>https://www.samsung.com/ch_fr/vacuum-cleaners/all-vacuum-cleaners/?stick</t>
  </si>
  <si>
    <t>https://www.samsung.com/ch_fr/vacuum-cleaners/all-vacuum-cleaners/?robot</t>
  </si>
  <si>
    <t>https://www.samsung.com/ch_fr/business/climate/</t>
  </si>
  <si>
    <t>https://www.samsung.com/ch_fr/washers-and-dryers/all-washers-and-dryers/?airdresser</t>
  </si>
  <si>
    <t>https://www.samsung.com/ch_fr/home-appliance-accessories/all-home-appliance-accessories/</t>
  </si>
  <si>
    <t>https://www.samsung.com/ch_fr/monitors/all-monitors/</t>
  </si>
  <si>
    <t>https://www.samsung.com/ch_fr/memory-storage/all-memory-storage/</t>
  </si>
  <si>
    <t>https://www.samsung.com/ch_fr/mobile-accessories/all-mobile-accessories/?watches</t>
  </si>
  <si>
    <t>https://www.samsung.com/ch_fr/mobile-accessories/all-mobile-accessories/?smartphones</t>
  </si>
  <si>
    <t>https://www.samsung.com/ch_fr/mobile-accessories/all-mobile-accessories/?tablets</t>
  </si>
  <si>
    <t>https://www.samsung.com/ch_fr/mobile-accessories/all-mobile-accessories/?smarttag</t>
  </si>
  <si>
    <t>https://www.samsung.com/ch_fr/home-appliance-accessories/all-home-appliance-accessories/?refrigerator-accessories</t>
  </si>
  <si>
    <t>https://www.samsung.com/ch_fr/home-appliance-accessories/all-home-appliance-accessories/?vacuum-cleaner-accessories</t>
  </si>
  <si>
    <t>https://www.samsung.com/ch_fr/home-appliance-accessories/all-home-appliance-accessories/?washers-accessories</t>
  </si>
  <si>
    <t>98 pouces</t>
  </si>
  <si>
    <t>83 &amp; 85 pouces</t>
  </si>
  <si>
    <t>75 &amp; 77 pouces</t>
  </si>
  <si>
    <t>65 pouces</t>
  </si>
  <si>
    <t>55 pouces</t>
  </si>
  <si>
    <t>48 &amp; 50 pouces</t>
  </si>
  <si>
    <t>43 pouces</t>
  </si>
  <si>
    <t>32 pouces oder kleiner</t>
  </si>
  <si>
    <t>Découvrir</t>
  </si>
  <si>
    <t>Pourquoi Samsung TV</t>
  </si>
  <si>
    <t>Pourquoi OLED</t>
  </si>
  <si>
    <t>Pourquoi Neo QLED TV</t>
  </si>
  <si>
    <t>Pourquoi The Frame</t>
  </si>
  <si>
    <t>Trouver la bonne TV</t>
  </si>
  <si>
    <t>https://www.samsung.com/ch_fr/tvs/help-me-choose/</t>
  </si>
  <si>
    <t>Aide pour choisir mon téléviseur</t>
  </si>
  <si>
    <t>Trouver le bon appareil audio</t>
  </si>
  <si>
    <t>Aide pour choisir mon appareil audio</t>
  </si>
  <si>
    <t>Guide d'achat</t>
  </si>
  <si>
    <t>Guide d'achat TV</t>
  </si>
  <si>
    <t>Meilleure  TV Gaming</t>
  </si>
  <si>
    <t>Appareils électroménagers</t>
  </si>
  <si>
    <t>Réfrigérateurs</t>
  </si>
  <si>
    <t>Fours</t>
  </si>
  <si>
    <t>Tables de cuisson</t>
  </si>
  <si>
    <t>Micro-ondes</t>
  </si>
  <si>
    <t>Hottes d'aspiration</t>
  </si>
  <si>
    <t>Lave-vaisselle</t>
  </si>
  <si>
    <t>Entretien du linge</t>
  </si>
  <si>
    <t>Aspirateur à main sans fil Jet</t>
  </si>
  <si>
    <t>Aspirateurs robots Jet Bot</t>
  </si>
  <si>
    <t>Accessoires pour l'électroménager</t>
  </si>
  <si>
    <t>Économiser l'énergie avec AI</t>
  </si>
  <si>
    <t>Pourquoi l'électroménager Samsung ?</t>
  </si>
  <si>
    <t>Mémoire et stockage</t>
  </si>
  <si>
    <t>Moniteurs</t>
  </si>
  <si>
    <t>Moniteurs, Mémoire et stockage</t>
  </si>
  <si>
    <t>Pourquoi ViewFinity Haute Résolution</t>
  </si>
  <si>
    <t>Pourquoi moniteur Odyssey Gaming</t>
  </si>
  <si>
    <t>Aide pour choisir mon moniteur</t>
  </si>
  <si>
    <t>https://www.samsung.com/ch_fr/monitors/help-me-choose/</t>
  </si>
  <si>
    <t>Accessoires</t>
  </si>
  <si>
    <t>Accessoires pour smartphone</t>
  </si>
  <si>
    <t>Accessoires pour tablettes</t>
  </si>
  <si>
    <t>Accessoires pour smartwatches</t>
  </si>
  <si>
    <t>Accessoires pour téléviseur</t>
  </si>
  <si>
    <t>Accessoires pour réfrigérateur</t>
  </si>
  <si>
    <t>Accessoires pour aspirateurs</t>
  </si>
  <si>
    <t>Accessoires pour lave-linge, lave-linge séchant et sèche-linge</t>
  </si>
  <si>
    <t>https://www.samsung.com/ch_fr/monitors/all-monitors/</t>
    <phoneticPr fontId="1" type="noConversion"/>
  </si>
  <si>
    <t>https://www.samsung.com/uk/tvs/all-tvs/</t>
    <phoneticPr fontId="1" type="noConversion"/>
  </si>
  <si>
    <t>https://www.samsung.com/ch/tvs/all-tvs/</t>
    <phoneticPr fontId="1" type="noConversion"/>
  </si>
  <si>
    <t>https://www.samsung.com/ch_fr/smartphones/all-smartphones/</t>
    <phoneticPr fontId="1" type="noConversion"/>
  </si>
  <si>
    <t xml:space="preserve">Mobile </t>
    <phoneticPr fontId="1" type="noConversion"/>
  </si>
  <si>
    <t>Galaxy Smartphone</t>
    <phoneticPr fontId="1" type="noConversion"/>
  </si>
  <si>
    <t>galaxy smartphone</t>
    <phoneticPr fontId="1" type="noConversion"/>
  </si>
  <si>
    <t>galaxy tab</t>
    <phoneticPr fontId="1" type="noConversion"/>
  </si>
  <si>
    <t>Galaxy Tab</t>
    <phoneticPr fontId="1" type="noConversion"/>
  </si>
  <si>
    <t>Accessoires Samsung Galaxy</t>
    <phoneticPr fontId="1" type="noConversion"/>
  </si>
  <si>
    <t>galaxy accessories</t>
    <phoneticPr fontId="1" type="noConversion"/>
  </si>
  <si>
    <t>Galaxy AI</t>
    <phoneticPr fontId="1" type="noConversion"/>
  </si>
  <si>
    <t>One UI</t>
    <phoneticPr fontId="1" type="noConversion"/>
  </si>
  <si>
    <t>Samsung Health</t>
    <phoneticPr fontId="1" type="noConversion"/>
  </si>
  <si>
    <t>Apps &amp; Service</t>
    <phoneticPr fontId="1" type="noConversion"/>
  </si>
  <si>
    <t>apps and service</t>
    <phoneticPr fontId="1" type="noConversion"/>
  </si>
  <si>
    <t>Pourquoi Samsung Galaxy</t>
    <phoneticPr fontId="1" type="noConversion"/>
  </si>
  <si>
    <t>Passer à Samsung Galaxy</t>
    <phoneticPr fontId="1" type="noConversion"/>
  </si>
  <si>
    <t>Offre de reprise</t>
    <phoneticPr fontId="1" type="noConversion"/>
  </si>
  <si>
    <r>
      <t xml:space="preserve">DNT(Do Not Translate) words in </t>
    </r>
    <r>
      <rPr>
        <sz val="12"/>
        <color rgb="FFFF0000"/>
        <rFont val="SamsungOne 400"/>
        <family val="2"/>
      </rPr>
      <t>RED</t>
    </r>
    <phoneticPr fontId="1" type="noConversion"/>
  </si>
  <si>
    <t>https://www.samsung.com/ch_fr/galaxy-ai/</t>
    <phoneticPr fontId="1" type="noConversion"/>
  </si>
  <si>
    <t>https://www.samsung.com/ch_fr/one-ui/</t>
    <phoneticPr fontId="1" type="noConversion"/>
  </si>
  <si>
    <t>https://www.samsung.com/ch_fr/apps/samsung-health/</t>
    <phoneticPr fontId="1" type="noConversion"/>
  </si>
  <si>
    <t>https://www.samsung.com/ch_fr/apps/</t>
    <phoneticPr fontId="1" type="noConversion"/>
  </si>
  <si>
    <t>https://www.samsung.com/ch_fr/mobile/why-galaxy/</t>
    <phoneticPr fontId="1" type="noConversion"/>
  </si>
  <si>
    <t>https://www.samsung.com/ch_fr/mobile/switch-to-galaxy/</t>
    <phoneticPr fontId="1" type="noConversion"/>
  </si>
  <si>
    <t>https://www.samsung.com/ch_fr/trade-in/</t>
    <phoneticPr fontId="1" type="noConversion"/>
  </si>
  <si>
    <t>https://www.samsung.com/ch_fr/rings/all-rings/</t>
    <phoneticPr fontId="1" type="noConversion"/>
  </si>
  <si>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규격</t>
    </r>
    <phoneticPr fontId="1" type="noConversion"/>
  </si>
  <si>
    <r>
      <t>https://www.samsung.com/uk/tvs/98-inch-tvs/ (</t>
    </r>
    <r>
      <rPr>
        <u/>
        <sz val="11"/>
        <color theme="10"/>
        <rFont val="맑은 고딕"/>
        <family val="2"/>
        <charset val="129"/>
      </rPr>
      <t>법인에서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가장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큰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사이즈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기준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필터로</t>
    </r>
    <r>
      <rPr>
        <u/>
        <sz val="11"/>
        <color theme="10"/>
        <rFont val="SamsungOne 400"/>
        <family val="2"/>
      </rPr>
      <t>)</t>
    </r>
    <phoneticPr fontId="1" type="noConversion"/>
  </si>
  <si>
    <r>
      <rPr>
        <sz val="12"/>
        <color theme="1"/>
        <rFont val="SamsungOneKorean 400"/>
        <family val="3"/>
        <charset val="129"/>
      </rPr>
      <t>시안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아이콘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사용</t>
    </r>
    <r>
      <rPr>
        <sz val="12"/>
        <color theme="1"/>
        <rFont val="SamsungOne 400"/>
        <family val="2"/>
      </rPr>
      <t xml:space="preserve"> </t>
    </r>
    <phoneticPr fontId="1" type="noConversion"/>
  </si>
  <si>
    <r>
      <t>Samsung Vision AI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</si>
  <si>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Why Samsung TV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</si>
  <si>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OLED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</si>
  <si>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Neo QLED 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</si>
  <si>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The Frame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</si>
  <si>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TV PCD </t>
    </r>
    <r>
      <rPr>
        <sz val="12"/>
        <color theme="3" tint="-0.249977111117893"/>
        <rFont val="SamsungOneKorean 400"/>
        <family val="3"/>
        <charset val="129"/>
      </rPr>
      <t>내</t>
    </r>
    <r>
      <rPr>
        <sz val="12"/>
        <color theme="3" tint="-0.249977111117893"/>
        <rFont val="SamsungOne 400"/>
        <family val="2"/>
      </rPr>
      <t xml:space="preserve"> Hep choose my TV Visual LNB </t>
    </r>
    <r>
      <rPr>
        <sz val="12"/>
        <color theme="3" tint="-0.249977111117893"/>
        <rFont val="SamsungOneKorean 400"/>
        <family val="3"/>
        <charset val="129"/>
      </rPr>
      <t>이미지</t>
    </r>
    <r>
      <rPr>
        <sz val="12"/>
        <color theme="3" tint="-0.249977111117893"/>
        <rFont val="SamsungOne 400"/>
        <family val="2"/>
      </rPr>
      <t xml:space="preserve"> (</t>
    </r>
    <r>
      <rPr>
        <sz val="12"/>
        <color theme="3" tint="-0.249977111117893"/>
        <rFont val="SamsungOneKorean 400"/>
        <family val="3"/>
        <charset val="129"/>
      </rPr>
      <t>추후</t>
    </r>
    <r>
      <rPr>
        <sz val="12"/>
        <color theme="3" tint="-0.249977111117893"/>
        <rFont val="SamsungOne 400"/>
        <family val="2"/>
      </rPr>
      <t xml:space="preserve"> </t>
    </r>
    <r>
      <rPr>
        <sz val="12"/>
        <color theme="3" tint="-0.249977111117893"/>
        <rFont val="SamsungOneKorean 400"/>
        <family val="3"/>
        <charset val="129"/>
      </rPr>
      <t>전달</t>
    </r>
    <r>
      <rPr>
        <sz val="12"/>
        <color theme="3" tint="-0.249977111117893"/>
        <rFont val="SamsungOne 400"/>
        <family val="2"/>
      </rPr>
      <t>)</t>
    </r>
    <phoneticPr fontId="1" type="noConversion"/>
  </si>
  <si>
    <r>
      <t xml:space="preserve">Sound Device PCD </t>
    </r>
    <r>
      <rPr>
        <sz val="12"/>
        <color theme="3" tint="-0.249977111117893"/>
        <rFont val="SamsungOneKorean 400"/>
        <family val="3"/>
        <charset val="129"/>
      </rPr>
      <t>내</t>
    </r>
    <r>
      <rPr>
        <sz val="12"/>
        <color theme="3" tint="-0.249977111117893"/>
        <rFont val="SamsungOne 400"/>
        <family val="2"/>
      </rPr>
      <t xml:space="preserve"> Hep choose my Sound Device  Visual LNB </t>
    </r>
    <r>
      <rPr>
        <sz val="12"/>
        <color theme="3" tint="-0.249977111117893"/>
        <rFont val="SamsungOneKorean 400"/>
        <family val="3"/>
        <charset val="129"/>
      </rPr>
      <t>이미지</t>
    </r>
    <r>
      <rPr>
        <sz val="12"/>
        <color theme="3" tint="-0.249977111117893"/>
        <rFont val="SamsungOne 400"/>
        <family val="2"/>
      </rPr>
      <t xml:space="preserve"> (</t>
    </r>
    <r>
      <rPr>
        <sz val="12"/>
        <color theme="3" tint="-0.249977111117893"/>
        <rFont val="SamsungOneKorean 400"/>
        <family val="3"/>
        <charset val="129"/>
      </rPr>
      <t>추후</t>
    </r>
    <r>
      <rPr>
        <sz val="12"/>
        <color theme="3" tint="-0.249977111117893"/>
        <rFont val="SamsungOne 400"/>
        <family val="2"/>
      </rPr>
      <t xml:space="preserve"> </t>
    </r>
    <r>
      <rPr>
        <sz val="12"/>
        <color theme="3" tint="-0.249977111117893"/>
        <rFont val="SamsungOneKorean 400"/>
        <family val="3"/>
        <charset val="129"/>
      </rPr>
      <t>전달</t>
    </r>
    <r>
      <rPr>
        <sz val="12"/>
        <color theme="3" tint="-0.249977111117893"/>
        <rFont val="SamsungOne 400"/>
        <family val="2"/>
      </rPr>
      <t>)</t>
    </r>
    <phoneticPr fontId="1" type="noConversion"/>
  </si>
  <si>
    <r>
      <t>MICRO 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</si>
  <si>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t>Neo QLED</t>
    <phoneticPr fontId="1" type="noConversion"/>
  </si>
  <si>
    <t>OLED</t>
    <phoneticPr fontId="1" type="noConversion"/>
  </si>
  <si>
    <t>QLED</t>
    <phoneticPr fontId="1" type="noConversion"/>
  </si>
  <si>
    <t>Crystal UHD</t>
    <phoneticPr fontId="1" type="noConversion"/>
  </si>
  <si>
    <t>The Frame</t>
    <phoneticPr fontId="1" type="noConversion"/>
  </si>
  <si>
    <t>The Serif</t>
    <phoneticPr fontId="1" type="noConversion"/>
  </si>
  <si>
    <t>The Terrace</t>
    <phoneticPr fontId="1" type="noConversion"/>
  </si>
  <si>
    <t>Appareils audio</t>
    <phoneticPr fontId="1" type="noConversion"/>
  </si>
  <si>
    <t>Projecteurs</t>
    <phoneticPr fontId="1" type="noConversion"/>
  </si>
  <si>
    <t>Accessoires pour téléviseur</t>
    <phoneticPr fontId="1" type="noConversion"/>
  </si>
  <si>
    <t>Accessoires pour appareils audio</t>
    <phoneticPr fontId="1" type="noConversion"/>
  </si>
  <si>
    <t>TVs par résolution</t>
    <phoneticPr fontId="1" type="noConversion"/>
  </si>
  <si>
    <t>98 pouces</t>
    <phoneticPr fontId="1" type="noConversion"/>
  </si>
  <si>
    <t>https://www.samsung.com/ch_fr/tvs/all-tvs/?85</t>
    <phoneticPr fontId="1" type="noConversion"/>
  </si>
  <si>
    <t>https://www.samsung.com/ch_fr/tvs/all-tvs/?98</t>
    <phoneticPr fontId="1" type="noConversion"/>
  </si>
  <si>
    <t>https://www.samsung.com/ch_fr/tvs/all-tvs/?75</t>
    <phoneticPr fontId="1" type="noConversion"/>
  </si>
  <si>
    <t>https://www.samsung.com/ch_fr/tvs/all-tvs/?65</t>
    <phoneticPr fontId="1" type="noConversion"/>
  </si>
  <si>
    <t>https://www.samsung.com/ch_fr/tvs/all-tvs/?55</t>
    <phoneticPr fontId="1" type="noConversion"/>
  </si>
  <si>
    <t>55 pouces</t>
    <phoneticPr fontId="1" type="noConversion"/>
  </si>
  <si>
    <t>https://www.samsung.com/ch_fr/tvs/all-tvs/?50</t>
    <phoneticPr fontId="1" type="noConversion"/>
  </si>
  <si>
    <t>https://www.samsung.com/ch_fr/tvs/all-tvs/?43</t>
    <phoneticPr fontId="1" type="noConversion"/>
  </si>
  <si>
    <t>https://www.samsung.com/ch_fr/tvs/all-tvs/?32</t>
    <phoneticPr fontId="1" type="noConversion"/>
  </si>
  <si>
    <t>TVs nach Auflösung</t>
    <phoneticPr fontId="1" type="noConversion"/>
  </si>
  <si>
    <t>https://www.samsung.com/ch_fr/tvs/8k-tv/</t>
    <phoneticPr fontId="1" type="noConversion"/>
  </si>
  <si>
    <t>https://www.samsung.com/ch_fr/tvs/uhd-4k-tv/</t>
    <phoneticPr fontId="1" type="noConversion"/>
  </si>
  <si>
    <t>https://www.samsung.com/uk/tvs/full-hd-tv/</t>
    <phoneticPr fontId="1" type="noConversion"/>
  </si>
  <si>
    <t>Pourquoi Samsung TV</t>
    <phoneticPr fontId="1" type="noConversion"/>
  </si>
  <si>
    <t>Pourquoi OLED</t>
    <phoneticPr fontId="1" type="noConversion"/>
  </si>
  <si>
    <t>Pourquoi Neo QLED TV</t>
    <phoneticPr fontId="1" type="noConversion"/>
  </si>
  <si>
    <t>Pourquoi The Frame</t>
    <phoneticPr fontId="1" type="noConversion"/>
  </si>
  <si>
    <t>Trouver la bonne TV</t>
    <phoneticPr fontId="1" type="noConversion"/>
  </si>
  <si>
    <t>Trouver le bon appareil audio</t>
    <phoneticPr fontId="1" type="noConversion"/>
  </si>
  <si>
    <t>Samsung Smart TV</t>
    <phoneticPr fontId="1" type="noConversion"/>
  </si>
  <si>
    <t>Super Big TV</t>
    <phoneticPr fontId="1" type="noConversion"/>
  </si>
  <si>
    <t>Guide d'achat TV</t>
    <phoneticPr fontId="1" type="noConversion"/>
  </si>
  <si>
    <t>https://www.samsung.com/ch_fr/tvs/gaming-tv/</t>
    <phoneticPr fontId="1" type="noConversion"/>
  </si>
  <si>
    <t>https://www.samsung.com/ch_fr/audio-devices/help-me-choose/</t>
    <phoneticPr fontId="1" type="noConversion"/>
  </si>
  <si>
    <t>https://www.samsung.com/ch_fr/tvs/tv-buying-guide/</t>
    <phoneticPr fontId="1" type="noConversion"/>
  </si>
  <si>
    <t>https://www.samsung.com/ch_fr/tvs/micro-led/highlights/</t>
    <phoneticPr fontId="1" type="noConversion"/>
  </si>
  <si>
    <t>https://www.samsung.com/ch_fr/tvs/smart-tv/highlights/</t>
    <phoneticPr fontId="1" type="noConversion"/>
  </si>
  <si>
    <t>https://www.samsung.com/ch_fr/tvs/supersize-tv/</t>
    <phoneticPr fontId="1" type="noConversion"/>
  </si>
  <si>
    <t>https://www.samsung.com/ch_fr/tvs/qled-tv/highlights/</t>
    <phoneticPr fontId="1" type="noConversion"/>
  </si>
  <si>
    <t>https://www.samsung.com/ch_fr/lifestyle-tvs/the-frame/highlights/</t>
    <phoneticPr fontId="1" type="noConversion"/>
  </si>
  <si>
    <t>https://www.samsung.com/ch_fr/tvs/oled-tv/highlights/</t>
    <phoneticPr fontId="1" type="noConversion"/>
  </si>
  <si>
    <t>https://www.samsung.com/ch_fr/tvs/vision-ai-tv/</t>
    <phoneticPr fontId="1" type="noConversion"/>
  </si>
  <si>
    <r>
      <rPr>
        <sz val="12"/>
        <color rgb="FFFF0000"/>
        <rFont val="SamsungOne 400"/>
        <family val="2"/>
      </rPr>
      <t>Jet Stick</t>
    </r>
    <r>
      <rPr>
        <sz val="12"/>
        <rFont val="SamsungOne 400"/>
        <family val="2"/>
      </rPr>
      <t xml:space="preserve"> Vacuums</t>
    </r>
    <phoneticPr fontId="1" type="noConversion"/>
  </si>
  <si>
    <r>
      <rPr>
        <sz val="12"/>
        <color rgb="FFFF0000"/>
        <rFont val="SamsungOne 400"/>
        <family val="2"/>
      </rPr>
      <t>Jet Bot</t>
    </r>
    <r>
      <rPr>
        <sz val="12"/>
        <rFont val="SamsungOne 400"/>
        <family val="2"/>
      </rPr>
      <t xml:space="preserve"> Robot Vacuums</t>
    </r>
    <phoneticPr fontId="1" type="noConversion"/>
  </si>
  <si>
    <t>Ménage</t>
    <phoneticPr fontId="1" type="noConversion"/>
  </si>
  <si>
    <t>https://www.samsung.com/ch_fr/refrigerators/all-refrigerators/</t>
    <phoneticPr fontId="1" type="noConversion"/>
  </si>
  <si>
    <t>Réfrigérateurs</t>
    <phoneticPr fontId="1" type="noConversion"/>
  </si>
  <si>
    <t>Fours</t>
    <phoneticPr fontId="1" type="noConversion"/>
  </si>
  <si>
    <t>Tables de cuisson</t>
    <phoneticPr fontId="1" type="noConversion"/>
  </si>
  <si>
    <t>Hottes d'aspiration</t>
    <phoneticPr fontId="1" type="noConversion"/>
  </si>
  <si>
    <t>Micro-ondes</t>
    <phoneticPr fontId="1" type="noConversion"/>
  </si>
  <si>
    <t>Lave-vaisselle</t>
    <phoneticPr fontId="1" type="noConversion"/>
  </si>
  <si>
    <t>Entretien du linge</t>
    <phoneticPr fontId="1" type="noConversion"/>
  </si>
  <si>
    <r>
      <t xml:space="preserve">Aspirateur </t>
    </r>
    <r>
      <rPr>
        <sz val="12"/>
        <color rgb="FFFF0000"/>
        <rFont val="SamsungOne 400"/>
        <family val="2"/>
      </rPr>
      <t>Jet Stick</t>
    </r>
    <phoneticPr fontId="1" type="noConversion"/>
  </si>
  <si>
    <t>Aspirateur Jet Stick</t>
    <phoneticPr fontId="1" type="noConversion"/>
  </si>
  <si>
    <t>Aspirateurs robots Jet Bot</t>
    <phoneticPr fontId="1" type="noConversion"/>
  </si>
  <si>
    <t>AirDresser</t>
    <phoneticPr fontId="1" type="noConversion"/>
  </si>
  <si>
    <t>Accessoires pour l'électroménager</t>
    <phoneticPr fontId="1" type="noConversion"/>
  </si>
  <si>
    <t>Bespoke AI | SmartThings</t>
    <phoneticPr fontId="1" type="noConversion"/>
  </si>
  <si>
    <t>Économiser l'énergie avec AI</t>
    <phoneticPr fontId="1" type="noConversion"/>
  </si>
  <si>
    <t>Pourquoi électroménager Samsung ?</t>
    <phoneticPr fontId="1" type="noConversion"/>
  </si>
  <si>
    <t>https://www.samsung.com/ch_fr/home-appliances/why-samsung-appliances/</t>
    <phoneticPr fontId="1" type="noConversion"/>
  </si>
  <si>
    <t>https://www.samsung.com/ch_fr/home-appliances/ai-energy-saving/</t>
    <phoneticPr fontId="1" type="noConversion"/>
  </si>
  <si>
    <t>https://www.samsung.com/ch_fr/home-appliances/bespoke-ai-smartthings/</t>
    <phoneticPr fontId="1" type="noConversion"/>
  </si>
  <si>
    <t>https://www.samsung.com/ch_fr/home-appliances/bespoke-home/</t>
    <phoneticPr fontId="1" type="noConversion"/>
  </si>
  <si>
    <t>IT</t>
    <phoneticPr fontId="1" type="noConversion"/>
  </si>
  <si>
    <t>Moniteurs</t>
    <phoneticPr fontId="1" type="noConversion"/>
  </si>
  <si>
    <t>Mémoire et stockage</t>
    <phoneticPr fontId="1" type="noConversion"/>
  </si>
  <si>
    <t>memory and storage</t>
    <phoneticPr fontId="1" type="noConversion"/>
  </si>
  <si>
    <t>Pourquoi moniteur Odyssey Gaming</t>
    <phoneticPr fontId="1" type="noConversion"/>
  </si>
  <si>
    <t>Pourquoi ViewFinity Haute Résolution</t>
    <phoneticPr fontId="1" type="noConversion"/>
  </si>
  <si>
    <t>Pourquoi Smart Monitor</t>
    <phoneticPr fontId="1" type="noConversion"/>
  </si>
  <si>
    <t>Trouver le bon moniteur</t>
    <phoneticPr fontId="1" type="noConversion"/>
  </si>
  <si>
    <t>https://www.samsung.com/ch_fr/monitors/all-monitors/?smart-monitor</t>
    <phoneticPr fontId="1" type="noConversion"/>
  </si>
  <si>
    <t>https://www.samsung.com/ch_fr/monitors/high-resolution-monitor/</t>
    <phoneticPr fontId="1" type="noConversion"/>
  </si>
  <si>
    <t>https://www.samsung.com/ch_fr/monitors/odyssey-gaming-monitor/</t>
    <phoneticPr fontId="1" type="noConversion"/>
  </si>
  <si>
    <t>Accessoires pour smartwatches</t>
    <phoneticPr fontId="1" type="noConversion"/>
  </si>
  <si>
    <t>Samsung Pay</t>
    <phoneticPr fontId="1" type="noConversion"/>
  </si>
  <si>
    <t>Samsung Members</t>
    <phoneticPr fontId="1" type="noConversion"/>
  </si>
  <si>
    <t>https://www.samsung.com/ch_fr/apps/samsung-members/</t>
    <phoneticPr fontId="1" type="noConversion"/>
  </si>
  <si>
    <t>https://www.samsung.com/ch_fr/samsung-pay/</t>
    <phoneticPr fontId="1" type="noConversion"/>
  </si>
  <si>
    <r>
      <rPr>
        <sz val="11"/>
        <color theme="1"/>
        <rFont val="Arial Unicode MS"/>
        <family val="2"/>
      </rPr>
      <t>동일</t>
    </r>
    <r>
      <rPr>
        <sz val="11"/>
        <color theme="1"/>
        <rFont val="SamsungOne 400"/>
        <family val="2"/>
      </rPr>
      <t xml:space="preserve"> Asset </t>
    </r>
    <r>
      <rPr>
        <sz val="11"/>
        <color theme="1"/>
        <rFont val="Arial Unicode MS"/>
        <family val="2"/>
      </rPr>
      <t>사용</t>
    </r>
    <phoneticPr fontId="1" type="noConversion"/>
  </si>
  <si>
    <r>
      <rPr>
        <sz val="12"/>
        <color theme="1"/>
        <rFont val="SamsungOneKorean 400"/>
        <family val="3"/>
        <charset val="129"/>
      </rPr>
      <t>동일</t>
    </r>
    <r>
      <rPr>
        <sz val="12"/>
        <color theme="1"/>
        <rFont val="SamsungOne 400"/>
        <family val="2"/>
      </rPr>
      <t xml:space="preserve"> Asset </t>
    </r>
    <r>
      <rPr>
        <sz val="12"/>
        <color theme="1"/>
        <rFont val="SamsungOneKorean 400"/>
        <family val="3"/>
        <charset val="129"/>
      </rPr>
      <t>사용</t>
    </r>
  </si>
  <si>
    <t>Accessoires pour l'entretien du linge</t>
    <phoneticPr fontId="1" type="noConversion"/>
  </si>
  <si>
    <t>washer and dryer accessories</t>
    <phoneticPr fontId="1" type="noConversion"/>
  </si>
  <si>
    <t>Accessoires pour aspirateurs</t>
    <phoneticPr fontId="1" type="noConversion"/>
  </si>
  <si>
    <t>Accessoires pour réfrigérateur</t>
    <phoneticPr fontId="1" type="noConversion"/>
  </si>
  <si>
    <t>SmartTag</t>
    <phoneticPr fontId="1" type="noConversion"/>
  </si>
  <si>
    <t>Accessoires pour tablettes</t>
    <phoneticPr fontId="1" type="noConversion"/>
  </si>
  <si>
    <t>Accessoires pour smartphone</t>
    <phoneticPr fontId="1" type="noConversion"/>
  </si>
  <si>
    <t>Accessoires</t>
    <phoneticPr fontId="1" type="noConversion"/>
  </si>
  <si>
    <t>02. GNB (Revamp2.0 ver).zip</t>
    <phoneticPr fontId="1" type="noConversion"/>
  </si>
  <si>
    <t>Please use default image.</t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</si>
  <si>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</si>
  <si>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</si>
  <si>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</si>
  <si>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</si>
  <si>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galaxy S25 | S25 plus</t>
    <phoneticPr fontId="1" type="noConversion"/>
  </si>
  <si>
    <t>https://www.samsung.com/uk/smartphones/galaxy-s25/buy/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</si>
  <si>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</si>
  <si>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</si>
  <si>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</si>
  <si>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</si>
  <si>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</si>
  <si>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</si>
  <si>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</si>
  <si>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</si>
  <si>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</si>
  <si>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</si>
  <si>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</si>
  <si>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>Galaxy Tab S10 Serie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</si>
  <si>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</si>
  <si>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</si>
  <si>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</si>
  <si>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</si>
  <si>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</si>
  <si>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</si>
  <si>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</si>
  <si>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</si>
  <si>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r>
      <t xml:space="preserve">Grey </t>
    </r>
    <r>
      <rPr>
        <sz val="12"/>
        <color theme="1"/>
        <rFont val="SamsungOneKorean 400"/>
        <family val="3"/>
        <charset val="129"/>
      </rPr>
      <t>색상</t>
    </r>
    <phoneticPr fontId="1" type="noConversion"/>
  </si>
  <si>
    <t>w.88 x h.89 px</t>
  </si>
  <si>
    <t>Galaxy Book5 Pro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</si>
  <si>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</si>
  <si>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</si>
  <si>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>w.88 x h.90 px</t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</si>
  <si>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</si>
  <si>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</si>
  <si>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</si>
  <si>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>QN75LS03FWFXZA (006 Front Image w/o Stand)</t>
    <phoneticPr fontId="1" type="noConversion"/>
  </si>
  <si>
    <t>w.88 x h.91 px</t>
  </si>
  <si>
    <t xml:space="preserve">The Frame Pro 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</si>
  <si>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</si>
  <si>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</si>
  <si>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>w.88 x h.92 px</t>
  </si>
  <si>
    <t>Q-series Soundbar</t>
    <phoneticPr fontId="1" type="noConversion"/>
  </si>
  <si>
    <t>Q-serie Soundbar</t>
    <phoneticPr fontId="1" type="noConversion"/>
  </si>
  <si>
    <t>q 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</si>
  <si>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</si>
  <si>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>ls32fg810suxxu (001front image)</t>
    <phoneticPr fontId="1" type="noConversion"/>
  </si>
  <si>
    <t>w.88 x h.93 px</t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</si>
  <si>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</si>
  <si>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</si>
  <si>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</si>
  <si>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r>
      <rPr>
        <u/>
        <sz val="12"/>
        <color theme="10"/>
        <rFont val="SamsungOneKorean 400"/>
        <family val="3"/>
        <charset val="129"/>
      </rPr>
      <t>현재건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동일하게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사용</t>
    </r>
    <phoneticPr fontId="1" type="noConversion"/>
  </si>
  <si>
    <t>w.88 x h.94 px</t>
  </si>
  <si>
    <t>Samsung Bespoke SpaceMax™</t>
  </si>
  <si>
    <t>samsung bespoke spacemax</t>
    <phoneticPr fontId="1" type="noConversion"/>
  </si>
  <si>
    <t>https://www.samsung.com/uk/refrigerators/bottom-mount-freezer/bottom-mount-freezer-with-smartthings-ai-energy-mo-387l-black-rb38c607ab1-eu/</t>
    <phoneticPr fontId="1" type="noConversion"/>
  </si>
  <si>
    <t>w.88 x h.95 px</t>
  </si>
  <si>
    <t>Samsung Series 8 AI Energy</t>
    <phoneticPr fontId="1" type="noConversion"/>
  </si>
  <si>
    <t>samsung series 8 ai energy</t>
    <phoneticPr fontId="1" type="noConversion"/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</si>
  <si>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</si>
  <si>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Samsung Series 8 AI Energy</t>
  </si>
  <si>
    <t>https://www.samsung.com/ch_fr/smartphones/galaxy-s25-ultra/buy/</t>
    <phoneticPr fontId="1" type="noConversion"/>
  </si>
  <si>
    <t>https://www.samsung.com/ch_fr/smartphones/galaxy-z-fold6/buy/</t>
    <phoneticPr fontId="1" type="noConversion"/>
  </si>
  <si>
    <t>https://www.samsung.com/ch-fr/smartphones/galaxy-z-flip6/buy/</t>
    <phoneticPr fontId="1" type="noConversion"/>
  </si>
  <si>
    <t>https://www.samsung.com/ch_fr/tablets/galaxy-tab-s10/buy/?modelCode=SM-X920NZAREUB</t>
    <phoneticPr fontId="1" type="noConversion"/>
  </si>
  <si>
    <t>https://www.samsung.com/ch_fr/watches/galaxy-watch/galaxy-watch-ultra-titanium-gray-lte-sm-l705fdaaeue/</t>
    <phoneticPr fontId="1" type="noConversion"/>
  </si>
  <si>
    <t>https://www.samsung.com/ch_fr/audio-sound/galaxy-buds/galaxy-buds3-pro-silver-sm-r630nzaaeuc/</t>
    <phoneticPr fontId="1" type="noConversion"/>
  </si>
  <si>
    <t>https://www.samsung.com/ch_fr/tvs/qled-tv/qn990f-75-inch-neo-qled-8k-mini-led-smart-tv-qe75qn990ftxzu/</t>
    <phoneticPr fontId="1" type="noConversion"/>
  </si>
  <si>
    <t>https://www.samsung.com/ch_fr/lifestyle-tvs/the-frame/ls03fw-75-inch-black-qe75ls03fwuxxn/</t>
    <phoneticPr fontId="1" type="noConversion"/>
  </si>
  <si>
    <t>https://www.samsung.com/ch_fr/audio-devices/soundbar/q990f-black-hw-q990f-en/</t>
    <phoneticPr fontId="1" type="noConversion"/>
  </si>
  <si>
    <t>https://www.samsung.com/ch_fr/monitors/gaming/odyssey-oled-g8-g81sf-32-inch-240hz-oled-uhd-ls32fg810suxen/</t>
    <phoneticPr fontId="1" type="noConversion"/>
  </si>
  <si>
    <t>Samsung Festival</t>
    <phoneticPr fontId="1" type="noConversion"/>
  </si>
  <si>
    <t>Weekly Deals</t>
    <phoneticPr fontId="1" type="noConversion"/>
  </si>
  <si>
    <t>weekly deals</t>
    <phoneticPr fontId="1" type="noConversion"/>
  </si>
  <si>
    <t>Découvrir AI</t>
    <phoneticPr fontId="1" type="noConversion"/>
  </si>
  <si>
    <t>Télécharger la Shop App</t>
    <phoneticPr fontId="1" type="noConversion"/>
  </si>
  <si>
    <t>dowload shop app</t>
    <phoneticPr fontId="1" type="noConversion"/>
  </si>
  <si>
    <t>Pourquoi acheter chez Samsung</t>
    <phoneticPr fontId="1" type="noConversion"/>
  </si>
  <si>
    <t>why buy from samsung</t>
    <phoneticPr fontId="1" type="noConversion"/>
  </si>
  <si>
    <t>Offres pour élèves &amp; étudiants</t>
    <phoneticPr fontId="1" type="noConversion"/>
  </si>
  <si>
    <t>offers for pupils and students</t>
    <phoneticPr fontId="1" type="noConversion"/>
  </si>
  <si>
    <t>https://www.samsung.com/ch_fr/why-buy-from-samsung/</t>
    <phoneticPr fontId="1" type="noConversion"/>
  </si>
  <si>
    <t>https://www.samsung.com/ch_fr/apps/samsung-shop-app/</t>
    <phoneticPr fontId="1" type="noConversion"/>
  </si>
  <si>
    <t>https://www.samsung.com/ch_fr/ai-products/</t>
    <phoneticPr fontId="1" type="noConversion"/>
  </si>
  <si>
    <t>https://www.samsung.com/ch_fr/offer/students/</t>
    <phoneticPr fontId="1" type="noConversion"/>
  </si>
  <si>
    <t>https://www.samsung.com/ch_fr/offer/weekly-deals/</t>
    <phoneticPr fontId="1" type="noConversion"/>
  </si>
  <si>
    <t>samsung festival</t>
    <phoneticPr fontId="1" type="noConversion"/>
  </si>
  <si>
    <t xml:space="preserve"> The Frame Pro </t>
    <phoneticPr fontId="1" type="noConversion"/>
  </si>
  <si>
    <t>N/A</t>
    <phoneticPr fontId="1" type="noConversion"/>
  </si>
  <si>
    <t>WSC : Page DO NOT exist (Removed)</t>
    <phoneticPr fontId="1" type="noConversion"/>
  </si>
  <si>
    <r>
      <t xml:space="preserve">Shop App will be launched ~19.6.
If new GNB is going live after June 19th please use this. 
</t>
    </r>
    <r>
      <rPr>
        <sz val="12"/>
        <color rgb="FFFF0000"/>
        <rFont val="SamsungOne 400"/>
        <family val="2"/>
      </rPr>
      <t>WSC : GNB Revmp will go live on 12.6 (Please proceed locally after we go-live)</t>
    </r>
    <phoneticPr fontId="1" type="noConversion"/>
  </si>
  <si>
    <r>
      <t xml:space="preserve">Need to be under Buying Guide
</t>
    </r>
    <r>
      <rPr>
        <sz val="12"/>
        <color rgb="FFFF0000"/>
        <rFont val="SamsungOne 400"/>
        <family val="2"/>
      </rPr>
      <t>WSC :GBM section -  No Localization Allowed</t>
    </r>
    <phoneticPr fontId="1" type="noConversion"/>
  </si>
  <si>
    <t>Need to be TV Buying guide. No Soundbar buying guide in CH available 
WSC : No Localization Allowed (This section will appear on MO.ver text type view, MUST be reviewed on UAT period)</t>
    <phoneticPr fontId="1" type="noConversion"/>
  </si>
  <si>
    <t>Need to be under Discover</t>
    <phoneticPr fontId="1" type="noConversion"/>
  </si>
  <si>
    <r>
      <t xml:space="preserve">기존 Discover 배너 영역 (배너 이미지 있음)
&gt; 법인 요청 : Buying Guide 영역으로 옮기기 
</t>
    </r>
    <r>
      <rPr>
        <sz val="11"/>
        <color rgb="FF00B050"/>
        <rFont val="SamsungOneKorean 400"/>
        <family val="3"/>
        <charset val="129"/>
      </rPr>
      <t>&gt; 에셋 여부 : 존재 (사업부 에셋)</t>
    </r>
    <r>
      <rPr>
        <sz val="11"/>
        <color theme="1"/>
        <rFont val="SamsungOneKorean 400"/>
        <family val="3"/>
        <charset val="129"/>
      </rPr>
      <t xml:space="preserve">
</t>
    </r>
    <r>
      <rPr>
        <sz val="11"/>
        <color rgb="FF2929E4"/>
        <rFont val="SamsungOneKorean 400"/>
        <family val="3"/>
        <charset val="129"/>
      </rPr>
      <t>&gt; 변경 가능한 사항 : Group Type (Buying Guide) 변경 후 PC 배너 노출 진행 가능</t>
    </r>
    <phoneticPr fontId="1" type="noConversion"/>
  </si>
  <si>
    <r>
      <t xml:space="preserve">기존 Buying Guide 배너 영역 (배너 이미지 없음)
&gt; 법인 요청 : Discover 영역으로 옮기기 
</t>
    </r>
    <r>
      <rPr>
        <sz val="11"/>
        <color rgb="FFFF0000"/>
        <rFont val="SamsungOneKorean 400"/>
        <family val="3"/>
        <charset val="129"/>
      </rPr>
      <t>&gt; 에셋 여부 : Dummy 이미지 (노출 불가)</t>
    </r>
    <r>
      <rPr>
        <sz val="11"/>
        <color theme="1"/>
        <rFont val="SamsungOneKorean 400"/>
        <family val="3"/>
        <charset val="129"/>
      </rPr>
      <t xml:space="preserve">
</t>
    </r>
    <r>
      <rPr>
        <sz val="11"/>
        <color rgb="FF2929E4"/>
        <rFont val="SamsungOneKorean 400"/>
        <family val="3"/>
        <charset val="129"/>
      </rPr>
      <t>&gt; 고려 사항 : 해당 영역 Group Type (Discover) 변경 후 MO 버전에서만 텍스트뷰로 노출 진행 가능</t>
    </r>
    <phoneticPr fontId="1" type="noConversion"/>
  </si>
  <si>
    <r>
      <t xml:space="preserve">기존 Buying Guide 배너 영역 (배너 이미지 없음)
&gt; 법인 요청 : Discover 영역으로 옮기기 
</t>
    </r>
    <r>
      <rPr>
        <sz val="11"/>
        <color rgb="FFFF0000"/>
        <rFont val="SamsungOneKorean 400"/>
        <family val="3"/>
        <charset val="129"/>
      </rPr>
      <t xml:space="preserve">&gt; 에셋 여부 : Dummy 이미지 (노출 불가)
</t>
    </r>
    <r>
      <rPr>
        <sz val="11"/>
        <color theme="1"/>
        <rFont val="SamsungOneKorean 400"/>
        <family val="3"/>
        <charset val="129"/>
      </rPr>
      <t xml:space="preserve">&gt; 고려 사항 : </t>
    </r>
    <r>
      <rPr>
        <sz val="11"/>
        <color rgb="FF2929E4"/>
        <rFont val="SamsungOneKorean 400"/>
        <family val="3"/>
        <charset val="129"/>
      </rPr>
      <t>해당 영역 Group Type (Discover) 변경 후 MO 버전에서만 텍스트뷰로 노출 진행 가능</t>
    </r>
    <phoneticPr fontId="1" type="noConversion"/>
  </si>
  <si>
    <r>
      <t xml:space="preserve">기존 Buying Guide 배너 영역 (배너 이미지 없음)
&gt; 법인 요청 : Discover 영역으로 옮기기 
</t>
    </r>
    <r>
      <rPr>
        <sz val="11"/>
        <color rgb="FFFF0000"/>
        <rFont val="SamsungOneKorean 400"/>
        <family val="3"/>
        <charset val="129"/>
      </rPr>
      <t>&gt; 에셋 여부 : Dummy 이미지 (노출 불가)</t>
    </r>
    <r>
      <rPr>
        <sz val="11"/>
        <color theme="1"/>
        <rFont val="SamsungOneKorean 400"/>
        <family val="3"/>
        <charset val="129"/>
      </rPr>
      <t xml:space="preserve">
&gt; 고려 사항 : </t>
    </r>
    <r>
      <rPr>
        <sz val="11"/>
        <color rgb="FF2929E4"/>
        <rFont val="SamsungOneKorean 400"/>
        <family val="3"/>
        <charset val="129"/>
      </rPr>
      <t>해당 영역 Group Type (Discover) 변경 후 MO 버전에서만 텍스트뷰로 노출 진행 가능</t>
    </r>
    <phoneticPr fontId="1" type="noConversion"/>
  </si>
  <si>
    <t>Please use global img
WSC : GBM section (No Localization Allowed)
Suwon guide : Air purifier
Local Requested : Air Dresser</t>
    <phoneticPr fontId="1" type="noConversion"/>
  </si>
  <si>
    <t>bespoke ai smartthings</t>
    <phoneticPr fontId="1" type="noConversion"/>
  </si>
  <si>
    <t>Galaxy Book &amp; Laptop</t>
    <phoneticPr fontId="1" type="noConversion"/>
  </si>
  <si>
    <t>galaxy book &amp; laptop</t>
    <phoneticPr fontId="1" type="noConversion"/>
  </si>
  <si>
    <t>https://www.samsung.com/uk/computers/all-computers/</t>
  </si>
  <si>
    <t>Laptop Accessories</t>
    <phoneticPr fontId="1" type="noConversion"/>
  </si>
  <si>
    <t>laptop accessories</t>
    <phoneticPr fontId="1" type="noConversion"/>
  </si>
  <si>
    <r>
      <t xml:space="preserve">Please use global img
</t>
    </r>
    <r>
      <rPr>
        <sz val="12"/>
        <color rgb="FFFF0000"/>
        <rFont val="SamsungOne 400"/>
        <family val="2"/>
      </rPr>
      <t xml:space="preserve">WSC : No Localization Allowed (GBM section) </t>
    </r>
    <phoneticPr fontId="1" type="noConversion"/>
  </si>
  <si>
    <t>https://www.samsung.com/ch_fr/accessories/</t>
  </si>
  <si>
    <r>
      <t xml:space="preserve">Please use global img
</t>
    </r>
    <r>
      <rPr>
        <sz val="14"/>
        <color rgb="FFFF0000"/>
        <rFont val="SamsungOne 400"/>
        <family val="2"/>
      </rPr>
      <t>WSC : Changed to global guided URL 
(Cross GBM accessories page only)</t>
    </r>
    <phoneticPr fontId="1" type="noConversion"/>
  </si>
  <si>
    <r>
      <rPr>
        <sz val="12"/>
        <rFont val="SamsungOne 400"/>
        <family val="2"/>
      </rPr>
      <t>Need to be here and not under discover</t>
    </r>
    <r>
      <rPr>
        <sz val="12"/>
        <color rgb="FFFF0000"/>
        <rFont val="SamsungOne 400"/>
        <family val="2"/>
      </rPr>
      <t xml:space="preserve">
WSC :GBM section -  No Localization Allowed</t>
    </r>
    <phoneticPr fontId="1" type="noConversion"/>
  </si>
  <si>
    <t>Galaxy S25 Edge</t>
    <phoneticPr fontId="1" type="noConversion"/>
  </si>
  <si>
    <t>https://www.samsung.com/uk/smartphones/galaxy-s25-edge/buy/</t>
    <phoneticPr fontId="1" type="noConversion"/>
  </si>
  <si>
    <t>https://www.samsung.com/ch_fr/smartphones/galaxy-s25-edge/buy/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</si>
</sst>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4"/>
      <color theme="1"/>
      <name val="SamsungOne 400"/>
      <family val="2"/>
    </font>
    <font>
      <sz val="12"/>
      <color theme="1"/>
      <name val="SamsungOne 400"/>
      <family val="2"/>
    </font>
    <font>
      <sz val="12"/>
      <color theme="0"/>
      <name val="SamsungOne 400"/>
      <family val="2"/>
    </font>
    <font>
      <sz val="12"/>
      <color rgb="FFFF0000"/>
      <name val="SamsungOne 400"/>
      <family val="2"/>
    </font>
    <font>
      <b/>
      <sz val="14"/>
      <color theme="1"/>
      <name val="SamsungOne 400"/>
      <family val="2"/>
    </font>
    <font>
      <sz val="12"/>
      <name val="SamsungOne 400"/>
      <family val="2"/>
    </font>
    <font>
      <u/>
      <sz val="11"/>
      <color theme="10"/>
      <name val="SamsungOne 400"/>
      <family val="2"/>
    </font>
    <font>
      <u/>
      <sz val="12"/>
      <color theme="10"/>
      <name val="SamsungOne 400"/>
      <family val="2"/>
    </font>
    <font>
      <u/>
      <sz val="12"/>
      <color rgb="FFFF0000"/>
      <name val="SamsungOne 400"/>
      <family val="2"/>
    </font>
    <font>
      <sz val="12"/>
      <color theme="3" tint="-0.249977111117893"/>
      <name val="SamsungOneKorean 400"/>
      <family val="3"/>
      <charset val="129"/>
    </font>
    <font>
      <u/>
      <sz val="11"/>
      <color theme="10"/>
      <name val="맑은 고딕"/>
      <family val="2"/>
      <charset val="129"/>
    </font>
    <font>
      <sz val="14"/>
      <name val="SamsungOne 400"/>
      <family val="2"/>
    </font>
    <font>
      <sz val="14"/>
      <color theme="3" tint="-0.249977111117893"/>
      <name val="SamsungOne 400"/>
      <family val="2"/>
    </font>
    <font>
      <sz val="12"/>
      <color theme="3" tint="-0.249977111117893"/>
      <name val="SamsungOne 400"/>
      <family val="2"/>
    </font>
    <font>
      <u/>
      <sz val="11"/>
      <color theme="3" tint="-0.249977111117893"/>
      <name val="SamsungOne 400"/>
      <family val="2"/>
    </font>
    <font>
      <u/>
      <sz val="12"/>
      <name val="SamsungOne 400"/>
      <family val="2"/>
    </font>
    <font>
      <b/>
      <sz val="12"/>
      <color rgb="FFFF0000"/>
      <name val="SamsungOne 400"/>
      <family val="2"/>
    </font>
    <font>
      <sz val="11"/>
      <color theme="0"/>
      <name val="맑은 고딕"/>
      <family val="3"/>
      <charset val="129"/>
    </font>
    <font>
      <b/>
      <sz val="12"/>
      <color theme="1"/>
      <name val="SamsungOne 400"/>
      <family val="2"/>
    </font>
    <font>
      <sz val="11"/>
      <color rgb="FF2929E4"/>
      <name val="SamsungOneKorean 400"/>
      <family val="3"/>
      <charset val="129"/>
    </font>
    <font>
      <sz val="11"/>
      <color rgb="FFFF0000"/>
      <name val="SamsungOne 400"/>
      <family val="2"/>
    </font>
    <font>
      <sz val="11"/>
      <color rgb="FF00B050"/>
      <name val="SamsungOneKorean 400"/>
      <family val="3"/>
      <charset val="129"/>
    </font>
    <font>
      <sz val="12"/>
      <name val="SamsungOneKorean 400"/>
      <family val="3"/>
      <charset val="129"/>
    </font>
    <font>
      <sz val="14"/>
      <color rgb="FFFF0000"/>
      <name val="SamsungOne 400"/>
      <family val="2"/>
    </font>
  </fonts>
  <fills count="2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rgb="FF6BB0F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6BB0FE"/>
      </patternFill>
    </fill>
    <fill>
      <patternFill patternType="solid">
        <fgColor theme="2" tint="-0.499984740745262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Protection="0">
      <alignment vertical="top" wrapText="1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/>
    <xf numFmtId="0" fontId="34" fillId="0" borderId="0">
      <alignment vertical="center"/>
    </xf>
    <xf numFmtId="0" fontId="35" fillId="0" borderId="0"/>
    <xf numFmtId="0" fontId="36" fillId="0" borderId="0" applyNumberFormat="0" applyFill="0" applyBorder="0" applyProtection="0"/>
    <xf numFmtId="0" fontId="37" fillId="0" borderId="0">
      <alignment vertical="center"/>
    </xf>
    <xf numFmtId="0" fontId="38" fillId="0" borderId="0">
      <alignment vertical="center"/>
    </xf>
    <xf numFmtId="0" fontId="39" fillId="0" borderId="0"/>
    <xf numFmtId="0" fontId="40" fillId="0" borderId="0"/>
    <xf numFmtId="0" fontId="41" fillId="0" borderId="0">
      <alignment vertical="center"/>
    </xf>
    <xf numFmtId="0" fontId="35" fillId="0" borderId="0"/>
    <xf numFmtId="0" fontId="28" fillId="0" borderId="0">
      <alignment vertical="center"/>
    </xf>
    <xf numFmtId="0" fontId="44" fillId="0" borderId="0" applyNumberFormat="0" applyFill="0" applyBorder="0" applyAlignment="0" applyProtection="0">
      <alignment vertical="center"/>
    </xf>
  </cellStyleXfs>
  <cellXfs count="714">
    <xf numFmtId="0" fontId="0" fillId="0" borderId="0" xfId="0">
      <alignment vertical="center"/>
    </xf>
    <xf numFmtId="0" fontId="7" fillId="0" borderId="0" xfId="2" applyNumberFormat="1" applyFont="1">
      <alignment vertical="top" wrapText="1"/>
    </xf>
    <xf numFmtId="0" fontId="10" fillId="3" borderId="0" xfId="2" applyNumberFormat="1" applyFont="1" applyFill="1">
      <alignment vertical="top" wrapText="1"/>
    </xf>
    <xf numFmtId="0" fontId="10" fillId="0" borderId="0" xfId="2" applyNumberFormat="1" applyFont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 applyBorder="1" applyAlignment="1">
      <alignment horizontal="left" vertical="center" wrapText="1"/>
    </xf>
    <xf numFmtId="0" fontId="5" fillId="0" borderId="0" xfId="2" applyNumberFormat="1" applyFont="1">
      <alignment vertical="top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16" fillId="3" borderId="0" xfId="2" applyNumberFormat="1" applyFont="1" applyFill="1" applyAlignment="1">
      <alignment horizontal="center" vertical="center" wrapText="1"/>
    </xf>
    <xf numFmtId="49" fontId="18" fillId="4" borderId="1" xfId="2" applyNumberFormat="1" applyFont="1" applyFill="1" applyBorder="1" applyAlignment="1">
      <alignment horizontal="left" vertical="center" wrapText="1" readingOrder="1"/>
    </xf>
    <xf numFmtId="49" fontId="17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 applyAlignment="1">
      <alignment vertical="center" wrapText="1"/>
    </xf>
    <xf numFmtId="0" fontId="17" fillId="0" borderId="0" xfId="2" applyNumberFormat="1" applyFont="1">
      <alignment vertical="top" wrapText="1"/>
    </xf>
    <xf numFmtId="49" fontId="3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>
      <alignment vertical="top" wrapText="1"/>
    </xf>
    <xf numFmtId="0" fontId="17" fillId="0" borderId="0" xfId="2" applyNumberFormat="1" applyFont="1" applyAlignment="1">
      <alignment vertical="center" wrapText="1"/>
    </xf>
    <xf numFmtId="0" fontId="21" fillId="0" borderId="1" xfId="2" applyNumberFormat="1" applyFont="1" applyBorder="1" applyAlignment="1">
      <alignment vertical="center" wrapText="1"/>
    </xf>
    <xf numFmtId="0" fontId="17" fillId="0" borderId="0" xfId="2" applyNumberFormat="1" applyFont="1" applyBorder="1" applyAlignment="1">
      <alignment horizontal="center" vertical="center" wrapText="1"/>
    </xf>
    <xf numFmtId="49" fontId="17" fillId="4" borderId="0" xfId="2" applyNumberFormat="1" applyFont="1" applyFill="1" applyBorder="1" applyAlignment="1">
      <alignment horizontal="left" vertical="center" wrapText="1" readingOrder="1"/>
    </xf>
    <xf numFmtId="49" fontId="17" fillId="4" borderId="0" xfId="2" applyNumberFormat="1" applyFont="1" applyFill="1" applyBorder="1" applyAlignment="1">
      <alignment vertical="center" wrapText="1"/>
    </xf>
    <xf numFmtId="0" fontId="3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>
      <alignment vertical="top" wrapText="1"/>
    </xf>
    <xf numFmtId="0" fontId="17" fillId="0" borderId="1" xfId="2" applyNumberFormat="1" applyFont="1" applyBorder="1" applyAlignment="1">
      <alignment horizontal="left" vertical="center" wrapText="1"/>
    </xf>
    <xf numFmtId="49" fontId="23" fillId="4" borderId="0" xfId="2" applyNumberFormat="1" applyFont="1" applyFill="1" applyBorder="1" applyAlignment="1">
      <alignment horizontal="left" vertical="center" wrapText="1" readingOrder="1"/>
    </xf>
    <xf numFmtId="49" fontId="25" fillId="4" borderId="13" xfId="2" applyNumberFormat="1" applyFont="1" applyFill="1" applyBorder="1" applyAlignment="1">
      <alignment horizontal="left" vertical="center" wrapText="1" readingOrder="1"/>
    </xf>
    <xf numFmtId="0" fontId="17" fillId="5" borderId="10" xfId="2" applyFont="1" applyFill="1" applyBorder="1" applyAlignment="1">
      <alignment vertical="center" wrapText="1"/>
    </xf>
    <xf numFmtId="0" fontId="33" fillId="0" borderId="0" xfId="0" applyFont="1">
      <alignment vertical="center"/>
    </xf>
    <xf numFmtId="0" fontId="27" fillId="3" borderId="0" xfId="0" applyFont="1" applyFill="1">
      <alignment vertical="center"/>
    </xf>
    <xf numFmtId="0" fontId="33" fillId="0" borderId="0" xfId="0" applyFont="1" applyAlignment="1"/>
    <xf numFmtId="0" fontId="46" fillId="0" borderId="0" xfId="0" applyFont="1">
      <alignment vertical="center"/>
    </xf>
    <xf numFmtId="0" fontId="47" fillId="0" borderId="0" xfId="4" applyFont="1">
      <alignment vertical="center"/>
    </xf>
    <xf numFmtId="0" fontId="26" fillId="0" borderId="0" xfId="4" applyFont="1">
      <alignment vertical="center"/>
    </xf>
    <xf numFmtId="0" fontId="31" fillId="0" borderId="0" xfId="4" applyFont="1">
      <alignment vertical="center"/>
    </xf>
    <xf numFmtId="0" fontId="31" fillId="0" borderId="0" xfId="0" applyFont="1">
      <alignment vertical="center"/>
    </xf>
    <xf numFmtId="0" fontId="31" fillId="0" borderId="0" xfId="0" applyFont="1" applyAlignment="1">
      <alignment horizontal="left" vertical="center" indent="1"/>
    </xf>
    <xf numFmtId="0" fontId="31" fillId="0" borderId="11" xfId="0" applyFont="1" applyBorder="1">
      <alignment vertical="center"/>
    </xf>
    <xf numFmtId="0" fontId="49" fillId="0" borderId="0" xfId="0" applyFont="1" applyAlignment="1">
      <alignment horizontal="left" vertical="center" indent="1"/>
    </xf>
    <xf numFmtId="0" fontId="31" fillId="9" borderId="21" xfId="0" applyFont="1" applyFill="1" applyBorder="1">
      <alignment vertical="center"/>
    </xf>
    <xf numFmtId="0" fontId="51" fillId="0" borderId="26" xfId="0" applyFont="1" applyBorder="1">
      <alignment vertical="center"/>
    </xf>
    <xf numFmtId="0" fontId="32" fillId="0" borderId="26" xfId="0" applyFont="1" applyBorder="1" applyAlignment="1">
      <alignment horizontal="left" vertical="center" indent="1"/>
    </xf>
    <xf numFmtId="0" fontId="51" fillId="0" borderId="27" xfId="0" applyFont="1" applyBorder="1">
      <alignment vertical="center"/>
    </xf>
    <xf numFmtId="0" fontId="32" fillId="0" borderId="21" xfId="0" applyFont="1" applyBorder="1">
      <alignment vertical="center"/>
    </xf>
    <xf numFmtId="0" fontId="32" fillId="0" borderId="0" xfId="0" applyFont="1">
      <alignment vertical="center"/>
    </xf>
    <xf numFmtId="0" fontId="42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48" fillId="0" borderId="0" xfId="0" applyFont="1">
      <alignment vertical="center"/>
    </xf>
    <xf numFmtId="0" fontId="48" fillId="0" borderId="0" xfId="4" applyFont="1">
      <alignment vertical="center"/>
    </xf>
    <xf numFmtId="0" fontId="48" fillId="4" borderId="1" xfId="0" applyFont="1" applyFill="1" applyBorder="1" applyAlignment="1">
      <alignment vertical="center" wrapText="1"/>
    </xf>
    <xf numFmtId="0" fontId="32" fillId="0" borderId="0" xfId="0" applyFont="1" applyAlignment="1">
      <alignment vertical="top"/>
    </xf>
    <xf numFmtId="0" fontId="32" fillId="0" borderId="11" xfId="0" applyFont="1" applyBorder="1" applyAlignment="1">
      <alignment horizontal="left" vertical="top" indent="1"/>
    </xf>
    <xf numFmtId="0" fontId="32" fillId="0" borderId="27" xfId="0" applyFont="1" applyBorder="1" applyAlignment="1">
      <alignment horizontal="left" vertical="center" indent="1"/>
    </xf>
    <xf numFmtId="0" fontId="53" fillId="0" borderId="0" xfId="4" applyFont="1">
      <alignment vertical="center"/>
    </xf>
    <xf numFmtId="0" fontId="54" fillId="11" borderId="0" xfId="0" applyFont="1" applyFill="1" applyAlignment="1">
      <alignment horizontal="left" vertical="center" indent="1"/>
    </xf>
    <xf numFmtId="0" fontId="33" fillId="11" borderId="0" xfId="0" applyFont="1" applyFill="1">
      <alignment vertical="center"/>
    </xf>
    <xf numFmtId="49" fontId="55" fillId="0" borderId="0" xfId="0" applyNumberFormat="1" applyFont="1" applyAlignment="1">
      <alignment horizontal="left" vertical="center"/>
    </xf>
    <xf numFmtId="49" fontId="56" fillId="0" borderId="0" xfId="0" quotePrefix="1" applyNumberFormat="1" applyFont="1" applyAlignment="1">
      <alignment horizontal="left" vertical="center" wrapText="1"/>
    </xf>
    <xf numFmtId="0" fontId="57" fillId="0" borderId="0" xfId="0" applyFont="1" applyAlignment="1"/>
    <xf numFmtId="0" fontId="58" fillId="6" borderId="0" xfId="4" applyFont="1" applyFill="1">
      <alignment vertical="center"/>
    </xf>
    <xf numFmtId="0" fontId="59" fillId="0" borderId="0" xfId="4" applyFont="1">
      <alignment vertical="center"/>
    </xf>
    <xf numFmtId="0" fontId="58" fillId="0" borderId="0" xfId="4" applyFont="1">
      <alignment vertical="center"/>
    </xf>
    <xf numFmtId="0" fontId="48" fillId="11" borderId="0" xfId="0" applyFont="1" applyFill="1">
      <alignment vertical="center"/>
    </xf>
    <xf numFmtId="0" fontId="48" fillId="0" borderId="0" xfId="0" applyFont="1" applyAlignment="1"/>
    <xf numFmtId="0" fontId="32" fillId="11" borderId="0" xfId="0" applyFont="1" applyFill="1">
      <alignment vertical="center"/>
    </xf>
    <xf numFmtId="0" fontId="32" fillId="0" borderId="0" xfId="0" applyFont="1" applyAlignment="1">
      <alignment horizontal="center"/>
    </xf>
    <xf numFmtId="0" fontId="32" fillId="0" borderId="0" xfId="4" applyFont="1">
      <alignment vertical="center"/>
    </xf>
    <xf numFmtId="0" fontId="32" fillId="3" borderId="0" xfId="0" applyFont="1" applyFill="1">
      <alignment vertical="center"/>
    </xf>
    <xf numFmtId="0" fontId="60" fillId="0" borderId="0" xfId="0" applyFont="1">
      <alignment vertical="center"/>
    </xf>
    <xf numFmtId="0" fontId="61" fillId="0" borderId="0" xfId="0" applyFont="1">
      <alignment vertical="center"/>
    </xf>
    <xf numFmtId="0" fontId="2" fillId="4" borderId="30" xfId="1" applyFill="1" applyBorder="1" applyAlignment="1">
      <alignment horizontal="left" vertical="center" wrapText="1"/>
    </xf>
    <xf numFmtId="0" fontId="54" fillId="3" borderId="0" xfId="0" applyFont="1" applyFill="1" applyAlignment="1">
      <alignment horizontal="left" vertical="center" indent="1"/>
    </xf>
    <xf numFmtId="0" fontId="33" fillId="3" borderId="0" xfId="0" applyFont="1" applyFill="1">
      <alignment vertical="center"/>
    </xf>
    <xf numFmtId="0" fontId="67" fillId="3" borderId="0" xfId="0" applyFont="1" applyFill="1">
      <alignment vertical="center"/>
    </xf>
    <xf numFmtId="0" fontId="68" fillId="0" borderId="0" xfId="0" applyFont="1">
      <alignment vertical="center"/>
    </xf>
    <xf numFmtId="0" fontId="2" fillId="4" borderId="30" xfId="1" applyFill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33" fillId="0" borderId="0" xfId="0" applyFont="1" applyAlignment="1">
      <alignment vertical="center" wrapText="1"/>
    </xf>
    <xf numFmtId="0" fontId="61" fillId="0" borderId="0" xfId="0" applyFont="1" applyAlignment="1">
      <alignment vertical="center" wrapText="1"/>
    </xf>
    <xf numFmtId="0" fontId="48" fillId="0" borderId="0" xfId="0" applyFont="1" applyAlignment="1">
      <alignment wrapText="1"/>
    </xf>
    <xf numFmtId="0" fontId="48" fillId="0" borderId="0" xfId="4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63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2" fillId="14" borderId="30" xfId="1" applyFill="1" applyBorder="1" applyAlignment="1">
      <alignment vertical="center" wrapText="1"/>
    </xf>
    <xf numFmtId="0" fontId="2" fillId="14" borderId="30" xfId="1" applyFill="1" applyBorder="1" applyAlignment="1">
      <alignment horizontal="left" vertical="center" wrapText="1"/>
    </xf>
    <xf numFmtId="0" fontId="2" fillId="16" borderId="30" xfId="1" applyFill="1" applyBorder="1" applyAlignment="1">
      <alignment horizontal="left" vertical="center" wrapText="1"/>
    </xf>
    <xf numFmtId="0" fontId="2" fillId="4" borderId="36" xfId="1" applyFill="1" applyBorder="1" applyAlignment="1">
      <alignment vertical="center" wrapText="1"/>
    </xf>
    <xf numFmtId="0" fontId="31" fillId="0" borderId="0" xfId="0" quotePrefix="1" applyFont="1">
      <alignment vertical="center"/>
    </xf>
    <xf numFmtId="0" fontId="52" fillId="10" borderId="2" xfId="0" applyFont="1" applyFill="1" applyBorder="1" applyAlignment="1">
      <alignment horizontal="center" vertical="center"/>
    </xf>
    <xf numFmtId="0" fontId="48" fillId="4" borderId="0" xfId="0" applyFont="1" applyFill="1" applyAlignment="1">
      <alignment vertical="top" wrapText="1"/>
    </xf>
    <xf numFmtId="0" fontId="48" fillId="4" borderId="0" xfId="0" applyFont="1" applyFill="1" applyAlignment="1">
      <alignment vertical="top"/>
    </xf>
    <xf numFmtId="0" fontId="48" fillId="4" borderId="0" xfId="0" applyFont="1" applyFill="1" applyAlignment="1">
      <alignment vertical="center" wrapText="1"/>
    </xf>
    <xf numFmtId="0" fontId="74" fillId="9" borderId="21" xfId="0" applyFont="1" applyFill="1" applyBorder="1" applyAlignment="1">
      <alignment horizontal="left" vertical="center"/>
    </xf>
    <xf numFmtId="0" fontId="75" fillId="0" borderId="21" xfId="0" applyFont="1" applyBorder="1" applyAlignment="1">
      <alignment horizontal="right" vertical="center"/>
    </xf>
    <xf numFmtId="0" fontId="75" fillId="0" borderId="0" xfId="4" applyFont="1" applyAlignment="1">
      <alignment horizontal="right" vertical="center"/>
    </xf>
    <xf numFmtId="0" fontId="32" fillId="4" borderId="0" xfId="0" applyFont="1" applyFill="1">
      <alignment vertical="center"/>
    </xf>
    <xf numFmtId="0" fontId="43" fillId="0" borderId="0" xfId="0" quotePrefix="1" applyFont="1" applyAlignment="1">
      <alignment horizontal="left" vertical="center" wrapText="1"/>
    </xf>
    <xf numFmtId="0" fontId="63" fillId="0" borderId="0" xfId="0" quotePrefix="1" applyFont="1" applyAlignment="1">
      <alignment vertical="center" wrapText="1"/>
    </xf>
    <xf numFmtId="0" fontId="79" fillId="8" borderId="4" xfId="0" applyFont="1" applyFill="1" applyBorder="1" applyAlignment="1">
      <alignment horizontal="center" vertical="center"/>
    </xf>
    <xf numFmtId="0" fontId="79" fillId="18" borderId="4" xfId="0" applyFont="1" applyFill="1" applyBorder="1" applyAlignment="1">
      <alignment horizontal="center" vertical="center"/>
    </xf>
    <xf numFmtId="0" fontId="78" fillId="2" borderId="2" xfId="0" applyFont="1" applyFill="1" applyBorder="1" applyAlignment="1">
      <alignment horizontal="center" vertical="center"/>
    </xf>
    <xf numFmtId="0" fontId="78" fillId="2" borderId="48" xfId="0" applyFont="1" applyFill="1" applyBorder="1" applyAlignment="1">
      <alignment horizontal="center" vertical="center" wrapText="1"/>
    </xf>
    <xf numFmtId="0" fontId="81" fillId="7" borderId="8" xfId="0" applyFont="1" applyFill="1" applyBorder="1" applyAlignment="1">
      <alignment horizontal="center" vertical="center" wrapText="1"/>
    </xf>
    <xf numFmtId="0" fontId="78" fillId="4" borderId="28" xfId="0" applyFont="1" applyFill="1" applyBorder="1">
      <alignment vertical="center"/>
    </xf>
    <xf numFmtId="0" fontId="82" fillId="4" borderId="28" xfId="16" applyFont="1" applyFill="1" applyBorder="1" applyAlignment="1">
      <alignment vertical="center" wrapText="1"/>
    </xf>
    <xf numFmtId="0" fontId="78" fillId="4" borderId="28" xfId="11" applyFont="1" applyFill="1" applyBorder="1" applyAlignment="1" applyProtection="1">
      <alignment horizontal="center" vertical="center"/>
      <protection locked="0"/>
    </xf>
    <xf numFmtId="0" fontId="78" fillId="4" borderId="28" xfId="11" quotePrefix="1" applyFont="1" applyFill="1" applyBorder="1" applyAlignment="1" applyProtection="1">
      <alignment vertical="center"/>
      <protection locked="0"/>
    </xf>
    <xf numFmtId="0" fontId="78" fillId="4" borderId="53" xfId="11" quotePrefix="1" applyFont="1" applyFill="1" applyBorder="1" applyAlignment="1" applyProtection="1">
      <alignment horizontal="center" vertical="center"/>
      <protection locked="0"/>
    </xf>
    <xf numFmtId="0" fontId="78" fillId="4" borderId="7" xfId="11" applyFont="1" applyFill="1" applyBorder="1" applyAlignment="1" applyProtection="1">
      <alignment horizontal="center" vertical="center"/>
      <protection locked="0"/>
    </xf>
    <xf numFmtId="0" fontId="81" fillId="7" borderId="5" xfId="0" applyFont="1" applyFill="1" applyBorder="1" applyAlignment="1">
      <alignment horizontal="center" vertical="center" wrapText="1"/>
    </xf>
    <xf numFmtId="0" fontId="78" fillId="4" borderId="30" xfId="0" applyFont="1" applyFill="1" applyBorder="1">
      <alignment vertical="center"/>
    </xf>
    <xf numFmtId="0" fontId="82" fillId="0" borderId="30" xfId="0" applyFont="1" applyBorder="1">
      <alignment vertical="center"/>
    </xf>
    <xf numFmtId="0" fontId="78" fillId="4" borderId="30" xfId="11" applyFont="1" applyFill="1" applyBorder="1" applyAlignment="1" applyProtection="1">
      <alignment horizontal="center" vertical="center" wrapText="1"/>
      <protection locked="0"/>
    </xf>
    <xf numFmtId="0" fontId="78" fillId="4" borderId="30" xfId="0" applyFont="1" applyFill="1" applyBorder="1" applyAlignment="1">
      <alignment horizontal="left" vertical="center"/>
    </xf>
    <xf numFmtId="0" fontId="83" fillId="0" borderId="30" xfId="1" applyFont="1" applyBorder="1" applyAlignment="1">
      <alignment vertical="center" wrapText="1"/>
    </xf>
    <xf numFmtId="0" fontId="78" fillId="4" borderId="30" xfId="11" applyFont="1" applyFill="1" applyBorder="1" applyAlignment="1" applyProtection="1">
      <alignment vertical="center"/>
      <protection locked="0"/>
    </xf>
    <xf numFmtId="0" fontId="78" fillId="4" borderId="32" xfId="0" applyFont="1" applyFill="1" applyBorder="1">
      <alignment vertical="center"/>
    </xf>
    <xf numFmtId="0" fontId="82" fillId="0" borderId="32" xfId="0" applyFont="1" applyBorder="1">
      <alignment vertical="center"/>
    </xf>
    <xf numFmtId="0" fontId="78" fillId="4" borderId="32" xfId="11" applyFont="1" applyFill="1" applyBorder="1" applyAlignment="1" applyProtection="1">
      <alignment vertical="center"/>
      <protection locked="0"/>
    </xf>
    <xf numFmtId="0" fontId="78" fillId="14" borderId="39" xfId="0" applyFont="1" applyFill="1" applyBorder="1">
      <alignment vertical="center"/>
    </xf>
    <xf numFmtId="0" fontId="78" fillId="14" borderId="28" xfId="0" applyFont="1" applyFill="1" applyBorder="1">
      <alignment vertical="center"/>
    </xf>
    <xf numFmtId="0" fontId="78" fillId="14" borderId="28" xfId="11" applyFont="1" applyFill="1" applyBorder="1" applyAlignment="1" applyProtection="1">
      <alignment horizontal="center" vertical="center"/>
      <protection locked="0"/>
    </xf>
    <xf numFmtId="0" fontId="78" fillId="14" borderId="39" xfId="11" applyFont="1" applyFill="1" applyBorder="1" applyAlignment="1" applyProtection="1">
      <alignment horizontal="center" vertical="center"/>
      <protection locked="0"/>
    </xf>
    <xf numFmtId="0" fontId="78" fillId="14" borderId="30" xfId="0" applyFont="1" applyFill="1" applyBorder="1">
      <alignment vertical="center"/>
    </xf>
    <xf numFmtId="0" fontId="82" fillId="15" borderId="30" xfId="15" applyFont="1" applyFill="1" applyBorder="1" applyAlignment="1">
      <alignment vertical="center" wrapText="1"/>
    </xf>
    <xf numFmtId="0" fontId="78" fillId="14" borderId="30" xfId="11" applyFont="1" applyFill="1" applyBorder="1" applyAlignment="1" applyProtection="1">
      <alignment horizontal="center" vertical="center"/>
      <protection locked="0"/>
    </xf>
    <xf numFmtId="0" fontId="78" fillId="14" borderId="30" xfId="0" applyFont="1" applyFill="1" applyBorder="1" applyAlignment="1">
      <alignment horizontal="left" vertical="center"/>
    </xf>
    <xf numFmtId="0" fontId="83" fillId="14" borderId="30" xfId="1" applyFont="1" applyFill="1" applyBorder="1" applyAlignment="1">
      <alignment vertical="center" wrapText="1"/>
    </xf>
    <xf numFmtId="0" fontId="78" fillId="14" borderId="32" xfId="0" applyFont="1" applyFill="1" applyBorder="1">
      <alignment vertical="center"/>
    </xf>
    <xf numFmtId="0" fontId="82" fillId="15" borderId="32" xfId="15" applyFont="1" applyFill="1" applyBorder="1" applyAlignment="1">
      <alignment vertical="center" wrapText="1"/>
    </xf>
    <xf numFmtId="0" fontId="78" fillId="14" borderId="32" xfId="11" applyFont="1" applyFill="1" applyBorder="1" applyAlignment="1" applyProtection="1">
      <alignment horizontal="center" vertical="center"/>
      <protection locked="0"/>
    </xf>
    <xf numFmtId="0" fontId="78" fillId="10" borderId="28" xfId="0" applyFont="1" applyFill="1" applyBorder="1">
      <alignment vertical="center"/>
    </xf>
    <xf numFmtId="0" fontId="78" fillId="10" borderId="28" xfId="11" applyFont="1" applyFill="1" applyBorder="1" applyAlignment="1" applyProtection="1">
      <alignment horizontal="center" vertical="center"/>
      <protection locked="0"/>
    </xf>
    <xf numFmtId="0" fontId="78" fillId="10" borderId="30" xfId="0" applyFont="1" applyFill="1" applyBorder="1">
      <alignment vertical="center"/>
    </xf>
    <xf numFmtId="0" fontId="82" fillId="21" borderId="30" xfId="15" applyFont="1" applyFill="1" applyBorder="1" applyAlignment="1">
      <alignment vertical="center" wrapText="1"/>
    </xf>
    <xf numFmtId="0" fontId="78" fillId="10" borderId="30" xfId="11" applyFont="1" applyFill="1" applyBorder="1" applyAlignment="1" applyProtection="1">
      <alignment horizontal="center" vertical="center"/>
      <protection locked="0"/>
    </xf>
    <xf numFmtId="0" fontId="78" fillId="10" borderId="30" xfId="0" applyFont="1" applyFill="1" applyBorder="1" applyAlignment="1">
      <alignment horizontal="left" vertical="center"/>
    </xf>
    <xf numFmtId="0" fontId="83" fillId="10" borderId="30" xfId="1" applyFont="1" applyFill="1" applyBorder="1" applyAlignment="1">
      <alignment vertical="center" wrapText="1"/>
    </xf>
    <xf numFmtId="0" fontId="78" fillId="10" borderId="32" xfId="0" applyFont="1" applyFill="1" applyBorder="1">
      <alignment vertical="center"/>
    </xf>
    <xf numFmtId="0" fontId="82" fillId="21" borderId="32" xfId="15" applyFont="1" applyFill="1" applyBorder="1" applyAlignment="1">
      <alignment vertical="center" wrapText="1"/>
    </xf>
    <xf numFmtId="0" fontId="78" fillId="10" borderId="32" xfId="11" applyFont="1" applyFill="1" applyBorder="1" applyAlignment="1" applyProtection="1">
      <alignment horizontal="center" vertical="center"/>
      <protection locked="0"/>
    </xf>
    <xf numFmtId="0" fontId="84" fillId="14" borderId="30" xfId="16" applyFont="1" applyFill="1" applyBorder="1" applyAlignment="1">
      <alignment vertical="center" wrapText="1"/>
    </xf>
    <xf numFmtId="0" fontId="80" fillId="24" borderId="28" xfId="0" applyFont="1" applyFill="1" applyBorder="1">
      <alignment vertical="center"/>
    </xf>
    <xf numFmtId="0" fontId="80" fillId="25" borderId="30" xfId="15" applyFont="1" applyFill="1" applyBorder="1" applyAlignment="1">
      <alignment vertical="center" wrapText="1"/>
    </xf>
    <xf numFmtId="0" fontId="78" fillId="4" borderId="30" xfId="11" applyFont="1" applyFill="1" applyBorder="1" applyAlignment="1" applyProtection="1">
      <alignment horizontal="center" vertical="center"/>
      <protection locked="0"/>
    </xf>
    <xf numFmtId="0" fontId="85" fillId="24" borderId="30" xfId="16" applyFont="1" applyFill="1" applyBorder="1" applyAlignment="1">
      <alignment vertical="center" wrapText="1"/>
    </xf>
    <xf numFmtId="0" fontId="80" fillId="25" borderId="32" xfId="15" applyFont="1" applyFill="1" applyBorder="1" applyAlignment="1">
      <alignment vertical="center" wrapText="1"/>
    </xf>
    <xf numFmtId="0" fontId="78" fillId="4" borderId="32" xfId="11" applyFont="1" applyFill="1" applyBorder="1" applyAlignment="1" applyProtection="1">
      <alignment horizontal="center" vertical="center"/>
      <protection locked="0"/>
    </xf>
    <xf numFmtId="0" fontId="78" fillId="24" borderId="28" xfId="0" applyFont="1" applyFill="1" applyBorder="1">
      <alignment vertical="center"/>
    </xf>
    <xf numFmtId="0" fontId="78" fillId="4" borderId="39" xfId="11" applyFont="1" applyFill="1" applyBorder="1" applyAlignment="1" applyProtection="1">
      <alignment horizontal="center" vertical="center"/>
      <protection locked="0"/>
    </xf>
    <xf numFmtId="0" fontId="82" fillId="25" borderId="30" xfId="15" applyFont="1" applyFill="1" applyBorder="1" applyAlignment="1">
      <alignment vertical="center" wrapText="1"/>
    </xf>
    <xf numFmtId="0" fontId="84" fillId="24" borderId="30" xfId="16" applyFont="1" applyFill="1" applyBorder="1" applyAlignment="1">
      <alignment vertical="center" wrapText="1"/>
    </xf>
    <xf numFmtId="0" fontId="78" fillId="4" borderId="9" xfId="0" applyFont="1" applyFill="1" applyBorder="1">
      <alignment vertical="center"/>
    </xf>
    <xf numFmtId="0" fontId="82" fillId="25" borderId="32" xfId="15" applyFont="1" applyFill="1" applyBorder="1" applyAlignment="1">
      <alignment vertical="center" wrapText="1"/>
    </xf>
    <xf numFmtId="0" fontId="82" fillId="25" borderId="9" xfId="15" applyFont="1" applyFill="1" applyBorder="1" applyAlignment="1">
      <alignment vertical="center" wrapText="1"/>
    </xf>
    <xf numFmtId="0" fontId="78" fillId="4" borderId="9" xfId="11" applyFont="1" applyFill="1" applyBorder="1" applyAlignment="1" applyProtection="1">
      <alignment horizontal="center" vertical="center"/>
      <protection locked="0"/>
    </xf>
    <xf numFmtId="0" fontId="78" fillId="4" borderId="49" xfId="11" applyFont="1" applyFill="1" applyBorder="1" applyAlignment="1" applyProtection="1">
      <alignment horizontal="center" vertical="center"/>
      <protection locked="0"/>
    </xf>
    <xf numFmtId="0" fontId="78" fillId="4" borderId="50" xfId="11" applyFont="1" applyFill="1" applyBorder="1" applyAlignment="1" applyProtection="1">
      <alignment horizontal="center" vertical="center"/>
      <protection locked="0"/>
    </xf>
    <xf numFmtId="0" fontId="78" fillId="4" borderId="50" xfId="0" applyFont="1" applyFill="1" applyBorder="1">
      <alignment vertical="center"/>
    </xf>
    <xf numFmtId="0" fontId="78" fillId="4" borderId="51" xfId="11" applyFont="1" applyFill="1" applyBorder="1" applyAlignment="1" applyProtection="1">
      <alignment horizontal="center" vertical="center"/>
      <protection locked="0"/>
    </xf>
    <xf numFmtId="0" fontId="84" fillId="24" borderId="28" xfId="16" applyFont="1" applyFill="1" applyBorder="1" applyAlignment="1">
      <alignment vertical="center" wrapText="1"/>
    </xf>
    <xf numFmtId="0" fontId="82" fillId="24" borderId="30" xfId="15" applyFont="1" applyFill="1" applyBorder="1">
      <alignment vertical="center"/>
    </xf>
    <xf numFmtId="0" fontId="84" fillId="24" borderId="30" xfId="16" applyFont="1" applyFill="1" applyBorder="1" applyAlignment="1">
      <alignment horizontal="left" vertical="center" wrapText="1"/>
    </xf>
    <xf numFmtId="0" fontId="82" fillId="24" borderId="9" xfId="15" applyFont="1" applyFill="1" applyBorder="1">
      <alignment vertical="center"/>
    </xf>
    <xf numFmtId="0" fontId="78" fillId="4" borderId="2" xfId="11" applyFont="1" applyFill="1" applyBorder="1" applyAlignment="1" applyProtection="1">
      <alignment horizontal="center" vertical="center"/>
      <protection locked="0"/>
    </xf>
    <xf numFmtId="0" fontId="78" fillId="4" borderId="62" xfId="11" applyFont="1" applyFill="1" applyBorder="1" applyAlignment="1" applyProtection="1">
      <alignment horizontal="center" vertical="center"/>
      <protection locked="0"/>
    </xf>
    <xf numFmtId="0" fontId="78" fillId="10" borderId="37" xfId="0" applyFont="1" applyFill="1" applyBorder="1">
      <alignment vertical="center"/>
    </xf>
    <xf numFmtId="0" fontId="78" fillId="10" borderId="37" xfId="11" applyFont="1" applyFill="1" applyBorder="1" applyAlignment="1" applyProtection="1">
      <alignment horizontal="center" vertical="center"/>
      <protection locked="0"/>
    </xf>
    <xf numFmtId="0" fontId="78" fillId="10" borderId="66" xfId="11" applyFont="1" applyFill="1" applyBorder="1" applyAlignment="1" applyProtection="1">
      <alignment horizontal="center" vertical="center"/>
      <protection locked="0"/>
    </xf>
    <xf numFmtId="0" fontId="82" fillId="10" borderId="30" xfId="15" applyFont="1" applyFill="1" applyBorder="1" applyAlignment="1">
      <alignment vertical="center" wrapText="1"/>
    </xf>
    <xf numFmtId="0" fontId="78" fillId="10" borderId="50" xfId="11" applyFont="1" applyFill="1" applyBorder="1" applyAlignment="1" applyProtection="1">
      <alignment horizontal="center" vertical="center"/>
      <protection locked="0"/>
    </xf>
    <xf numFmtId="0" fontId="78" fillId="10" borderId="50" xfId="0" applyFont="1" applyFill="1" applyBorder="1">
      <alignment vertical="center"/>
    </xf>
    <xf numFmtId="0" fontId="84" fillId="10" borderId="30" xfId="16" applyFont="1" applyFill="1" applyBorder="1" applyAlignment="1">
      <alignment vertical="center" wrapText="1"/>
    </xf>
    <xf numFmtId="0" fontId="82" fillId="10" borderId="32" xfId="15" applyFont="1" applyFill="1" applyBorder="1" applyAlignment="1">
      <alignment vertical="center" wrapText="1"/>
    </xf>
    <xf numFmtId="0" fontId="78" fillId="10" borderId="51" xfId="11" applyFont="1" applyFill="1" applyBorder="1" applyAlignment="1" applyProtection="1">
      <alignment horizontal="center" vertical="center"/>
      <protection locked="0"/>
    </xf>
    <xf numFmtId="0" fontId="78" fillId="14" borderId="49" xfId="11" applyFont="1" applyFill="1" applyBorder="1" applyAlignment="1" applyProtection="1">
      <alignment horizontal="center" vertical="center"/>
      <protection locked="0"/>
    </xf>
    <xf numFmtId="0" fontId="82" fillId="14" borderId="30" xfId="15" applyFont="1" applyFill="1" applyBorder="1" applyAlignment="1">
      <alignment vertical="center" wrapText="1"/>
    </xf>
    <xf numFmtId="0" fontId="78" fillId="14" borderId="50" xfId="11" applyFont="1" applyFill="1" applyBorder="1" applyAlignment="1" applyProtection="1">
      <alignment horizontal="center" vertical="center"/>
      <protection locked="0"/>
    </xf>
    <xf numFmtId="0" fontId="78" fillId="14" borderId="50" xfId="0" applyFont="1" applyFill="1" applyBorder="1">
      <alignment vertical="center"/>
    </xf>
    <xf numFmtId="0" fontId="82" fillId="14" borderId="32" xfId="15" applyFont="1" applyFill="1" applyBorder="1" applyAlignment="1">
      <alignment vertical="center" wrapText="1"/>
    </xf>
    <xf numFmtId="0" fontId="78" fillId="14" borderId="51" xfId="11" applyFont="1" applyFill="1" applyBorder="1" applyAlignment="1" applyProtection="1">
      <alignment horizontal="center" vertical="center"/>
      <protection locked="0"/>
    </xf>
    <xf numFmtId="0" fontId="78" fillId="14" borderId="64" xfId="0" applyFont="1" applyFill="1" applyBorder="1">
      <alignment vertical="center"/>
    </xf>
    <xf numFmtId="0" fontId="78" fillId="14" borderId="44" xfId="0" applyFont="1" applyFill="1" applyBorder="1">
      <alignment vertical="center"/>
    </xf>
    <xf numFmtId="0" fontId="82" fillId="14" borderId="30" xfId="15" applyFont="1" applyFill="1" applyBorder="1">
      <alignment vertical="center"/>
    </xf>
    <xf numFmtId="0" fontId="78" fillId="14" borderId="44" xfId="0" applyFont="1" applyFill="1" applyBorder="1" applyAlignment="1">
      <alignment horizontal="left" vertical="center"/>
    </xf>
    <xf numFmtId="0" fontId="84" fillId="14" borderId="30" xfId="16" applyFont="1" applyFill="1" applyBorder="1" applyAlignment="1">
      <alignment horizontal="left" vertical="center" wrapText="1"/>
    </xf>
    <xf numFmtId="0" fontId="78" fillId="14" borderId="65" xfId="0" applyFont="1" applyFill="1" applyBorder="1">
      <alignment vertical="center"/>
    </xf>
    <xf numFmtId="0" fontId="78" fillId="14" borderId="54" xfId="11" applyFont="1" applyFill="1" applyBorder="1" applyAlignment="1" applyProtection="1">
      <alignment horizontal="center" vertical="center"/>
      <protection locked="0"/>
    </xf>
    <xf numFmtId="0" fontId="78" fillId="14" borderId="43" xfId="0" applyFont="1" applyFill="1" applyBorder="1">
      <alignment vertical="center"/>
    </xf>
    <xf numFmtId="0" fontId="78" fillId="14" borderId="45" xfId="0" applyFont="1" applyFill="1" applyBorder="1">
      <alignment vertical="center"/>
    </xf>
    <xf numFmtId="0" fontId="82" fillId="14" borderId="34" xfId="15" applyFont="1" applyFill="1" applyBorder="1" applyAlignment="1">
      <alignment vertical="center" wrapText="1"/>
    </xf>
    <xf numFmtId="0" fontId="78" fillId="4" borderId="74" xfId="11" applyFont="1" applyFill="1" applyBorder="1" applyAlignment="1" applyProtection="1">
      <alignment horizontal="center" vertical="center"/>
      <protection locked="0"/>
    </xf>
    <xf numFmtId="0" fontId="78" fillId="14" borderId="34" xfId="11" applyFont="1" applyFill="1" applyBorder="1" applyAlignment="1" applyProtection="1">
      <alignment horizontal="center" vertical="center"/>
      <protection locked="0"/>
    </xf>
    <xf numFmtId="0" fontId="78" fillId="14" borderId="55" xfId="11" applyFont="1" applyFill="1" applyBorder="1" applyAlignment="1" applyProtection="1">
      <alignment horizontal="center" vertical="center"/>
      <protection locked="0"/>
    </xf>
    <xf numFmtId="0" fontId="78" fillId="2" borderId="47" xfId="0" applyFont="1" applyFill="1" applyBorder="1" applyAlignment="1">
      <alignment horizontal="center" vertical="center" wrapText="1"/>
    </xf>
    <xf numFmtId="0" fontId="83" fillId="4" borderId="30" xfId="1" applyFont="1" applyFill="1" applyBorder="1" applyAlignment="1">
      <alignment vertical="center" wrapText="1"/>
    </xf>
    <xf numFmtId="0" fontId="78" fillId="4" borderId="39" xfId="0" applyFont="1" applyFill="1" applyBorder="1">
      <alignment vertical="center"/>
    </xf>
    <xf numFmtId="0" fontId="82" fillId="15" borderId="39" xfId="15" applyFont="1" applyFill="1" applyBorder="1" applyAlignment="1">
      <alignment vertical="center" wrapText="1"/>
    </xf>
    <xf numFmtId="0" fontId="82" fillId="12" borderId="30" xfId="15" applyFont="1" applyFill="1" applyBorder="1" applyAlignment="1">
      <alignment vertical="center" wrapText="1"/>
    </xf>
    <xf numFmtId="0" fontId="82" fillId="12" borderId="32" xfId="15" applyFont="1" applyFill="1" applyBorder="1" applyAlignment="1">
      <alignment vertical="center" wrapText="1"/>
    </xf>
    <xf numFmtId="0" fontId="82" fillId="4" borderId="30" xfId="0" applyFont="1" applyFill="1" applyBorder="1">
      <alignment vertical="center"/>
    </xf>
    <xf numFmtId="0" fontId="82" fillId="4" borderId="30" xfId="15" applyFont="1" applyFill="1" applyBorder="1" applyAlignment="1">
      <alignment vertical="center" wrapText="1"/>
    </xf>
    <xf numFmtId="0" fontId="82" fillId="4" borderId="36" xfId="15" applyFont="1" applyFill="1" applyBorder="1" applyAlignment="1">
      <alignment vertical="center" wrapText="1"/>
    </xf>
    <xf numFmtId="0" fontId="78" fillId="4" borderId="2" xfId="0" applyFont="1" applyFill="1" applyBorder="1">
      <alignment vertical="center"/>
    </xf>
    <xf numFmtId="0" fontId="82" fillId="4" borderId="32" xfId="15" applyFont="1" applyFill="1" applyBorder="1" applyAlignment="1">
      <alignment vertical="center" wrapText="1"/>
    </xf>
    <xf numFmtId="0" fontId="84" fillId="4" borderId="36" xfId="16" applyFont="1" applyFill="1" applyBorder="1" applyAlignment="1">
      <alignment vertical="center" wrapText="1"/>
    </xf>
    <xf numFmtId="0" fontId="82" fillId="4" borderId="28" xfId="15" applyFont="1" applyFill="1" applyBorder="1" applyAlignment="1">
      <alignment vertical="center" wrapText="1"/>
    </xf>
    <xf numFmtId="0" fontId="82" fillId="14" borderId="39" xfId="15" applyFont="1" applyFill="1" applyBorder="1" applyAlignment="1">
      <alignment vertical="center" wrapText="1"/>
    </xf>
    <xf numFmtId="0" fontId="82" fillId="14" borderId="30" xfId="0" applyFont="1" applyFill="1" applyBorder="1">
      <alignment vertical="center"/>
    </xf>
    <xf numFmtId="0" fontId="83" fillId="4" borderId="36" xfId="1" applyFont="1" applyFill="1" applyBorder="1" applyAlignment="1">
      <alignment vertical="center" wrapText="1"/>
    </xf>
    <xf numFmtId="0" fontId="78" fillId="0" borderId="28" xfId="0" applyFont="1" applyBorder="1">
      <alignment vertical="center"/>
    </xf>
    <xf numFmtId="0" fontId="82" fillId="4" borderId="30" xfId="15" applyFont="1" applyFill="1" applyBorder="1">
      <alignment vertical="center"/>
    </xf>
    <xf numFmtId="0" fontId="84" fillId="4" borderId="30" xfId="16" applyFont="1" applyFill="1" applyBorder="1" applyAlignment="1">
      <alignment horizontal="left" vertical="center" wrapText="1"/>
    </xf>
    <xf numFmtId="0" fontId="82" fillId="4" borderId="9" xfId="15" applyFont="1" applyFill="1" applyBorder="1">
      <alignment vertical="center"/>
    </xf>
    <xf numFmtId="0" fontId="78" fillId="4" borderId="54" xfId="11" applyFont="1" applyFill="1" applyBorder="1" applyAlignment="1" applyProtection="1">
      <alignment horizontal="center" vertical="center"/>
      <protection locked="0"/>
    </xf>
    <xf numFmtId="0" fontId="83" fillId="4" borderId="32" xfId="1" applyFont="1" applyFill="1" applyBorder="1" applyAlignment="1">
      <alignment vertical="center" wrapText="1"/>
    </xf>
    <xf numFmtId="0" fontId="78" fillId="4" borderId="36" xfId="0" applyFont="1" applyFill="1" applyBorder="1">
      <alignment vertical="center"/>
    </xf>
    <xf numFmtId="0" fontId="78" fillId="4" borderId="36" xfId="11" applyFont="1" applyFill="1" applyBorder="1" applyAlignment="1" applyProtection="1">
      <alignment horizontal="center" vertical="center"/>
      <protection locked="0"/>
    </xf>
    <xf numFmtId="0" fontId="81" fillId="7" borderId="24" xfId="0" applyFont="1" applyFill="1" applyBorder="1" applyAlignment="1">
      <alignment vertical="center" wrapText="1"/>
    </xf>
    <xf numFmtId="0" fontId="81" fillId="7" borderId="75" xfId="0" applyFont="1" applyFill="1" applyBorder="1" applyAlignment="1">
      <alignment vertical="center" wrapText="1"/>
    </xf>
    <xf numFmtId="0" fontId="31" fillId="7" borderId="23" xfId="0" applyFont="1" applyFill="1" applyBorder="1" applyAlignment="1">
      <alignment horizontal="center" vertical="center" wrapText="1"/>
    </xf>
    <xf numFmtId="0" fontId="78" fillId="4" borderId="18" xfId="0" applyFont="1" applyFill="1" applyBorder="1">
      <alignment vertical="center"/>
    </xf>
    <xf numFmtId="0" fontId="82" fillId="4" borderId="18" xfId="15" applyFont="1" applyFill="1" applyBorder="1" applyAlignment="1">
      <alignment vertical="center" wrapText="1"/>
    </xf>
    <xf numFmtId="0" fontId="78" fillId="4" borderId="47" xfId="11" applyFont="1" applyFill="1" applyBorder="1" applyAlignment="1" applyProtection="1">
      <alignment horizontal="center" vertical="center"/>
      <protection locked="0"/>
    </xf>
    <xf numFmtId="0" fontId="78" fillId="4" borderId="18" xfId="11" applyFont="1" applyFill="1" applyBorder="1" applyAlignment="1" applyProtection="1">
      <alignment horizontal="center" vertical="center"/>
      <protection locked="0"/>
    </xf>
    <xf numFmtId="0" fontId="78" fillId="4" borderId="16" xfId="11" applyFont="1" applyFill="1" applyBorder="1" applyAlignment="1" applyProtection="1">
      <alignment horizontal="center" vertical="center"/>
      <protection locked="0"/>
    </xf>
    <xf numFmtId="0" fontId="78" fillId="4" borderId="37" xfId="0" applyFont="1" applyFill="1" applyBorder="1">
      <alignment vertical="center"/>
    </xf>
    <xf numFmtId="0" fontId="78" fillId="17" borderId="37" xfId="0" applyFont="1" applyFill="1" applyBorder="1">
      <alignment vertical="center"/>
    </xf>
    <xf numFmtId="0" fontId="78" fillId="4" borderId="37" xfId="11" applyFont="1" applyFill="1" applyBorder="1" applyAlignment="1" applyProtection="1">
      <alignment horizontal="center" vertical="center"/>
      <protection locked="0"/>
    </xf>
    <xf numFmtId="0" fontId="82" fillId="0" borderId="30" xfId="15" applyFont="1" applyBorder="1" applyAlignment="1">
      <alignment vertical="center" wrapText="1"/>
    </xf>
    <xf numFmtId="0" fontId="78" fillId="17" borderId="28" xfId="0" applyFont="1" applyFill="1" applyBorder="1">
      <alignment vertical="center"/>
    </xf>
    <xf numFmtId="0" fontId="84" fillId="4" borderId="30" xfId="16" applyFont="1" applyFill="1" applyBorder="1" applyAlignment="1">
      <alignment vertical="center" wrapText="1"/>
    </xf>
    <xf numFmtId="0" fontId="82" fillId="0" borderId="32" xfId="15" applyFont="1" applyBorder="1" applyAlignment="1">
      <alignment vertical="center" wrapText="1"/>
    </xf>
    <xf numFmtId="0" fontId="78" fillId="17" borderId="1" xfId="0" applyFont="1" applyFill="1" applyBorder="1">
      <alignment vertical="center"/>
    </xf>
    <xf numFmtId="0" fontId="82" fillId="0" borderId="1" xfId="15" applyFont="1" applyBorder="1" applyAlignment="1">
      <alignment vertical="center" wrapText="1"/>
    </xf>
    <xf numFmtId="0" fontId="90" fillId="22" borderId="28" xfId="11" applyFont="1" applyFill="1" applyBorder="1" applyAlignment="1" applyProtection="1">
      <alignment horizontal="center" vertical="center"/>
      <protection locked="0"/>
    </xf>
    <xf numFmtId="0" fontId="90" fillId="22" borderId="39" xfId="11" applyFont="1" applyFill="1" applyBorder="1" applyAlignment="1" applyProtection="1">
      <alignment horizontal="center" vertical="center"/>
      <protection locked="0"/>
    </xf>
    <xf numFmtId="0" fontId="90" fillId="22" borderId="49" xfId="11" applyFont="1" applyFill="1" applyBorder="1" applyAlignment="1" applyProtection="1">
      <alignment horizontal="center" vertical="center"/>
      <protection locked="0"/>
    </xf>
    <xf numFmtId="0" fontId="90" fillId="22" borderId="30" xfId="0" applyFont="1" applyFill="1" applyBorder="1">
      <alignment vertical="center"/>
    </xf>
    <xf numFmtId="0" fontId="90" fillId="22" borderId="30" xfId="11" applyFont="1" applyFill="1" applyBorder="1" applyAlignment="1" applyProtection="1">
      <alignment horizontal="center" vertical="center"/>
      <protection locked="0"/>
    </xf>
    <xf numFmtId="0" fontId="90" fillId="22" borderId="50" xfId="11" applyFont="1" applyFill="1" applyBorder="1" applyAlignment="1" applyProtection="1">
      <alignment horizontal="center" vertical="center"/>
      <protection locked="0"/>
    </xf>
    <xf numFmtId="0" fontId="90" fillId="22" borderId="50" xfId="0" applyFont="1" applyFill="1" applyBorder="1">
      <alignment vertical="center"/>
    </xf>
    <xf numFmtId="0" fontId="90" fillId="22" borderId="36" xfId="11" applyFont="1" applyFill="1" applyBorder="1" applyAlignment="1" applyProtection="1">
      <alignment horizontal="center" vertical="center"/>
      <protection locked="0"/>
    </xf>
    <xf numFmtId="0" fontId="90" fillId="22" borderId="51" xfId="11" applyFont="1" applyFill="1" applyBorder="1" applyAlignment="1" applyProtection="1">
      <alignment horizontal="center" vertical="center"/>
      <protection locked="0"/>
    </xf>
    <xf numFmtId="0" fontId="90" fillId="22" borderId="32" xfId="11" applyFont="1" applyFill="1" applyBorder="1" applyAlignment="1" applyProtection="1">
      <alignment horizontal="center" vertical="center"/>
      <protection locked="0"/>
    </xf>
    <xf numFmtId="0" fontId="78" fillId="23" borderId="28" xfId="11" applyFont="1" applyFill="1" applyBorder="1" applyAlignment="1" applyProtection="1">
      <alignment horizontal="center" vertical="center"/>
      <protection locked="0"/>
    </xf>
    <xf numFmtId="0" fontId="78" fillId="23" borderId="39" xfId="11" applyFont="1" applyFill="1" applyBorder="1" applyAlignment="1" applyProtection="1">
      <alignment horizontal="center" vertical="center"/>
      <protection locked="0"/>
    </xf>
    <xf numFmtId="0" fontId="78" fillId="23" borderId="49" xfId="11" applyFont="1" applyFill="1" applyBorder="1" applyAlignment="1" applyProtection="1">
      <alignment horizontal="center" vertical="center"/>
      <protection locked="0"/>
    </xf>
    <xf numFmtId="0" fontId="78" fillId="23" borderId="30" xfId="0" applyFont="1" applyFill="1" applyBorder="1">
      <alignment vertical="center"/>
    </xf>
    <xf numFmtId="0" fontId="78" fillId="23" borderId="30" xfId="11" applyFont="1" applyFill="1" applyBorder="1" applyAlignment="1" applyProtection="1">
      <alignment horizontal="center" vertical="center"/>
      <protection locked="0"/>
    </xf>
    <xf numFmtId="0" fontId="78" fillId="23" borderId="50" xfId="11" applyFont="1" applyFill="1" applyBorder="1" applyAlignment="1" applyProtection="1">
      <alignment horizontal="center" vertical="center"/>
      <protection locked="0"/>
    </xf>
    <xf numFmtId="0" fontId="78" fillId="23" borderId="50" xfId="0" applyFont="1" applyFill="1" applyBorder="1">
      <alignment vertical="center"/>
    </xf>
    <xf numFmtId="0" fontId="78" fillId="23" borderId="36" xfId="11" applyFont="1" applyFill="1" applyBorder="1" applyAlignment="1" applyProtection="1">
      <alignment horizontal="center" vertical="center"/>
      <protection locked="0"/>
    </xf>
    <xf numFmtId="0" fontId="78" fillId="23" borderId="51" xfId="11" applyFont="1" applyFill="1" applyBorder="1" applyAlignment="1" applyProtection="1">
      <alignment horizontal="center" vertical="center"/>
      <protection locked="0"/>
    </xf>
    <xf numFmtId="0" fontId="78" fillId="23" borderId="32" xfId="11" applyFont="1" applyFill="1" applyBorder="1" applyAlignment="1" applyProtection="1">
      <alignment horizontal="center" vertical="center"/>
      <protection locked="0"/>
    </xf>
    <xf numFmtId="0" fontId="82" fillId="0" borderId="36" xfId="15" applyFont="1" applyBorder="1" applyAlignment="1">
      <alignment vertical="center" wrapText="1"/>
    </xf>
    <xf numFmtId="0" fontId="81" fillId="7" borderId="3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78" fillId="4" borderId="1" xfId="0" applyFont="1" applyFill="1" applyBorder="1">
      <alignment vertical="center"/>
    </xf>
    <xf numFmtId="0" fontId="78" fillId="4" borderId="1" xfId="11" applyFont="1" applyFill="1" applyBorder="1" applyAlignment="1" applyProtection="1">
      <alignment horizontal="center" vertical="center"/>
      <protection locked="0"/>
    </xf>
    <xf numFmtId="0" fontId="78" fillId="4" borderId="80" xfId="11" applyFont="1" applyFill="1" applyBorder="1" applyAlignment="1" applyProtection="1">
      <alignment horizontal="center" vertical="center"/>
      <protection locked="0"/>
    </xf>
    <xf numFmtId="0" fontId="78" fillId="0" borderId="39" xfId="0" applyFont="1" applyBorder="1">
      <alignment vertical="center"/>
    </xf>
    <xf numFmtId="0" fontId="78" fillId="0" borderId="28" xfId="11" applyFont="1" applyBorder="1" applyAlignment="1" applyProtection="1">
      <alignment horizontal="center" vertical="center"/>
      <protection locked="0"/>
    </xf>
    <xf numFmtId="0" fontId="78" fillId="0" borderId="39" xfId="11" applyFont="1" applyBorder="1" applyAlignment="1" applyProtection="1">
      <alignment horizontal="center" vertical="center"/>
      <protection locked="0"/>
    </xf>
    <xf numFmtId="0" fontId="78" fillId="0" borderId="30" xfId="0" applyFont="1" applyBorder="1">
      <alignment vertical="center"/>
    </xf>
    <xf numFmtId="0" fontId="78" fillId="0" borderId="30" xfId="0" applyFont="1" applyBorder="1" applyAlignment="1">
      <alignment horizontal="left" vertical="center"/>
    </xf>
    <xf numFmtId="0" fontId="83" fillId="0" borderId="30" xfId="1" applyFont="1" applyFill="1" applyBorder="1" applyAlignment="1">
      <alignment horizontal="left" vertical="center"/>
    </xf>
    <xf numFmtId="0" fontId="78" fillId="0" borderId="30" xfId="11" applyFont="1" applyBorder="1" applyAlignment="1" applyProtection="1">
      <alignment horizontal="center" vertical="center"/>
      <protection locked="0"/>
    </xf>
    <xf numFmtId="0" fontId="78" fillId="0" borderId="32" xfId="0" applyFont="1" applyBorder="1">
      <alignment vertical="center"/>
    </xf>
    <xf numFmtId="0" fontId="78" fillId="0" borderId="32" xfId="11" applyFont="1" applyBorder="1" applyAlignment="1" applyProtection="1">
      <alignment horizontal="center" vertical="center"/>
      <protection locked="0"/>
    </xf>
    <xf numFmtId="0" fontId="82" fillId="10" borderId="30" xfId="0" applyFont="1" applyFill="1" applyBorder="1">
      <alignment vertical="center"/>
    </xf>
    <xf numFmtId="0" fontId="78" fillId="10" borderId="34" xfId="11" applyFont="1" applyFill="1" applyBorder="1" applyAlignment="1" applyProtection="1">
      <alignment horizontal="center" vertical="center"/>
      <protection locked="0"/>
    </xf>
    <xf numFmtId="0" fontId="2" fillId="4" borderId="30" xfId="1" applyFill="1" applyBorder="1">
      <alignment vertical="center"/>
    </xf>
    <xf numFmtId="0" fontId="78" fillId="0" borderId="37" xfId="0" applyFont="1" applyBorder="1">
      <alignment vertical="center"/>
    </xf>
    <xf numFmtId="0" fontId="78" fillId="17" borderId="2" xfId="0" applyFont="1" applyFill="1" applyBorder="1">
      <alignment vertical="center"/>
    </xf>
    <xf numFmtId="0" fontId="78" fillId="0" borderId="2" xfId="0" applyFont="1" applyBorder="1">
      <alignment vertical="center"/>
    </xf>
    <xf numFmtId="0" fontId="82" fillId="0" borderId="3" xfId="15" applyFont="1" applyBorder="1" applyAlignment="1">
      <alignment vertical="center" wrapText="1"/>
    </xf>
    <xf numFmtId="0" fontId="82" fillId="0" borderId="39" xfId="15" applyFont="1" applyBorder="1" applyAlignment="1">
      <alignment vertical="center" wrapText="1"/>
    </xf>
    <xf numFmtId="0" fontId="2" fillId="10" borderId="30" xfId="1" applyFill="1" applyBorder="1" applyAlignment="1">
      <alignment horizontal="left" vertical="center"/>
    </xf>
    <xf numFmtId="0" fontId="2" fillId="0" borderId="30" xfId="1" applyBorder="1" applyAlignment="1">
      <alignment horizontal="left" vertical="center"/>
    </xf>
    <xf numFmtId="0" fontId="82" fillId="0" borderId="28" xfId="16" applyFont="1" applyFill="1" applyBorder="1" applyAlignment="1">
      <alignment vertical="center" wrapText="1"/>
    </xf>
    <xf numFmtId="0" fontId="78" fillId="4" borderId="28" xfId="11" quotePrefix="1" applyFont="1" applyFill="1" applyBorder="1" applyAlignment="1" applyProtection="1">
      <alignment horizontal="center" vertical="center"/>
      <protection locked="0"/>
    </xf>
    <xf numFmtId="0" fontId="83" fillId="0" borderId="30" xfId="1" applyFont="1" applyFill="1" applyBorder="1" applyAlignment="1">
      <alignment vertical="center" wrapText="1"/>
    </xf>
    <xf numFmtId="0" fontId="84" fillId="4" borderId="39" xfId="16" applyFont="1" applyFill="1" applyBorder="1" applyAlignment="1">
      <alignment vertical="center" wrapText="1"/>
    </xf>
    <xf numFmtId="0" fontId="82" fillId="4" borderId="32" xfId="0" applyFont="1" applyFill="1" applyBorder="1">
      <alignment vertical="center"/>
    </xf>
    <xf numFmtId="0" fontId="84" fillId="4" borderId="28" xfId="16" applyFont="1" applyFill="1" applyBorder="1" applyAlignment="1">
      <alignment vertical="center" wrapText="1"/>
    </xf>
    <xf numFmtId="0" fontId="82" fillId="4" borderId="32" xfId="15" applyFont="1" applyFill="1" applyBorder="1">
      <alignment vertical="center"/>
    </xf>
    <xf numFmtId="0" fontId="84" fillId="10" borderId="28" xfId="16" applyFont="1" applyFill="1" applyBorder="1" applyAlignment="1">
      <alignment vertical="center" wrapText="1"/>
    </xf>
    <xf numFmtId="0" fontId="82" fillId="10" borderId="30" xfId="15" applyFont="1" applyFill="1" applyBorder="1">
      <alignment vertical="center"/>
    </xf>
    <xf numFmtId="0" fontId="83" fillId="10" borderId="30" xfId="1" applyFont="1" applyFill="1" applyBorder="1" applyAlignment="1">
      <alignment horizontal="left" vertical="center" wrapText="1"/>
    </xf>
    <xf numFmtId="0" fontId="82" fillId="10" borderId="32" xfId="15" applyFont="1" applyFill="1" applyBorder="1">
      <alignment vertical="center"/>
    </xf>
    <xf numFmtId="0" fontId="84" fillId="0" borderId="28" xfId="16" applyFont="1" applyFill="1" applyBorder="1" applyAlignment="1">
      <alignment vertical="center" wrapText="1"/>
    </xf>
    <xf numFmtId="0" fontId="82" fillId="0" borderId="30" xfId="15" applyFont="1" applyBorder="1">
      <alignment vertical="center"/>
    </xf>
    <xf numFmtId="0" fontId="83" fillId="0" borderId="30" xfId="1" applyFont="1" applyFill="1" applyBorder="1" applyAlignment="1">
      <alignment horizontal="left" vertical="center" wrapText="1"/>
    </xf>
    <xf numFmtId="0" fontId="82" fillId="0" borderId="32" xfId="15" applyFont="1" applyBorder="1">
      <alignment vertical="center"/>
    </xf>
    <xf numFmtId="0" fontId="83" fillId="4" borderId="30" xfId="1" applyFont="1" applyFill="1" applyBorder="1" applyAlignment="1">
      <alignment horizontal="left" vertical="center" wrapText="1"/>
    </xf>
    <xf numFmtId="0" fontId="84" fillId="4" borderId="37" xfId="16" applyFont="1" applyFill="1" applyBorder="1" applyAlignment="1">
      <alignment vertical="center" wrapText="1"/>
    </xf>
    <xf numFmtId="0" fontId="78" fillId="4" borderId="66" xfId="11" applyFont="1" applyFill="1" applyBorder="1" applyAlignment="1" applyProtection="1">
      <alignment horizontal="center" vertical="center"/>
      <protection locked="0"/>
    </xf>
    <xf numFmtId="0" fontId="80" fillId="4" borderId="30" xfId="15" applyFont="1" applyFill="1" applyBorder="1">
      <alignment vertical="center"/>
    </xf>
    <xf numFmtId="0" fontId="80" fillId="4" borderId="22" xfId="11" applyFont="1" applyFill="1" applyBorder="1" applyAlignment="1" applyProtection="1">
      <alignment horizontal="center" vertical="center"/>
      <protection locked="0"/>
    </xf>
    <xf numFmtId="0" fontId="78" fillId="4" borderId="22" xfId="11" applyFont="1" applyFill="1" applyBorder="1" applyAlignment="1" applyProtection="1">
      <alignment vertical="center"/>
      <protection locked="0"/>
    </xf>
    <xf numFmtId="0" fontId="78" fillId="4" borderId="30" xfId="15" applyFont="1" applyFill="1" applyBorder="1">
      <alignment vertical="center"/>
    </xf>
    <xf numFmtId="0" fontId="78" fillId="4" borderId="17" xfId="11" applyFont="1" applyFill="1" applyBorder="1" applyAlignment="1" applyProtection="1">
      <alignment vertical="center"/>
      <protection locked="0"/>
    </xf>
    <xf numFmtId="0" fontId="78" fillId="10" borderId="49" xfId="11" applyFont="1" applyFill="1" applyBorder="1" applyAlignment="1" applyProtection="1">
      <alignment horizontal="center" vertical="center"/>
      <protection locked="0"/>
    </xf>
    <xf numFmtId="0" fontId="78" fillId="10" borderId="43" xfId="0" applyFont="1" applyFill="1" applyBorder="1">
      <alignment vertical="center"/>
    </xf>
    <xf numFmtId="0" fontId="84" fillId="10" borderId="39" xfId="16" applyFont="1" applyFill="1" applyBorder="1" applyAlignment="1">
      <alignment vertical="center" wrapText="1"/>
    </xf>
    <xf numFmtId="0" fontId="78" fillId="10" borderId="39" xfId="11" applyFont="1" applyFill="1" applyBorder="1" applyAlignment="1" applyProtection="1">
      <alignment horizontal="center" vertical="center"/>
      <protection locked="0"/>
    </xf>
    <xf numFmtId="0" fontId="78" fillId="10" borderId="44" xfId="0" applyFont="1" applyFill="1" applyBorder="1">
      <alignment vertical="center"/>
    </xf>
    <xf numFmtId="0" fontId="78" fillId="10" borderId="44" xfId="0" applyFont="1" applyFill="1" applyBorder="1" applyAlignment="1">
      <alignment horizontal="left" vertical="center"/>
    </xf>
    <xf numFmtId="0" fontId="78" fillId="10" borderId="63" xfId="0" applyFont="1" applyFill="1" applyBorder="1">
      <alignment vertical="center"/>
    </xf>
    <xf numFmtId="0" fontId="82" fillId="10" borderId="36" xfId="15" applyFont="1" applyFill="1" applyBorder="1">
      <alignment vertical="center"/>
    </xf>
    <xf numFmtId="0" fontId="78" fillId="10" borderId="36" xfId="11" applyFont="1" applyFill="1" applyBorder="1" applyAlignment="1" applyProtection="1">
      <alignment horizontal="center" vertical="center"/>
      <protection locked="0"/>
    </xf>
    <xf numFmtId="0" fontId="78" fillId="10" borderId="62" xfId="11" applyFont="1" applyFill="1" applyBorder="1" applyAlignment="1" applyProtection="1">
      <alignment horizontal="center" vertical="center"/>
      <protection locked="0"/>
    </xf>
    <xf numFmtId="0" fontId="78" fillId="10" borderId="64" xfId="0" applyFont="1" applyFill="1" applyBorder="1">
      <alignment vertical="center"/>
    </xf>
    <xf numFmtId="0" fontId="78" fillId="10" borderId="65" xfId="0" applyFont="1" applyFill="1" applyBorder="1">
      <alignment vertical="center"/>
    </xf>
    <xf numFmtId="0" fontId="78" fillId="10" borderId="54" xfId="11" applyFont="1" applyFill="1" applyBorder="1" applyAlignment="1" applyProtection="1">
      <alignment horizontal="center" vertical="center"/>
      <protection locked="0"/>
    </xf>
    <xf numFmtId="0" fontId="78" fillId="10" borderId="45" xfId="0" applyFont="1" applyFill="1" applyBorder="1">
      <alignment vertical="center"/>
    </xf>
    <xf numFmtId="0" fontId="82" fillId="10" borderId="34" xfId="15" applyFont="1" applyFill="1" applyBorder="1">
      <alignment vertical="center"/>
    </xf>
    <xf numFmtId="0" fontId="78" fillId="10" borderId="74" xfId="11" applyFont="1" applyFill="1" applyBorder="1" applyAlignment="1" applyProtection="1">
      <alignment horizontal="center" vertical="center"/>
      <protection locked="0"/>
    </xf>
    <xf numFmtId="0" fontId="78" fillId="10" borderId="55" xfId="11" applyFont="1" applyFill="1" applyBorder="1" applyAlignment="1" applyProtection="1">
      <alignment horizontal="center" vertical="center"/>
      <protection locked="0"/>
    </xf>
    <xf numFmtId="0" fontId="82" fillId="0" borderId="36" xfId="0" applyFont="1" applyBorder="1">
      <alignment vertical="center"/>
    </xf>
    <xf numFmtId="0" fontId="82" fillId="24" borderId="32" xfId="15" applyFont="1" applyFill="1" applyBorder="1">
      <alignment vertical="center"/>
    </xf>
    <xf numFmtId="0" fontId="83" fillId="12" borderId="30" xfId="1" applyFont="1" applyFill="1" applyBorder="1" applyAlignment="1">
      <alignment vertical="center" wrapText="1"/>
    </xf>
    <xf numFmtId="0" fontId="78" fillId="4" borderId="40" xfId="11" applyFont="1" applyFill="1" applyBorder="1" applyAlignment="1" applyProtection="1">
      <alignment horizontal="center" vertical="center" wrapText="1"/>
      <protection locked="0"/>
    </xf>
    <xf numFmtId="0" fontId="78" fillId="4" borderId="31" xfId="0" applyFont="1" applyFill="1" applyBorder="1" applyAlignment="1">
      <alignment horizontal="center" vertical="center" wrapText="1"/>
    </xf>
    <xf numFmtId="0" fontId="78" fillId="4" borderId="31" xfId="11" applyFont="1" applyFill="1" applyBorder="1" applyAlignment="1" applyProtection="1">
      <alignment horizontal="center" vertical="center" wrapText="1"/>
      <protection locked="0"/>
    </xf>
    <xf numFmtId="0" fontId="78" fillId="4" borderId="33" xfId="0" applyFont="1" applyFill="1" applyBorder="1" applyAlignment="1">
      <alignment horizontal="center" vertical="center" wrapText="1"/>
    </xf>
    <xf numFmtId="0" fontId="78" fillId="4" borderId="35" xfId="0" applyFont="1" applyFill="1" applyBorder="1" applyAlignment="1">
      <alignment horizontal="center" vertical="center" wrapText="1"/>
    </xf>
    <xf numFmtId="0" fontId="78" fillId="4" borderId="29" xfId="11" applyFont="1" applyFill="1" applyBorder="1" applyAlignment="1" applyProtection="1">
      <alignment horizontal="center" vertical="center" wrapText="1"/>
      <protection locked="0"/>
    </xf>
    <xf numFmtId="0" fontId="78" fillId="4" borderId="60" xfId="11" applyFont="1" applyFill="1" applyBorder="1" applyAlignment="1" applyProtection="1">
      <alignment horizontal="center" vertical="center" wrapText="1"/>
      <protection locked="0"/>
    </xf>
    <xf numFmtId="0" fontId="78" fillId="4" borderId="59" xfId="0" applyFont="1" applyFill="1" applyBorder="1" applyAlignment="1">
      <alignment horizontal="center" vertical="center" wrapText="1"/>
    </xf>
    <xf numFmtId="0" fontId="78" fillId="4" borderId="59" xfId="11" applyFont="1" applyFill="1" applyBorder="1" applyAlignment="1" applyProtection="1">
      <alignment horizontal="center" vertical="center" wrapText="1"/>
      <protection locked="0"/>
    </xf>
    <xf numFmtId="0" fontId="78" fillId="4" borderId="61" xfId="0" applyFont="1" applyFill="1" applyBorder="1" applyAlignment="1">
      <alignment horizontal="center" vertical="center" wrapText="1"/>
    </xf>
    <xf numFmtId="0" fontId="84" fillId="16" borderId="37" xfId="16" applyFont="1" applyFill="1" applyBorder="1" applyAlignment="1">
      <alignment vertical="center" wrapText="1"/>
    </xf>
    <xf numFmtId="0" fontId="78" fillId="16" borderId="28" xfId="11" applyFont="1" applyFill="1" applyBorder="1" applyAlignment="1" applyProtection="1">
      <alignment horizontal="center" vertical="center"/>
      <protection locked="0"/>
    </xf>
    <xf numFmtId="0" fontId="78" fillId="16" borderId="49" xfId="11" applyFont="1" applyFill="1" applyBorder="1" applyAlignment="1" applyProtection="1">
      <alignment horizontal="center" vertical="center"/>
      <protection locked="0"/>
    </xf>
    <xf numFmtId="0" fontId="82" fillId="16" borderId="30" xfId="15" applyFont="1" applyFill="1" applyBorder="1">
      <alignment vertical="center"/>
    </xf>
    <xf numFmtId="0" fontId="78" fillId="16" borderId="30" xfId="11" applyFont="1" applyFill="1" applyBorder="1" applyAlignment="1" applyProtection="1">
      <alignment horizontal="center" vertical="center"/>
      <protection locked="0"/>
    </xf>
    <xf numFmtId="0" fontId="78" fillId="16" borderId="50" xfId="11" applyFont="1" applyFill="1" applyBorder="1" applyAlignment="1" applyProtection="1">
      <alignment horizontal="center" vertical="center"/>
      <protection locked="0"/>
    </xf>
    <xf numFmtId="0" fontId="78" fillId="16" borderId="30" xfId="0" applyFont="1" applyFill="1" applyBorder="1">
      <alignment vertical="center"/>
    </xf>
    <xf numFmtId="0" fontId="78" fillId="16" borderId="50" xfId="0" applyFont="1" applyFill="1" applyBorder="1">
      <alignment vertical="center"/>
    </xf>
    <xf numFmtId="0" fontId="83" fillId="16" borderId="30" xfId="1" applyFont="1" applyFill="1" applyBorder="1" applyAlignment="1">
      <alignment horizontal="left" vertical="center" wrapText="1"/>
    </xf>
    <xf numFmtId="0" fontId="82" fillId="16" borderId="32" xfId="15" applyFont="1" applyFill="1" applyBorder="1">
      <alignment vertical="center"/>
    </xf>
    <xf numFmtId="0" fontId="78" fillId="16" borderId="32" xfId="11" applyFont="1" applyFill="1" applyBorder="1" applyAlignment="1" applyProtection="1">
      <alignment horizontal="center" vertical="center"/>
      <protection locked="0"/>
    </xf>
    <xf numFmtId="0" fontId="78" fillId="16" borderId="51" xfId="11" applyFont="1" applyFill="1" applyBorder="1" applyAlignment="1" applyProtection="1">
      <alignment horizontal="center" vertical="center"/>
      <protection locked="0"/>
    </xf>
    <xf numFmtId="0" fontId="84" fillId="16" borderId="28" xfId="16" applyFont="1" applyFill="1" applyBorder="1" applyAlignment="1">
      <alignment vertical="center" wrapText="1"/>
    </xf>
    <xf numFmtId="0" fontId="78" fillId="4" borderId="43" xfId="0" applyFont="1" applyFill="1" applyBorder="1">
      <alignment vertical="center"/>
    </xf>
    <xf numFmtId="0" fontId="78" fillId="4" borderId="44" xfId="0" applyFont="1" applyFill="1" applyBorder="1">
      <alignment vertical="center"/>
    </xf>
    <xf numFmtId="0" fontId="78" fillId="4" borderId="44" xfId="0" applyFont="1" applyFill="1" applyBorder="1" applyAlignment="1">
      <alignment horizontal="left" vertical="center"/>
    </xf>
    <xf numFmtId="0" fontId="78" fillId="4" borderId="63" xfId="0" applyFont="1" applyFill="1" applyBorder="1">
      <alignment vertical="center"/>
    </xf>
    <xf numFmtId="0" fontId="78" fillId="4" borderId="29" xfId="11" applyFont="1" applyFill="1" applyBorder="1" applyAlignment="1" applyProtection="1">
      <alignment horizontal="center" vertical="center"/>
      <protection locked="0"/>
    </xf>
    <xf numFmtId="0" fontId="78" fillId="4" borderId="31" xfId="11" applyFont="1" applyFill="1" applyBorder="1" applyAlignment="1" applyProtection="1">
      <alignment horizontal="center" vertical="center"/>
      <protection locked="0"/>
    </xf>
    <xf numFmtId="0" fontId="78" fillId="4" borderId="45" xfId="0" applyFont="1" applyFill="1" applyBorder="1">
      <alignment vertical="center"/>
    </xf>
    <xf numFmtId="0" fontId="78" fillId="4" borderId="34" xfId="11" applyFont="1" applyFill="1" applyBorder="1" applyAlignment="1" applyProtection="1">
      <alignment horizontal="center" vertical="center"/>
      <protection locked="0"/>
    </xf>
    <xf numFmtId="0" fontId="78" fillId="4" borderId="55" xfId="11" applyFont="1" applyFill="1" applyBorder="1" applyAlignment="1" applyProtection="1">
      <alignment horizontal="center" vertical="center"/>
      <protection locked="0"/>
    </xf>
    <xf numFmtId="0" fontId="78" fillId="4" borderId="34" xfId="0" applyFont="1" applyFill="1" applyBorder="1">
      <alignment vertical="center"/>
    </xf>
    <xf numFmtId="0" fontId="82" fillId="24" borderId="30" xfId="15" applyFont="1" applyFill="1" applyBorder="1" applyAlignment="1">
      <alignment vertical="center" wrapText="1"/>
    </xf>
    <xf numFmtId="0" fontId="82" fillId="24" borderId="32" xfId="15" applyFont="1" applyFill="1" applyBorder="1" applyAlignment="1">
      <alignment vertical="center" wrapText="1"/>
    </xf>
    <xf numFmtId="0" fontId="78" fillId="24" borderId="39" xfId="0" applyFont="1" applyFill="1" applyBorder="1">
      <alignment vertical="center"/>
    </xf>
    <xf numFmtId="0" fontId="82" fillId="24" borderId="34" xfId="15" applyFont="1" applyFill="1" applyBorder="1" applyAlignment="1">
      <alignment vertical="center" wrapText="1"/>
    </xf>
    <xf numFmtId="0" fontId="78" fillId="4" borderId="28" xfId="0" applyFont="1" applyFill="1" applyBorder="1" applyAlignment="1">
      <alignment vertical="center" wrapText="1"/>
    </xf>
    <xf numFmtId="0" fontId="83" fillId="4" borderId="30" xfId="1" applyFont="1" applyFill="1" applyBorder="1" applyAlignment="1">
      <alignment horizontal="left" vertical="center"/>
    </xf>
    <xf numFmtId="0" fontId="78" fillId="4" borderId="40" xfId="11" applyFont="1" applyFill="1" applyBorder="1" applyAlignment="1" applyProtection="1">
      <alignment horizontal="center" vertical="center"/>
      <protection locked="0"/>
    </xf>
    <xf numFmtId="0" fontId="78" fillId="4" borderId="60" xfId="11" applyFont="1" applyFill="1" applyBorder="1" applyAlignment="1" applyProtection="1">
      <alignment horizontal="center" vertical="center"/>
      <protection locked="0"/>
    </xf>
    <xf numFmtId="0" fontId="78" fillId="4" borderId="59" xfId="11" applyFont="1" applyFill="1" applyBorder="1" applyAlignment="1" applyProtection="1">
      <alignment horizontal="center" vertical="center"/>
      <protection locked="0"/>
    </xf>
    <xf numFmtId="0" fontId="78" fillId="14" borderId="37" xfId="0" applyFont="1" applyFill="1" applyBorder="1">
      <alignment vertical="center"/>
    </xf>
    <xf numFmtId="0" fontId="78" fillId="14" borderId="37" xfId="11" applyFont="1" applyFill="1" applyBorder="1" applyAlignment="1" applyProtection="1">
      <alignment horizontal="center" vertical="center"/>
      <protection locked="0"/>
    </xf>
    <xf numFmtId="0" fontId="83" fillId="14" borderId="30" xfId="1" applyFont="1" applyFill="1" applyBorder="1" applyAlignment="1">
      <alignment horizontal="left" vertical="center" wrapText="1"/>
    </xf>
    <xf numFmtId="0" fontId="84" fillId="14" borderId="28" xfId="16" applyFont="1" applyFill="1" applyBorder="1" applyAlignment="1">
      <alignment vertical="center" wrapText="1"/>
    </xf>
    <xf numFmtId="0" fontId="82" fillId="14" borderId="32" xfId="15" applyFont="1" applyFill="1" applyBorder="1">
      <alignment vertical="center"/>
    </xf>
    <xf numFmtId="0" fontId="2" fillId="14" borderId="30" xfId="1" applyFill="1" applyBorder="1">
      <alignment vertical="center"/>
    </xf>
    <xf numFmtId="0" fontId="84" fillId="4" borderId="30" xfId="1" applyFont="1" applyFill="1" applyBorder="1" applyAlignment="1">
      <alignment horizontal="left" vertical="center"/>
    </xf>
    <xf numFmtId="0" fontId="82" fillId="4" borderId="36" xfId="0" applyFont="1" applyFill="1" applyBorder="1">
      <alignment vertical="center"/>
    </xf>
    <xf numFmtId="0" fontId="78" fillId="4" borderId="36" xfId="11" applyFont="1" applyFill="1" applyBorder="1" applyAlignment="1" applyProtection="1">
      <alignment vertical="center"/>
      <protection locked="0"/>
    </xf>
    <xf numFmtId="0" fontId="84" fillId="14" borderId="37" xfId="16" applyFont="1" applyFill="1" applyBorder="1" applyAlignment="1">
      <alignment vertical="center" wrapText="1"/>
    </xf>
    <xf numFmtId="0" fontId="92" fillId="14" borderId="39" xfId="1" applyFont="1" applyFill="1" applyBorder="1" applyAlignment="1">
      <alignment vertical="center" wrapText="1"/>
    </xf>
    <xf numFmtId="0" fontId="92" fillId="14" borderId="30" xfId="16" applyFont="1" applyFill="1" applyBorder="1" applyAlignment="1">
      <alignment vertical="center" wrapText="1"/>
    </xf>
    <xf numFmtId="0" fontId="82" fillId="0" borderId="28" xfId="15" applyFont="1" applyBorder="1" applyAlignment="1">
      <alignment vertical="center" wrapText="1"/>
    </xf>
    <xf numFmtId="0" fontId="82" fillId="4" borderId="34" xfId="15" applyFont="1" applyFill="1" applyBorder="1">
      <alignment vertical="center"/>
    </xf>
    <xf numFmtId="0" fontId="78" fillId="19" borderId="28" xfId="0" applyFont="1" applyFill="1" applyBorder="1">
      <alignment vertical="center"/>
    </xf>
    <xf numFmtId="0" fontId="83" fillId="0" borderId="28" xfId="1" applyFont="1" applyFill="1" applyBorder="1" applyAlignment="1">
      <alignment vertical="center" wrapText="1"/>
    </xf>
    <xf numFmtId="0" fontId="82" fillId="0" borderId="28" xfId="0" applyFont="1" applyBorder="1">
      <alignment vertical="center"/>
    </xf>
    <xf numFmtId="0" fontId="78" fillId="4" borderId="21" xfId="11" applyFont="1" applyFill="1" applyBorder="1" applyAlignment="1" applyProtection="1">
      <alignment horizontal="center" vertical="center"/>
      <protection locked="0"/>
    </xf>
    <xf numFmtId="0" fontId="78" fillId="19" borderId="30" xfId="0" applyFont="1" applyFill="1" applyBorder="1">
      <alignment vertical="center"/>
    </xf>
    <xf numFmtId="0" fontId="78" fillId="0" borderId="0" xfId="0" applyFont="1">
      <alignment vertical="center"/>
    </xf>
    <xf numFmtId="0" fontId="78" fillId="4" borderId="0" xfId="11" applyFont="1" applyFill="1" applyAlignment="1" applyProtection="1">
      <alignment horizontal="center" vertical="center"/>
      <protection locked="0"/>
    </xf>
    <xf numFmtId="0" fontId="78" fillId="4" borderId="0" xfId="0" applyFont="1" applyFill="1">
      <alignment vertical="center"/>
    </xf>
    <xf numFmtId="0" fontId="78" fillId="19" borderId="30" xfId="0" applyFont="1" applyFill="1" applyBorder="1" applyAlignment="1">
      <alignment horizontal="left" vertical="center"/>
    </xf>
    <xf numFmtId="0" fontId="78" fillId="19" borderId="32" xfId="0" applyFont="1" applyFill="1" applyBorder="1">
      <alignment vertical="center"/>
    </xf>
    <xf numFmtId="0" fontId="78" fillId="4" borderId="11" xfId="11" applyFont="1" applyFill="1" applyBorder="1" applyAlignment="1" applyProtection="1">
      <alignment horizontal="center" vertical="center"/>
      <protection locked="0"/>
    </xf>
    <xf numFmtId="0" fontId="83" fillId="0" borderId="39" xfId="1" applyFont="1" applyFill="1" applyBorder="1" applyAlignment="1">
      <alignment vertical="center" wrapText="1"/>
    </xf>
    <xf numFmtId="0" fontId="78" fillId="4" borderId="26" xfId="11" applyFont="1" applyFill="1" applyBorder="1" applyAlignment="1" applyProtection="1">
      <alignment horizontal="center" vertical="center"/>
      <protection locked="0"/>
    </xf>
    <xf numFmtId="0" fontId="78" fillId="4" borderId="27" xfId="11" applyFont="1" applyFill="1" applyBorder="1" applyAlignment="1" applyProtection="1">
      <alignment horizontal="center" vertical="center"/>
      <protection locked="0"/>
    </xf>
    <xf numFmtId="0" fontId="78" fillId="4" borderId="27" xfId="0" applyFont="1" applyFill="1" applyBorder="1">
      <alignment vertical="center"/>
    </xf>
    <xf numFmtId="0" fontId="78" fillId="4" borderId="81" xfId="11" applyFont="1" applyFill="1" applyBorder="1" applyAlignment="1" applyProtection="1">
      <alignment horizontal="center" vertical="center"/>
      <protection locked="0"/>
    </xf>
    <xf numFmtId="0" fontId="82" fillId="0" borderId="9" xfId="15" applyFont="1" applyBorder="1">
      <alignment vertical="center"/>
    </xf>
    <xf numFmtId="0" fontId="78" fillId="4" borderId="82" xfId="11" applyFont="1" applyFill="1" applyBorder="1" applyAlignment="1" applyProtection="1">
      <alignment horizontal="center" vertical="center"/>
      <protection locked="0"/>
    </xf>
    <xf numFmtId="0" fontId="78" fillId="4" borderId="83" xfId="11" applyFont="1" applyFill="1" applyBorder="1" applyAlignment="1" applyProtection="1">
      <alignment horizontal="center" vertical="center"/>
      <protection locked="0"/>
    </xf>
    <xf numFmtId="0" fontId="78" fillId="4" borderId="49" xfId="11" quotePrefix="1" applyFont="1" applyFill="1" applyBorder="1" applyAlignment="1" applyProtection="1">
      <alignment horizontal="center" vertical="center"/>
      <protection locked="0"/>
    </xf>
    <xf numFmtId="0" fontId="78" fillId="4" borderId="50" xfId="11" applyFont="1" applyFill="1" applyBorder="1" applyAlignment="1" applyProtection="1">
      <alignment horizontal="center" vertical="center" wrapText="1"/>
      <protection locked="0"/>
    </xf>
    <xf numFmtId="0" fontId="78" fillId="4" borderId="50" xfId="11" applyFont="1" applyFill="1" applyBorder="1" applyAlignment="1" applyProtection="1">
      <alignment vertical="center"/>
      <protection locked="0"/>
    </xf>
    <xf numFmtId="0" fontId="78" fillId="4" borderId="62" xfId="11" applyFont="1" applyFill="1" applyBorder="1" applyAlignment="1" applyProtection="1">
      <alignment vertical="center"/>
      <protection locked="0"/>
    </xf>
    <xf numFmtId="0" fontId="78" fillId="4" borderId="48" xfId="11" applyFont="1" applyFill="1" applyBorder="1" applyAlignment="1" applyProtection="1">
      <alignment horizontal="center" vertical="center"/>
      <protection locked="0"/>
    </xf>
    <xf numFmtId="0" fontId="78" fillId="4" borderId="48" xfId="0" applyFont="1" applyFill="1" applyBorder="1">
      <alignment vertical="center"/>
    </xf>
    <xf numFmtId="0" fontId="84" fillId="20" borderId="28" xfId="16" applyFont="1" applyFill="1" applyBorder="1" applyAlignment="1">
      <alignment vertical="center" wrapText="1"/>
    </xf>
    <xf numFmtId="0" fontId="78" fillId="20" borderId="28" xfId="11" applyFont="1" applyFill="1" applyBorder="1" applyAlignment="1" applyProtection="1">
      <alignment horizontal="center" vertical="center"/>
      <protection locked="0"/>
    </xf>
    <xf numFmtId="0" fontId="78" fillId="20" borderId="53" xfId="11" applyFont="1" applyFill="1" applyBorder="1" applyAlignment="1" applyProtection="1">
      <alignment horizontal="center" vertical="center"/>
      <protection locked="0"/>
    </xf>
    <xf numFmtId="0" fontId="82" fillId="20" borderId="30" xfId="15" applyFont="1" applyFill="1" applyBorder="1">
      <alignment vertical="center"/>
    </xf>
    <xf numFmtId="0" fontId="78" fillId="20" borderId="30" xfId="11" applyFont="1" applyFill="1" applyBorder="1" applyAlignment="1" applyProtection="1">
      <alignment horizontal="center" vertical="center"/>
      <protection locked="0"/>
    </xf>
    <xf numFmtId="0" fontId="78" fillId="20" borderId="48" xfId="11" applyFont="1" applyFill="1" applyBorder="1" applyAlignment="1" applyProtection="1">
      <alignment horizontal="center" vertical="center"/>
      <protection locked="0"/>
    </xf>
    <xf numFmtId="0" fontId="78" fillId="20" borderId="30" xfId="0" applyFont="1" applyFill="1" applyBorder="1">
      <alignment vertical="center"/>
    </xf>
    <xf numFmtId="0" fontId="78" fillId="20" borderId="48" xfId="0" applyFont="1" applyFill="1" applyBorder="1">
      <alignment vertical="center"/>
    </xf>
    <xf numFmtId="0" fontId="84" fillId="20" borderId="30" xfId="16" applyFont="1" applyFill="1" applyBorder="1" applyAlignment="1">
      <alignment horizontal="left" vertical="center" wrapText="1"/>
    </xf>
    <xf numFmtId="0" fontId="82" fillId="20" borderId="32" xfId="15" applyFont="1" applyFill="1" applyBorder="1">
      <alignment vertical="center"/>
    </xf>
    <xf numFmtId="0" fontId="78" fillId="20" borderId="32" xfId="11" applyFont="1" applyFill="1" applyBorder="1" applyAlignment="1" applyProtection="1">
      <alignment horizontal="center" vertical="center"/>
      <protection locked="0"/>
    </xf>
    <xf numFmtId="0" fontId="78" fillId="20" borderId="52" xfId="11" applyFont="1" applyFill="1" applyBorder="1" applyAlignment="1" applyProtection="1">
      <alignment horizontal="center" vertical="center"/>
      <protection locked="0"/>
    </xf>
    <xf numFmtId="0" fontId="78" fillId="10" borderId="53" xfId="11" applyFont="1" applyFill="1" applyBorder="1" applyAlignment="1" applyProtection="1">
      <alignment horizontal="center" vertical="center"/>
      <protection locked="0"/>
    </xf>
    <xf numFmtId="0" fontId="78" fillId="10" borderId="48" xfId="11" applyFont="1" applyFill="1" applyBorder="1" applyAlignment="1" applyProtection="1">
      <alignment horizontal="center" vertical="center"/>
      <protection locked="0"/>
    </xf>
    <xf numFmtId="0" fontId="78" fillId="10" borderId="48" xfId="0" applyFont="1" applyFill="1" applyBorder="1">
      <alignment vertical="center"/>
    </xf>
    <xf numFmtId="0" fontId="84" fillId="10" borderId="30" xfId="16" applyFont="1" applyFill="1" applyBorder="1" applyAlignment="1">
      <alignment horizontal="left" vertical="center" wrapText="1"/>
    </xf>
    <xf numFmtId="0" fontId="78" fillId="10" borderId="0" xfId="0" applyFont="1" applyFill="1">
      <alignment vertical="center"/>
    </xf>
    <xf numFmtId="0" fontId="78" fillId="4" borderId="53" xfId="11" applyFont="1" applyFill="1" applyBorder="1" applyAlignment="1" applyProtection="1">
      <alignment horizontal="center" vertical="center"/>
      <protection locked="0"/>
    </xf>
    <xf numFmtId="0" fontId="78" fillId="4" borderId="52" xfId="11" applyFont="1" applyFill="1" applyBorder="1" applyAlignment="1" applyProtection="1">
      <alignment horizontal="center" vertical="center"/>
      <protection locked="0"/>
    </xf>
    <xf numFmtId="0" fontId="78" fillId="14" borderId="53" xfId="11" applyFont="1" applyFill="1" applyBorder="1" applyAlignment="1" applyProtection="1">
      <alignment horizontal="center" vertical="center"/>
      <protection locked="0"/>
    </xf>
    <xf numFmtId="0" fontId="78" fillId="14" borderId="48" xfId="11" applyFont="1" applyFill="1" applyBorder="1" applyAlignment="1" applyProtection="1">
      <alignment horizontal="center" vertical="center"/>
      <protection locked="0"/>
    </xf>
    <xf numFmtId="0" fontId="78" fillId="14" borderId="48" xfId="0" applyFont="1" applyFill="1" applyBorder="1">
      <alignment vertical="center"/>
    </xf>
    <xf numFmtId="0" fontId="78" fillId="14" borderId="52" xfId="11" applyFont="1" applyFill="1" applyBorder="1" applyAlignment="1" applyProtection="1">
      <alignment horizontal="center" vertical="center"/>
      <protection locked="0"/>
    </xf>
    <xf numFmtId="0" fontId="82" fillId="4" borderId="36" xfId="15" applyFont="1" applyFill="1" applyBorder="1">
      <alignment vertical="center"/>
    </xf>
    <xf numFmtId="0" fontId="2" fillId="24" borderId="30" xfId="1" applyFill="1" applyBorder="1" applyAlignment="1">
      <alignment horizontal="left" vertical="center" wrapText="1"/>
    </xf>
    <xf numFmtId="0" fontId="83" fillId="24" borderId="30" xfId="1" applyFont="1" applyFill="1" applyBorder="1" applyAlignment="1">
      <alignment horizontal="left" vertical="center" wrapText="1"/>
    </xf>
    <xf numFmtId="0" fontId="82" fillId="24" borderId="34" xfId="15" applyFont="1" applyFill="1" applyBorder="1">
      <alignment vertical="center"/>
    </xf>
    <xf numFmtId="0" fontId="84" fillId="24" borderId="37" xfId="16" applyFont="1" applyFill="1" applyBorder="1" applyAlignment="1">
      <alignment vertical="center" wrapText="1"/>
    </xf>
    <xf numFmtId="0" fontId="2" fillId="24" borderId="0" xfId="1" applyFill="1">
      <alignment vertical="center"/>
    </xf>
    <xf numFmtId="0" fontId="78" fillId="0" borderId="64" xfId="0" applyFont="1" applyBorder="1">
      <alignment vertical="center"/>
    </xf>
    <xf numFmtId="0" fontId="78" fillId="0" borderId="49" xfId="11" applyFont="1" applyBorder="1" applyAlignment="1" applyProtection="1">
      <alignment horizontal="center" vertical="center"/>
      <protection locked="0"/>
    </xf>
    <xf numFmtId="0" fontId="78" fillId="0" borderId="44" xfId="0" applyFont="1" applyBorder="1">
      <alignment vertical="center"/>
    </xf>
    <xf numFmtId="0" fontId="78" fillId="0" borderId="50" xfId="11" applyFont="1" applyBorder="1" applyAlignment="1" applyProtection="1">
      <alignment horizontal="center" vertical="center"/>
      <protection locked="0"/>
    </xf>
    <xf numFmtId="0" fontId="78" fillId="0" borderId="50" xfId="0" applyFont="1" applyBorder="1">
      <alignment vertical="center"/>
    </xf>
    <xf numFmtId="0" fontId="78" fillId="0" borderId="44" xfId="0" applyFont="1" applyBorder="1" applyAlignment="1">
      <alignment horizontal="left" vertical="center"/>
    </xf>
    <xf numFmtId="0" fontId="84" fillId="0" borderId="30" xfId="16" applyFont="1" applyFill="1" applyBorder="1" applyAlignment="1">
      <alignment vertical="center" wrapText="1"/>
    </xf>
    <xf numFmtId="0" fontId="78" fillId="0" borderId="45" xfId="0" applyFont="1" applyBorder="1">
      <alignment vertical="center"/>
    </xf>
    <xf numFmtId="0" fontId="82" fillId="0" borderId="34" xfId="15" applyFont="1" applyBorder="1" applyAlignment="1">
      <alignment vertical="center" wrapText="1"/>
    </xf>
    <xf numFmtId="0" fontId="78" fillId="0" borderId="74" xfId="11" applyFont="1" applyBorder="1" applyAlignment="1" applyProtection="1">
      <alignment horizontal="center" vertical="center"/>
      <protection locked="0"/>
    </xf>
    <xf numFmtId="0" fontId="78" fillId="0" borderId="34" xfId="11" applyFont="1" applyBorder="1" applyAlignment="1" applyProtection="1">
      <alignment horizontal="center" vertical="center"/>
      <protection locked="0"/>
    </xf>
    <xf numFmtId="0" fontId="78" fillId="0" borderId="55" xfId="11" applyFont="1" applyBorder="1" applyAlignment="1" applyProtection="1">
      <alignment horizontal="center" vertical="center"/>
      <protection locked="0"/>
    </xf>
    <xf numFmtId="0" fontId="84" fillId="19" borderId="28" xfId="16" applyFont="1" applyFill="1" applyBorder="1" applyAlignment="1">
      <alignment vertical="center" wrapText="1"/>
    </xf>
    <xf numFmtId="0" fontId="82" fillId="19" borderId="30" xfId="15" applyFont="1" applyFill="1" applyBorder="1">
      <alignment vertical="center"/>
    </xf>
    <xf numFmtId="0" fontId="2" fillId="19" borderId="30" xfId="1" applyFill="1" applyBorder="1" applyAlignment="1">
      <alignment horizontal="left" vertical="center" wrapText="1"/>
    </xf>
    <xf numFmtId="0" fontId="82" fillId="19" borderId="32" xfId="15" applyFont="1" applyFill="1" applyBorder="1">
      <alignment vertical="center"/>
    </xf>
    <xf numFmtId="0" fontId="84" fillId="19" borderId="30" xfId="16" applyFont="1" applyFill="1" applyBorder="1" applyAlignment="1">
      <alignment horizontal="left" vertical="center" wrapText="1"/>
    </xf>
    <xf numFmtId="0" fontId="82" fillId="19" borderId="34" xfId="15" applyFont="1" applyFill="1" applyBorder="1">
      <alignment vertical="center"/>
    </xf>
    <xf numFmtId="0" fontId="83" fillId="19" borderId="30" xfId="1" applyFont="1" applyFill="1" applyBorder="1" applyAlignment="1">
      <alignment horizontal="left" vertical="center" wrapText="1"/>
    </xf>
    <xf numFmtId="0" fontId="82" fillId="19" borderId="32" xfId="15" applyFont="1" applyFill="1" applyBorder="1" applyAlignment="1">
      <alignment vertical="center" wrapText="1"/>
    </xf>
    <xf numFmtId="0" fontId="82" fillId="19" borderId="30" xfId="0" applyFont="1" applyFill="1" applyBorder="1">
      <alignment vertical="center"/>
    </xf>
    <xf numFmtId="0" fontId="78" fillId="19" borderId="39" xfId="0" applyFont="1" applyFill="1" applyBorder="1">
      <alignment vertical="center"/>
    </xf>
    <xf numFmtId="0" fontId="2" fillId="19" borderId="30" xfId="1" applyFill="1" applyBorder="1" applyAlignment="1">
      <alignment horizontal="left" vertical="center"/>
    </xf>
    <xf numFmtId="0" fontId="78" fillId="22" borderId="30" xfId="0" applyFont="1" applyFill="1" applyBorder="1">
      <alignment vertical="center"/>
    </xf>
    <xf numFmtId="0" fontId="78" fillId="22" borderId="28" xfId="11" applyFont="1" applyFill="1" applyBorder="1" applyAlignment="1" applyProtection="1">
      <alignment horizontal="center" vertical="center"/>
      <protection locked="0"/>
    </xf>
    <xf numFmtId="0" fontId="78" fillId="22" borderId="30" xfId="11" applyFont="1" applyFill="1" applyBorder="1" applyAlignment="1" applyProtection="1">
      <alignment horizontal="center" vertical="center"/>
      <protection locked="0"/>
    </xf>
    <xf numFmtId="0" fontId="78" fillId="22" borderId="36" xfId="11" applyFont="1" applyFill="1" applyBorder="1" applyAlignment="1" applyProtection="1">
      <alignment horizontal="center" vertical="center"/>
      <protection locked="0"/>
    </xf>
    <xf numFmtId="0" fontId="78" fillId="22" borderId="32" xfId="11" applyFont="1" applyFill="1" applyBorder="1" applyAlignment="1" applyProtection="1">
      <alignment horizontal="center" vertical="center"/>
      <protection locked="0"/>
    </xf>
    <xf numFmtId="0" fontId="84" fillId="26" borderId="28" xfId="16" applyFont="1" applyFill="1" applyBorder="1" applyAlignment="1">
      <alignment vertical="center" wrapText="1"/>
    </xf>
    <xf numFmtId="0" fontId="82" fillId="26" borderId="30" xfId="15" applyFont="1" applyFill="1" applyBorder="1">
      <alignment vertical="center"/>
    </xf>
    <xf numFmtId="0" fontId="83" fillId="26" borderId="30" xfId="1" applyFont="1" applyFill="1" applyBorder="1" applyAlignment="1">
      <alignment horizontal="left" vertical="center" wrapText="1"/>
    </xf>
    <xf numFmtId="0" fontId="82" fillId="26" borderId="32" xfId="15" applyFont="1" applyFill="1" applyBorder="1">
      <alignment vertical="center"/>
    </xf>
    <xf numFmtId="0" fontId="78" fillId="26" borderId="28" xfId="0" applyFont="1" applyFill="1" applyBorder="1">
      <alignment vertical="center"/>
    </xf>
    <xf numFmtId="0" fontId="78" fillId="26" borderId="28" xfId="11" applyFont="1" applyFill="1" applyBorder="1" applyAlignment="1" applyProtection="1">
      <alignment horizontal="center" vertical="center"/>
      <protection locked="0"/>
    </xf>
    <xf numFmtId="0" fontId="78" fillId="26" borderId="30" xfId="0" applyFont="1" applyFill="1" applyBorder="1">
      <alignment vertical="center"/>
    </xf>
    <xf numFmtId="0" fontId="78" fillId="26" borderId="30" xfId="11" applyFont="1" applyFill="1" applyBorder="1" applyAlignment="1" applyProtection="1">
      <alignment horizontal="center" vertical="center"/>
      <protection locked="0"/>
    </xf>
    <xf numFmtId="0" fontId="78" fillId="26" borderId="30" xfId="0" applyFont="1" applyFill="1" applyBorder="1" applyAlignment="1">
      <alignment horizontal="left" vertical="center"/>
    </xf>
    <xf numFmtId="0" fontId="78" fillId="26" borderId="32" xfId="0" applyFont="1" applyFill="1" applyBorder="1">
      <alignment vertical="center"/>
    </xf>
    <xf numFmtId="0" fontId="78" fillId="26" borderId="32" xfId="11" applyFont="1" applyFill="1" applyBorder="1" applyAlignment="1" applyProtection="1">
      <alignment horizontal="center" vertical="center"/>
      <protection locked="0"/>
    </xf>
    <xf numFmtId="0" fontId="78" fillId="26" borderId="39" xfId="11" applyFont="1" applyFill="1" applyBorder="1" applyAlignment="1" applyProtection="1">
      <alignment horizontal="center" vertical="center"/>
      <protection locked="0"/>
    </xf>
    <xf numFmtId="0" fontId="78" fillId="26" borderId="54" xfId="11" applyFont="1" applyFill="1" applyBorder="1" applyAlignment="1" applyProtection="1">
      <alignment horizontal="center" vertical="center"/>
      <protection locked="0"/>
    </xf>
    <xf numFmtId="0" fontId="78" fillId="26" borderId="50" xfId="11" applyFont="1" applyFill="1" applyBorder="1" applyAlignment="1" applyProtection="1">
      <alignment horizontal="center" vertical="center"/>
      <protection locked="0"/>
    </xf>
    <xf numFmtId="0" fontId="78" fillId="26" borderId="50" xfId="0" applyFont="1" applyFill="1" applyBorder="1">
      <alignment vertical="center"/>
    </xf>
    <xf numFmtId="0" fontId="78" fillId="26" borderId="45" xfId="0" applyFont="1" applyFill="1" applyBorder="1">
      <alignment vertical="center"/>
    </xf>
    <xf numFmtId="0" fontId="78" fillId="26" borderId="36" xfId="11" applyFont="1" applyFill="1" applyBorder="1" applyAlignment="1" applyProtection="1">
      <alignment horizontal="center" vertical="center"/>
      <protection locked="0"/>
    </xf>
    <xf numFmtId="0" fontId="78" fillId="26" borderId="62" xfId="11" applyFont="1" applyFill="1" applyBorder="1" applyAlignment="1" applyProtection="1">
      <alignment horizontal="center" vertical="center"/>
      <protection locked="0"/>
    </xf>
    <xf numFmtId="0" fontId="45" fillId="4" borderId="39" xfId="16" applyFont="1" applyFill="1" applyBorder="1" applyAlignment="1">
      <alignment vertical="center" wrapText="1"/>
    </xf>
    <xf numFmtId="0" fontId="99" fillId="4" borderId="30" xfId="0" applyFont="1" applyFill="1" applyBorder="1">
      <alignment vertical="center"/>
    </xf>
    <xf numFmtId="0" fontId="45" fillId="4" borderId="30" xfId="16" applyFont="1" applyFill="1" applyBorder="1" applyAlignment="1">
      <alignment horizontal="left" vertical="center" wrapText="1"/>
    </xf>
    <xf numFmtId="0" fontId="99" fillId="4" borderId="32" xfId="0" applyFont="1" applyFill="1" applyBorder="1">
      <alignment vertical="center"/>
    </xf>
    <xf numFmtId="0" fontId="45" fillId="4" borderId="28" xfId="16" applyFont="1" applyFill="1" applyBorder="1" applyAlignment="1">
      <alignment vertical="center" wrapText="1"/>
    </xf>
    <xf numFmtId="0" fontId="99" fillId="4" borderId="30" xfId="15" applyFont="1" applyFill="1" applyBorder="1">
      <alignment vertical="center"/>
    </xf>
    <xf numFmtId="0" fontId="99" fillId="4" borderId="32" xfId="15" applyFont="1" applyFill="1" applyBorder="1">
      <alignment vertical="center"/>
    </xf>
    <xf numFmtId="0" fontId="82" fillId="26" borderId="30" xfId="15" applyFont="1" applyFill="1" applyBorder="1" applyAlignment="1">
      <alignment vertical="center" wrapText="1"/>
    </xf>
    <xf numFmtId="0" fontId="84" fillId="26" borderId="30" xfId="16" applyFont="1" applyFill="1" applyBorder="1" applyAlignment="1">
      <alignment vertical="center" wrapText="1"/>
    </xf>
    <xf numFmtId="0" fontId="82" fillId="26" borderId="32" xfId="15" applyFont="1" applyFill="1" applyBorder="1" applyAlignment="1">
      <alignment vertical="center" wrapText="1"/>
    </xf>
    <xf numFmtId="0" fontId="78" fillId="26" borderId="39" xfId="0" applyFont="1" applyFill="1" applyBorder="1">
      <alignment vertical="center"/>
    </xf>
    <xf numFmtId="0" fontId="82" fillId="26" borderId="34" xfId="15" applyFont="1" applyFill="1" applyBorder="1" applyAlignment="1">
      <alignment vertical="center" wrapText="1"/>
    </xf>
    <xf numFmtId="0" fontId="48" fillId="14" borderId="37" xfId="0" applyFont="1" applyFill="1" applyBorder="1">
      <alignment vertical="center"/>
    </xf>
    <xf numFmtId="0" fontId="99" fillId="14" borderId="30" xfId="15" applyFont="1" applyFill="1" applyBorder="1" applyAlignment="1">
      <alignment vertical="center" wrapText="1"/>
    </xf>
    <xf numFmtId="0" fontId="45" fillId="14" borderId="30" xfId="16" applyFont="1" applyFill="1" applyBorder="1" applyAlignment="1">
      <alignment vertical="center" wrapText="1"/>
    </xf>
    <xf numFmtId="0" fontId="99" fillId="14" borderId="32" xfId="15" applyFont="1" applyFill="1" applyBorder="1" applyAlignment="1">
      <alignment vertical="center" wrapText="1"/>
    </xf>
    <xf numFmtId="0" fontId="48" fillId="14" borderId="28" xfId="0" applyFont="1" applyFill="1" applyBorder="1">
      <alignment vertical="center"/>
    </xf>
    <xf numFmtId="0" fontId="99" fillId="14" borderId="30" xfId="15" applyFont="1" applyFill="1" applyBorder="1">
      <alignment vertical="center"/>
    </xf>
    <xf numFmtId="0" fontId="45" fillId="14" borderId="28" xfId="16" applyFont="1" applyFill="1" applyBorder="1" applyAlignment="1">
      <alignment vertical="center" wrapText="1"/>
    </xf>
    <xf numFmtId="0" fontId="99" fillId="14" borderId="32" xfId="15" applyFont="1" applyFill="1" applyBorder="1">
      <alignment vertical="center"/>
    </xf>
    <xf numFmtId="0" fontId="45" fillId="14" borderId="30" xfId="16" applyFont="1" applyFill="1" applyBorder="1" applyAlignment="1">
      <alignment horizontal="left" vertical="center" wrapText="1"/>
    </xf>
    <xf numFmtId="0" fontId="45" fillId="14" borderId="39" xfId="16" applyFont="1" applyFill="1" applyBorder="1" applyAlignment="1">
      <alignment vertical="center" wrapText="1"/>
    </xf>
    <xf numFmtId="0" fontId="99" fillId="14" borderId="36" xfId="15" applyFont="1" applyFill="1" applyBorder="1">
      <alignment vertical="center"/>
    </xf>
    <xf numFmtId="0" fontId="2" fillId="26" borderId="30" xfId="1" applyFill="1" applyBorder="1" applyAlignment="1">
      <alignment horizontal="left" vertical="center" wrapText="1"/>
    </xf>
    <xf numFmtId="0" fontId="84" fillId="19" borderId="30" xfId="1" applyFont="1" applyFill="1" applyBorder="1" applyAlignment="1">
      <alignment horizontal="left" vertical="center"/>
    </xf>
    <xf numFmtId="0" fontId="84" fillId="26" borderId="30" xfId="16" applyFont="1" applyFill="1" applyBorder="1" applyAlignment="1">
      <alignment horizontal="left" vertical="center" wrapText="1"/>
    </xf>
    <xf numFmtId="0" fontId="46" fillId="26" borderId="28" xfId="0" applyFont="1" applyFill="1" applyBorder="1">
      <alignment vertical="center"/>
    </xf>
    <xf numFmtId="0" fontId="92" fillId="26" borderId="30" xfId="1" applyFont="1" applyFill="1" applyBorder="1" applyAlignment="1">
      <alignment vertical="center" wrapText="1"/>
    </xf>
    <xf numFmtId="0" fontId="92" fillId="26" borderId="30" xfId="16" applyFont="1" applyFill="1" applyBorder="1" applyAlignment="1">
      <alignment vertical="center" wrapText="1"/>
    </xf>
    <xf numFmtId="0" fontId="90" fillId="0" borderId="39" xfId="0" applyFont="1" applyBorder="1">
      <alignment vertical="center"/>
    </xf>
    <xf numFmtId="0" fontId="90" fillId="0" borderId="2" xfId="0" applyFont="1" applyBorder="1">
      <alignment vertical="center"/>
    </xf>
    <xf numFmtId="0" fontId="90" fillId="0" borderId="28" xfId="11" applyFont="1" applyBorder="1" applyAlignment="1" applyProtection="1">
      <alignment horizontal="center" vertical="center"/>
      <protection locked="0"/>
    </xf>
    <xf numFmtId="0" fontId="90" fillId="0" borderId="30" xfId="0" applyFont="1" applyBorder="1">
      <alignment vertical="center"/>
    </xf>
    <xf numFmtId="0" fontId="90" fillId="0" borderId="30" xfId="15" applyFont="1" applyBorder="1" applyAlignment="1">
      <alignment vertical="center" wrapText="1"/>
    </xf>
    <xf numFmtId="0" fontId="90" fillId="0" borderId="30" xfId="0" applyFont="1" applyBorder="1" applyAlignment="1">
      <alignment horizontal="left" vertical="center"/>
    </xf>
    <xf numFmtId="0" fontId="91" fillId="0" borderId="30" xfId="1" applyFont="1" applyFill="1" applyBorder="1" applyAlignment="1">
      <alignment vertical="center" wrapText="1"/>
    </xf>
    <xf numFmtId="0" fontId="90" fillId="0" borderId="36" xfId="0" applyFont="1" applyBorder="1">
      <alignment vertical="center"/>
    </xf>
    <xf numFmtId="0" fontId="90" fillId="0" borderId="32" xfId="15" applyFont="1" applyBorder="1" applyAlignment="1">
      <alignment vertical="center" wrapText="1"/>
    </xf>
    <xf numFmtId="0" fontId="90" fillId="0" borderId="28" xfId="0" applyFont="1" applyBorder="1">
      <alignment vertical="center"/>
    </xf>
    <xf numFmtId="0" fontId="90" fillId="0" borderId="43" xfId="0" applyFont="1" applyBorder="1">
      <alignment vertical="center"/>
    </xf>
    <xf numFmtId="0" fontId="90" fillId="0" borderId="39" xfId="15" applyFont="1" applyBorder="1" applyAlignment="1">
      <alignment vertical="center" wrapText="1"/>
    </xf>
    <xf numFmtId="0" fontId="90" fillId="0" borderId="32" xfId="0" applyFont="1" applyBorder="1">
      <alignment vertical="center"/>
    </xf>
    <xf numFmtId="0" fontId="90" fillId="0" borderId="36" xfId="15" applyFont="1" applyBorder="1" applyAlignment="1">
      <alignment vertical="center" wrapText="1"/>
    </xf>
    <xf numFmtId="0" fontId="90" fillId="0" borderId="1" xfId="15" applyFont="1" applyBorder="1" applyAlignment="1">
      <alignment vertical="center" wrapText="1"/>
    </xf>
    <xf numFmtId="0" fontId="78" fillId="26" borderId="2" xfId="0" applyFont="1" applyFill="1" applyBorder="1">
      <alignment vertical="center"/>
    </xf>
    <xf numFmtId="0" fontId="82" fillId="26" borderId="30" xfId="0" applyFont="1" applyFill="1" applyBorder="1">
      <alignment vertical="center"/>
    </xf>
    <xf numFmtId="0" fontId="2" fillId="26" borderId="30" xfId="1" applyFill="1" applyBorder="1" applyAlignment="1">
      <alignment vertical="center" wrapText="1"/>
    </xf>
    <xf numFmtId="0" fontId="78" fillId="26" borderId="36" xfId="0" applyFont="1" applyFill="1" applyBorder="1">
      <alignment vertical="center"/>
    </xf>
    <xf numFmtId="0" fontId="78" fillId="26" borderId="9" xfId="0" applyFont="1" applyFill="1" applyBorder="1">
      <alignment vertical="center"/>
    </xf>
    <xf numFmtId="0" fontId="82" fillId="26" borderId="28" xfId="15" applyFont="1" applyFill="1" applyBorder="1" applyAlignment="1">
      <alignment vertical="center" wrapText="1"/>
    </xf>
    <xf numFmtId="0" fontId="90" fillId="0" borderId="30" xfId="11" applyFont="1" applyBorder="1" applyAlignment="1" applyProtection="1">
      <alignment horizontal="center" vertical="center"/>
      <protection locked="0"/>
    </xf>
    <xf numFmtId="0" fontId="90" fillId="0" borderId="36" xfId="11" applyFont="1" applyBorder="1" applyAlignment="1" applyProtection="1">
      <alignment horizontal="center" vertical="center"/>
      <protection locked="0"/>
    </xf>
    <xf numFmtId="0" fontId="90" fillId="0" borderId="32" xfId="11" applyFont="1" applyBorder="1" applyAlignment="1" applyProtection="1">
      <alignment horizontal="center" vertical="center"/>
      <protection locked="0"/>
    </xf>
    <xf numFmtId="0" fontId="83" fillId="26" borderId="30" xfId="1" applyFont="1" applyFill="1" applyBorder="1" applyAlignment="1">
      <alignment vertical="center" wrapText="1"/>
    </xf>
    <xf numFmtId="0" fontId="82" fillId="26" borderId="39" xfId="15" applyFont="1" applyFill="1" applyBorder="1" applyAlignment="1">
      <alignment vertical="center" wrapText="1"/>
    </xf>
    <xf numFmtId="0" fontId="82" fillId="26" borderId="36" xfId="15" applyFont="1" applyFill="1" applyBorder="1" applyAlignment="1">
      <alignment vertical="center" wrapText="1"/>
    </xf>
    <xf numFmtId="0" fontId="78" fillId="26" borderId="34" xfId="0" applyFont="1" applyFill="1" applyBorder="1">
      <alignment vertical="center"/>
    </xf>
    <xf numFmtId="0" fontId="78" fillId="26" borderId="34" xfId="11" applyFont="1" applyFill="1" applyBorder="1" applyAlignment="1" applyProtection="1">
      <alignment horizontal="center" vertical="center"/>
      <protection locked="0"/>
    </xf>
    <xf numFmtId="0" fontId="16" fillId="3" borderId="11" xfId="2" applyNumberFormat="1" applyFont="1" applyFill="1" applyBorder="1" applyAlignment="1">
      <alignment horizontal="center" vertical="center" wrapText="1"/>
    </xf>
    <xf numFmtId="0" fontId="3" fillId="0" borderId="2" xfId="2" applyNumberFormat="1" applyFont="1" applyBorder="1" applyAlignment="1">
      <alignment horizontal="center" vertical="center" wrapText="1"/>
    </xf>
    <xf numFmtId="0" fontId="3" fillId="0" borderId="9" xfId="2" applyNumberFormat="1" applyFont="1" applyBorder="1" applyAlignment="1">
      <alignment horizontal="center" vertical="center" wrapText="1"/>
    </xf>
    <xf numFmtId="0" fontId="3" fillId="0" borderId="3" xfId="2" applyNumberFormat="1" applyFont="1" applyBorder="1" applyAlignment="1">
      <alignment horizontal="center" vertical="center" wrapText="1"/>
    </xf>
    <xf numFmtId="0" fontId="4" fillId="0" borderId="0" xfId="2" applyNumberFormat="1" applyFont="1" applyBorder="1" applyAlignment="1">
      <alignment horizontal="left" vertical="center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24" fillId="0" borderId="12" xfId="2" applyFont="1" applyBorder="1" applyAlignment="1">
      <alignment horizontal="center" vertical="center" wrapText="1"/>
    </xf>
    <xf numFmtId="0" fontId="24" fillId="0" borderId="14" xfId="2" applyFont="1" applyBorder="1" applyAlignment="1">
      <alignment horizontal="center" vertical="center" wrapText="1"/>
    </xf>
    <xf numFmtId="0" fontId="24" fillId="0" borderId="15" xfId="2" applyFont="1" applyBorder="1" applyAlignment="1">
      <alignment horizontal="center" vertical="center" wrapText="1"/>
    </xf>
    <xf numFmtId="0" fontId="8" fillId="3" borderId="0" xfId="2" applyNumberFormat="1" applyFont="1" applyFill="1" applyAlignment="1">
      <alignment horizontal="left" vertical="center" wrapText="1"/>
    </xf>
    <xf numFmtId="0" fontId="12" fillId="0" borderId="0" xfId="2" applyNumberFormat="1" applyFont="1" applyBorder="1" applyAlignment="1">
      <alignment horizontal="left" vertical="center" wrapText="1"/>
    </xf>
    <xf numFmtId="0" fontId="17" fillId="0" borderId="1" xfId="2" applyNumberFormat="1" applyFont="1" applyBorder="1" applyAlignment="1">
      <alignment horizontal="center" vertical="center" wrapText="1"/>
    </xf>
    <xf numFmtId="0" fontId="50" fillId="3" borderId="0" xfId="0" applyFont="1" applyFill="1" applyAlignment="1">
      <alignment horizontal="left" vertical="center"/>
    </xf>
    <xf numFmtId="0" fontId="64" fillId="0" borderId="0" xfId="0" applyFont="1" applyAlignment="1">
      <alignment horizontal="left" vertical="center" wrapText="1"/>
    </xf>
    <xf numFmtId="0" fontId="59" fillId="0" borderId="0" xfId="0" quotePrefix="1" applyFont="1" applyAlignment="1">
      <alignment horizontal="left" vertical="center" wrapText="1"/>
    </xf>
    <xf numFmtId="0" fontId="64" fillId="0" borderId="0" xfId="0" quotePrefix="1" applyFont="1" applyAlignment="1">
      <alignment horizontal="left" vertical="center" wrapText="1"/>
    </xf>
    <xf numFmtId="0" fontId="48" fillId="4" borderId="2" xfId="0" applyFont="1" applyFill="1" applyBorder="1" applyAlignment="1">
      <alignment horizontal="center" vertical="top" wrapText="1"/>
    </xf>
    <xf numFmtId="0" fontId="48" fillId="4" borderId="9" xfId="0" applyFont="1" applyFill="1" applyBorder="1" applyAlignment="1">
      <alignment horizontal="center" vertical="top" wrapText="1"/>
    </xf>
    <xf numFmtId="0" fontId="48" fillId="4" borderId="3" xfId="0" applyFont="1" applyFill="1" applyBorder="1" applyAlignment="1">
      <alignment horizontal="center" vertical="top" wrapText="1"/>
    </xf>
    <xf numFmtId="0" fontId="48" fillId="0" borderId="2" xfId="4" applyFont="1" applyBorder="1" applyAlignment="1">
      <alignment horizontal="center" vertical="top"/>
    </xf>
    <xf numFmtId="0" fontId="48" fillId="0" borderId="9" xfId="4" applyFont="1" applyBorder="1" applyAlignment="1">
      <alignment horizontal="center" vertical="top"/>
    </xf>
    <xf numFmtId="0" fontId="48" fillId="0" borderId="3" xfId="4" applyFont="1" applyBorder="1" applyAlignment="1">
      <alignment horizontal="center" vertical="top"/>
    </xf>
    <xf numFmtId="0" fontId="31" fillId="19" borderId="2" xfId="0" applyFont="1" applyFill="1" applyBorder="1" applyAlignment="1">
      <alignment horizontal="center" vertical="center" wrapText="1"/>
    </xf>
    <xf numFmtId="0" fontId="31" fillId="19" borderId="9" xfId="0" applyFont="1" applyFill="1" applyBorder="1" applyAlignment="1">
      <alignment horizontal="center" vertical="center" wrapText="1"/>
    </xf>
    <xf numFmtId="0" fontId="31" fillId="19" borderId="3" xfId="0" applyFont="1" applyFill="1" applyBorder="1" applyAlignment="1">
      <alignment horizontal="center" vertical="center" wrapText="1"/>
    </xf>
    <xf numFmtId="0" fontId="78" fillId="4" borderId="40" xfId="11" applyFont="1" applyFill="1" applyBorder="1" applyAlignment="1" applyProtection="1">
      <alignment horizontal="center" vertical="center"/>
      <protection locked="0"/>
    </xf>
    <xf numFmtId="0" fontId="78" fillId="4" borderId="31" xfId="11" applyFont="1" applyFill="1" applyBorder="1" applyAlignment="1" applyProtection="1">
      <alignment horizontal="center" vertical="center"/>
      <protection locked="0"/>
    </xf>
    <xf numFmtId="0" fontId="78" fillId="4" borderId="35" xfId="11" applyFont="1" applyFill="1" applyBorder="1" applyAlignment="1" applyProtection="1">
      <alignment horizontal="center" vertical="center"/>
      <protection locked="0"/>
    </xf>
    <xf numFmtId="0" fontId="78" fillId="4" borderId="29" xfId="11" applyFont="1" applyFill="1" applyBorder="1" applyAlignment="1" applyProtection="1">
      <alignment horizontal="center" vertical="center"/>
      <protection locked="0"/>
    </xf>
    <xf numFmtId="0" fontId="78" fillId="4" borderId="33" xfId="11" applyFont="1" applyFill="1" applyBorder="1" applyAlignment="1" applyProtection="1">
      <alignment horizontal="center" vertical="center"/>
      <protection locked="0"/>
    </xf>
    <xf numFmtId="0" fontId="78" fillId="4" borderId="7" xfId="11" applyFont="1" applyFill="1" applyBorder="1" applyAlignment="1" applyProtection="1">
      <alignment horizontal="center" vertical="center"/>
      <protection locked="0"/>
    </xf>
    <xf numFmtId="0" fontId="78" fillId="4" borderId="22" xfId="11" applyFont="1" applyFill="1" applyBorder="1" applyAlignment="1" applyProtection="1">
      <alignment horizontal="center" vertical="center"/>
      <protection locked="0"/>
    </xf>
    <xf numFmtId="0" fontId="94" fillId="24" borderId="2" xfId="1" applyFont="1" applyFill="1" applyBorder="1" applyAlignment="1">
      <alignment horizontal="center" vertical="center" wrapText="1"/>
    </xf>
    <xf numFmtId="0" fontId="83" fillId="24" borderId="9" xfId="1" applyFont="1" applyFill="1" applyBorder="1" applyAlignment="1">
      <alignment horizontal="center" vertical="center" wrapText="1"/>
    </xf>
    <xf numFmtId="0" fontId="83" fillId="24" borderId="3" xfId="1" applyFont="1" applyFill="1" applyBorder="1" applyAlignment="1">
      <alignment horizontal="center" vertical="center" wrapText="1"/>
    </xf>
    <xf numFmtId="0" fontId="78" fillId="4" borderId="17" xfId="11" applyFont="1" applyFill="1" applyBorder="1" applyAlignment="1" applyProtection="1">
      <alignment horizontal="center" vertical="center"/>
      <protection locked="0"/>
    </xf>
    <xf numFmtId="0" fontId="77" fillId="2" borderId="24" xfId="0" applyFont="1" applyFill="1" applyBorder="1" applyAlignment="1">
      <alignment horizontal="center" vertical="center"/>
    </xf>
    <xf numFmtId="0" fontId="31" fillId="2" borderId="23" xfId="0" applyFont="1" applyFill="1" applyBorder="1" applyAlignment="1">
      <alignment horizontal="center" vertical="center"/>
    </xf>
    <xf numFmtId="0" fontId="31" fillId="2" borderId="25" xfId="0" applyFont="1" applyFill="1" applyBorder="1" applyAlignment="1">
      <alignment horizontal="center" vertical="center"/>
    </xf>
    <xf numFmtId="0" fontId="31" fillId="2" borderId="20" xfId="0" applyFont="1" applyFill="1" applyBorder="1" applyAlignment="1">
      <alignment horizontal="center" vertical="center"/>
    </xf>
    <xf numFmtId="0" fontId="78" fillId="2" borderId="18" xfId="0" applyFont="1" applyFill="1" applyBorder="1" applyAlignment="1">
      <alignment horizontal="center" vertical="center"/>
    </xf>
    <xf numFmtId="0" fontId="78" fillId="2" borderId="9" xfId="0" applyFont="1" applyFill="1" applyBorder="1" applyAlignment="1">
      <alignment horizontal="center" vertical="center"/>
    </xf>
    <xf numFmtId="0" fontId="78" fillId="2" borderId="4" xfId="0" applyFont="1" applyFill="1" applyBorder="1" applyAlignment="1">
      <alignment horizontal="center" vertical="center" wrapText="1"/>
    </xf>
    <xf numFmtId="0" fontId="78" fillId="2" borderId="2" xfId="0" applyFont="1" applyFill="1" applyBorder="1" applyAlignment="1">
      <alignment horizontal="center" vertical="center" wrapText="1"/>
    </xf>
    <xf numFmtId="0" fontId="81" fillId="7" borderId="8" xfId="0" applyFont="1" applyFill="1" applyBorder="1" applyAlignment="1">
      <alignment horizontal="center" vertical="center" wrapText="1"/>
    </xf>
    <xf numFmtId="0" fontId="81" fillId="7" borderId="5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31" fillId="7" borderId="2" xfId="0" applyFont="1" applyFill="1" applyBorder="1" applyAlignment="1">
      <alignment horizontal="center" vertical="center" wrapText="1"/>
    </xf>
    <xf numFmtId="0" fontId="80" fillId="19" borderId="16" xfId="11" applyFont="1" applyFill="1" applyBorder="1" applyAlignment="1" applyProtection="1">
      <alignment horizontal="center" vertical="center"/>
      <protection locked="0"/>
    </xf>
    <xf numFmtId="0" fontId="80" fillId="19" borderId="22" xfId="11" applyFont="1" applyFill="1" applyBorder="1" applyAlignment="1" applyProtection="1">
      <alignment horizontal="center" vertical="center"/>
      <protection locked="0"/>
    </xf>
    <xf numFmtId="0" fontId="80" fillId="19" borderId="17" xfId="11" applyFont="1" applyFill="1" applyBorder="1" applyAlignment="1" applyProtection="1">
      <alignment horizontal="center" vertical="center"/>
      <protection locked="0"/>
    </xf>
    <xf numFmtId="0" fontId="78" fillId="13" borderId="16" xfId="0" applyFont="1" applyFill="1" applyBorder="1" applyAlignment="1">
      <alignment horizontal="center" vertical="center"/>
    </xf>
    <xf numFmtId="0" fontId="78" fillId="13" borderId="22" xfId="0" applyFont="1" applyFill="1" applyBorder="1" applyAlignment="1">
      <alignment horizontal="center" vertical="center"/>
    </xf>
    <xf numFmtId="0" fontId="78" fillId="2" borderId="4" xfId="0" applyFont="1" applyFill="1" applyBorder="1" applyAlignment="1">
      <alignment horizontal="center" vertical="center"/>
    </xf>
    <xf numFmtId="0" fontId="78" fillId="2" borderId="2" xfId="0" applyFont="1" applyFill="1" applyBorder="1" applyAlignment="1">
      <alignment horizontal="center" vertical="center"/>
    </xf>
    <xf numFmtId="0" fontId="31" fillId="0" borderId="29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64" fillId="0" borderId="0" xfId="0" quotePrefix="1" applyFont="1" applyAlignment="1">
      <alignment horizontal="left" vertical="top" wrapText="1"/>
    </xf>
    <xf numFmtId="0" fontId="81" fillId="7" borderId="38" xfId="0" applyFont="1" applyFill="1" applyBorder="1" applyAlignment="1">
      <alignment horizontal="center" vertical="center" wrapText="1"/>
    </xf>
    <xf numFmtId="0" fontId="81" fillId="7" borderId="6" xfId="0" applyFont="1" applyFill="1" applyBorder="1" applyAlignment="1">
      <alignment horizontal="center" vertical="center" wrapText="1"/>
    </xf>
    <xf numFmtId="0" fontId="31" fillId="7" borderId="18" xfId="0" applyFont="1" applyFill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 wrapText="1"/>
    </xf>
    <xf numFmtId="0" fontId="31" fillId="7" borderId="3" xfId="0" applyFont="1" applyFill="1" applyBorder="1" applyAlignment="1">
      <alignment horizontal="center" vertical="center" wrapText="1"/>
    </xf>
    <xf numFmtId="0" fontId="31" fillId="7" borderId="28" xfId="0" applyFont="1" applyFill="1" applyBorder="1" applyAlignment="1">
      <alignment horizontal="center" vertical="center" wrapText="1"/>
    </xf>
    <xf numFmtId="0" fontId="31" fillId="7" borderId="30" xfId="0" applyFont="1" applyFill="1" applyBorder="1" applyAlignment="1">
      <alignment horizontal="center" vertical="center" wrapText="1"/>
    </xf>
    <xf numFmtId="0" fontId="31" fillId="7" borderId="34" xfId="0" applyFont="1" applyFill="1" applyBorder="1" applyAlignment="1">
      <alignment horizontal="center" vertical="center" wrapText="1"/>
    </xf>
    <xf numFmtId="0" fontId="95" fillId="0" borderId="29" xfId="11" applyFont="1" applyBorder="1" applyAlignment="1" applyProtection="1">
      <alignment horizontal="center" vertical="center"/>
      <protection locked="0"/>
    </xf>
    <xf numFmtId="0" fontId="78" fillId="0" borderId="31" xfId="11" applyFont="1" applyBorder="1" applyAlignment="1" applyProtection="1">
      <alignment horizontal="center" vertical="center"/>
      <protection locked="0"/>
    </xf>
    <xf numFmtId="0" fontId="78" fillId="0" borderId="67" xfId="11" applyFont="1" applyBorder="1" applyAlignment="1" applyProtection="1">
      <alignment horizontal="center" vertical="center"/>
      <protection locked="0"/>
    </xf>
    <xf numFmtId="0" fontId="93" fillId="19" borderId="7" xfId="11" applyFont="1" applyFill="1" applyBorder="1" applyAlignment="1" applyProtection="1">
      <alignment horizontal="center" vertical="center" wrapText="1"/>
      <protection locked="0"/>
    </xf>
    <xf numFmtId="0" fontId="93" fillId="19" borderId="22" xfId="11" applyFont="1" applyFill="1" applyBorder="1" applyAlignment="1" applyProtection="1">
      <alignment horizontal="center" vertical="center" wrapText="1"/>
      <protection locked="0"/>
    </xf>
    <xf numFmtId="0" fontId="80" fillId="10" borderId="7" xfId="11" applyFont="1" applyFill="1" applyBorder="1" applyAlignment="1" applyProtection="1">
      <alignment horizontal="center" vertical="center"/>
      <protection locked="0"/>
    </xf>
    <xf numFmtId="0" fontId="80" fillId="10" borderId="22" xfId="11" applyFont="1" applyFill="1" applyBorder="1" applyAlignment="1" applyProtection="1">
      <alignment horizontal="center" vertical="center"/>
      <protection locked="0"/>
    </xf>
    <xf numFmtId="0" fontId="80" fillId="10" borderId="17" xfId="11" applyFont="1" applyFill="1" applyBorder="1" applyAlignment="1" applyProtection="1">
      <alignment horizontal="center" vertical="center"/>
      <protection locked="0"/>
    </xf>
    <xf numFmtId="0" fontId="78" fillId="14" borderId="7" xfId="11" applyFont="1" applyFill="1" applyBorder="1" applyAlignment="1" applyProtection="1">
      <alignment horizontal="center" vertical="center"/>
      <protection locked="0"/>
    </xf>
    <xf numFmtId="0" fontId="78" fillId="14" borderId="22" xfId="11" applyFont="1" applyFill="1" applyBorder="1" applyAlignment="1" applyProtection="1">
      <alignment horizontal="center" vertical="center"/>
      <protection locked="0"/>
    </xf>
    <xf numFmtId="0" fontId="78" fillId="14" borderId="17" xfId="11" applyFont="1" applyFill="1" applyBorder="1" applyAlignment="1" applyProtection="1">
      <alignment horizontal="center" vertical="center"/>
      <protection locked="0"/>
    </xf>
    <xf numFmtId="0" fontId="80" fillId="10" borderId="16" xfId="11" applyFont="1" applyFill="1" applyBorder="1" applyAlignment="1" applyProtection="1">
      <alignment horizontal="center" vertical="center"/>
      <protection locked="0"/>
    </xf>
    <xf numFmtId="0" fontId="31" fillId="7" borderId="19" xfId="0" applyFont="1" applyFill="1" applyBorder="1" applyAlignment="1">
      <alignment horizontal="center" vertical="center" wrapText="1"/>
    </xf>
    <xf numFmtId="0" fontId="78" fillId="4" borderId="56" xfId="11" applyFont="1" applyFill="1" applyBorder="1" applyAlignment="1" applyProtection="1">
      <alignment horizontal="center" vertical="center"/>
      <protection locked="0"/>
    </xf>
    <xf numFmtId="0" fontId="78" fillId="4" borderId="57" xfId="11" applyFont="1" applyFill="1" applyBorder="1" applyAlignment="1" applyProtection="1">
      <alignment horizontal="center" vertical="center"/>
      <protection locked="0"/>
    </xf>
    <xf numFmtId="0" fontId="78" fillId="4" borderId="58" xfId="11" applyFont="1" applyFill="1" applyBorder="1" applyAlignment="1" applyProtection="1">
      <alignment horizontal="center" vertical="center"/>
      <protection locked="0"/>
    </xf>
    <xf numFmtId="0" fontId="81" fillId="7" borderId="41" xfId="0" applyFont="1" applyFill="1" applyBorder="1" applyAlignment="1">
      <alignment horizontal="center" vertical="center" wrapText="1"/>
    </xf>
    <xf numFmtId="0" fontId="81" fillId="7" borderId="1" xfId="0" applyFont="1" applyFill="1" applyBorder="1" applyAlignment="1">
      <alignment horizontal="center" vertical="center" wrapText="1"/>
    </xf>
    <xf numFmtId="0" fontId="81" fillId="7" borderId="74" xfId="0" applyFont="1" applyFill="1" applyBorder="1" applyAlignment="1">
      <alignment horizontal="center" vertical="center" wrapText="1"/>
    </xf>
    <xf numFmtId="0" fontId="81" fillId="7" borderId="77" xfId="0" applyFont="1" applyFill="1" applyBorder="1" applyAlignment="1">
      <alignment horizontal="center" vertical="center" wrapText="1"/>
    </xf>
    <xf numFmtId="0" fontId="81" fillId="7" borderId="78" xfId="0" applyFont="1" applyFill="1" applyBorder="1" applyAlignment="1">
      <alignment horizontal="center" vertical="center" wrapText="1"/>
    </xf>
    <xf numFmtId="0" fontId="81" fillId="7" borderId="71" xfId="0" applyFont="1" applyFill="1" applyBorder="1" applyAlignment="1">
      <alignment horizontal="center" vertical="center" wrapText="1"/>
    </xf>
    <xf numFmtId="0" fontId="81" fillId="7" borderId="69" xfId="0" applyFont="1" applyFill="1" applyBorder="1" applyAlignment="1">
      <alignment horizontal="center" vertical="center" wrapText="1"/>
    </xf>
    <xf numFmtId="0" fontId="81" fillId="7" borderId="25" xfId="0" applyFont="1" applyFill="1" applyBorder="1" applyAlignment="1">
      <alignment horizontal="center" vertical="center" wrapText="1"/>
    </xf>
    <xf numFmtId="0" fontId="81" fillId="7" borderId="20" xfId="0" applyFont="1" applyFill="1" applyBorder="1" applyAlignment="1">
      <alignment horizontal="center" vertical="center" wrapText="1"/>
    </xf>
    <xf numFmtId="0" fontId="81" fillId="7" borderId="72" xfId="0" applyFont="1" applyFill="1" applyBorder="1" applyAlignment="1">
      <alignment horizontal="center" vertical="center" wrapText="1"/>
    </xf>
    <xf numFmtId="0" fontId="81" fillId="7" borderId="70" xfId="0" applyFont="1" applyFill="1" applyBorder="1" applyAlignment="1">
      <alignment horizontal="center" vertical="center" wrapText="1"/>
    </xf>
    <xf numFmtId="0" fontId="81" fillId="7" borderId="42" xfId="0" applyFont="1" applyFill="1" applyBorder="1" applyAlignment="1">
      <alignment horizontal="center" vertical="center" wrapText="1"/>
    </xf>
    <xf numFmtId="0" fontId="81" fillId="7" borderId="73" xfId="0" applyFont="1" applyFill="1" applyBorder="1" applyAlignment="1">
      <alignment horizontal="center" vertical="center" wrapText="1"/>
    </xf>
    <xf numFmtId="0" fontId="81" fillId="7" borderId="79" xfId="0" applyFont="1" applyFill="1" applyBorder="1" applyAlignment="1">
      <alignment horizontal="center" vertical="center" wrapText="1"/>
    </xf>
    <xf numFmtId="0" fontId="81" fillId="7" borderId="76" xfId="0" applyFont="1" applyFill="1" applyBorder="1" applyAlignment="1">
      <alignment horizontal="center" vertical="center" wrapText="1"/>
    </xf>
    <xf numFmtId="0" fontId="31" fillId="2" borderId="68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78" fillId="4" borderId="16" xfId="11" applyFont="1" applyFill="1" applyBorder="1" applyAlignment="1" applyProtection="1">
      <alignment horizontal="center" vertical="center"/>
      <protection locked="0"/>
    </xf>
    <xf numFmtId="0" fontId="88" fillId="7" borderId="23" xfId="0" applyFont="1" applyFill="1" applyBorder="1" applyAlignment="1">
      <alignment horizontal="center" vertical="center" wrapText="1"/>
    </xf>
    <xf numFmtId="0" fontId="88" fillId="7" borderId="20" xfId="0" applyFont="1" applyFill="1" applyBorder="1" applyAlignment="1">
      <alignment horizontal="center" vertical="center" wrapText="1"/>
    </xf>
    <xf numFmtId="0" fontId="88" fillId="7" borderId="70" xfId="0" applyFont="1" applyFill="1" applyBorder="1" applyAlignment="1">
      <alignment horizontal="center" vertical="center" wrapText="1"/>
    </xf>
    <xf numFmtId="0" fontId="31" fillId="7" borderId="69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0" fontId="31" fillId="7" borderId="70" xfId="0" applyFont="1" applyFill="1" applyBorder="1" applyAlignment="1">
      <alignment horizontal="center" vertical="center" wrapText="1"/>
    </xf>
    <xf numFmtId="0" fontId="31" fillId="26" borderId="9" xfId="0" applyFont="1" applyFill="1" applyBorder="1" applyAlignment="1">
      <alignment horizontal="center" vertical="center" wrapText="1"/>
    </xf>
    <xf numFmtId="0" fontId="31" fillId="26" borderId="19" xfId="0" applyFont="1" applyFill="1" applyBorder="1" applyAlignment="1">
      <alignment horizontal="center" vertical="center" wrapText="1"/>
    </xf>
    <xf numFmtId="0" fontId="80" fillId="26" borderId="7" xfId="11" applyFont="1" applyFill="1" applyBorder="1" applyAlignment="1" applyProtection="1">
      <alignment horizontal="center" vertical="center"/>
      <protection locked="0"/>
    </xf>
    <xf numFmtId="0" fontId="80" fillId="26" borderId="22" xfId="11" applyFont="1" applyFill="1" applyBorder="1" applyAlignment="1" applyProtection="1">
      <alignment horizontal="center" vertical="center"/>
      <protection locked="0"/>
    </xf>
    <xf numFmtId="0" fontId="80" fillId="26" borderId="46" xfId="11" applyFont="1" applyFill="1" applyBorder="1" applyAlignment="1" applyProtection="1">
      <alignment horizontal="center" vertical="center"/>
      <protection locked="0"/>
    </xf>
    <xf numFmtId="0" fontId="90" fillId="19" borderId="1" xfId="11" applyFont="1" applyFill="1" applyBorder="1" applyAlignment="1" applyProtection="1">
      <alignment horizontal="center" vertical="center" wrapText="1"/>
      <protection locked="0"/>
    </xf>
    <xf numFmtId="0" fontId="90" fillId="19" borderId="1" xfId="11" applyFont="1" applyFill="1" applyBorder="1" applyAlignment="1" applyProtection="1">
      <alignment horizontal="center" vertical="center"/>
      <protection locked="0"/>
    </xf>
    <xf numFmtId="0" fontId="97" fillId="19" borderId="7" xfId="11" applyFont="1" applyFill="1" applyBorder="1" applyAlignment="1" applyProtection="1">
      <alignment horizontal="center" vertical="center" wrapText="1"/>
      <protection locked="0"/>
    </xf>
    <xf numFmtId="0" fontId="97" fillId="19" borderId="22" xfId="11" applyFont="1" applyFill="1" applyBorder="1" applyAlignment="1" applyProtection="1">
      <alignment horizontal="center" vertical="center" wrapText="1"/>
      <protection locked="0"/>
    </xf>
    <xf numFmtId="0" fontId="97" fillId="19" borderId="17" xfId="11" applyFont="1" applyFill="1" applyBorder="1" applyAlignment="1" applyProtection="1">
      <alignment horizontal="center" vertical="center" wrapText="1"/>
      <protection locked="0"/>
    </xf>
    <xf numFmtId="0" fontId="31" fillId="26" borderId="69" xfId="0" applyFont="1" applyFill="1" applyBorder="1" applyAlignment="1">
      <alignment horizontal="center" vertical="center" wrapText="1"/>
    </xf>
    <xf numFmtId="0" fontId="31" fillId="26" borderId="20" xfId="0" applyFont="1" applyFill="1" applyBorder="1" applyAlignment="1">
      <alignment horizontal="center" vertical="center" wrapText="1"/>
    </xf>
    <xf numFmtId="0" fontId="31" fillId="26" borderId="70" xfId="0" applyFont="1" applyFill="1" applyBorder="1" applyAlignment="1">
      <alignment horizontal="center" vertical="center" wrapText="1"/>
    </xf>
    <xf numFmtId="0" fontId="89" fillId="0" borderId="69" xfId="0" applyFont="1" applyBorder="1" applyAlignment="1">
      <alignment horizontal="center" vertical="center" wrapText="1"/>
    </xf>
    <xf numFmtId="0" fontId="89" fillId="0" borderId="20" xfId="0" applyFont="1" applyBorder="1" applyAlignment="1">
      <alignment horizontal="center" vertical="center" wrapText="1"/>
    </xf>
    <xf numFmtId="0" fontId="89" fillId="0" borderId="70" xfId="0" applyFont="1" applyBorder="1" applyAlignment="1">
      <alignment horizontal="center" vertical="center" wrapText="1"/>
    </xf>
    <xf numFmtId="0" fontId="90" fillId="19" borderId="53" xfId="11" applyFont="1" applyFill="1" applyBorder="1" applyAlignment="1" applyProtection="1">
      <alignment horizontal="center" vertical="center" wrapText="1"/>
      <protection locked="0"/>
    </xf>
    <xf numFmtId="0" fontId="90" fillId="19" borderId="48" xfId="11" applyFont="1" applyFill="1" applyBorder="1" applyAlignment="1" applyProtection="1">
      <alignment horizontal="center" vertical="center"/>
      <protection locked="0"/>
    </xf>
    <xf numFmtId="0" fontId="90" fillId="19" borderId="52" xfId="11" applyFont="1" applyFill="1" applyBorder="1" applyAlignment="1" applyProtection="1">
      <alignment horizontal="center" vertical="center"/>
      <protection locked="0"/>
    </xf>
    <xf numFmtId="0" fontId="90" fillId="19" borderId="7" xfId="11" applyFont="1" applyFill="1" applyBorder="1" applyAlignment="1" applyProtection="1">
      <alignment horizontal="center" vertical="center" wrapText="1"/>
      <protection locked="0"/>
    </xf>
    <xf numFmtId="0" fontId="90" fillId="19" borderId="22" xfId="11" applyFont="1" applyFill="1" applyBorder="1" applyAlignment="1" applyProtection="1">
      <alignment horizontal="center" vertical="center"/>
      <protection locked="0"/>
    </xf>
    <xf numFmtId="0" fontId="90" fillId="19" borderId="17" xfId="11" applyFont="1" applyFill="1" applyBorder="1" applyAlignment="1" applyProtection="1">
      <alignment horizontal="center" vertical="center"/>
      <protection locked="0"/>
    </xf>
    <xf numFmtId="0" fontId="89" fillId="0" borderId="9" xfId="0" applyFont="1" applyBorder="1" applyAlignment="1">
      <alignment horizontal="center" vertical="center" wrapText="1"/>
    </xf>
    <xf numFmtId="0" fontId="89" fillId="0" borderId="3" xfId="0" applyFont="1" applyBorder="1" applyAlignment="1">
      <alignment horizontal="center" vertical="center" wrapText="1"/>
    </xf>
    <xf numFmtId="0" fontId="80" fillId="0" borderId="1" xfId="11" applyFont="1" applyBorder="1" applyAlignment="1" applyProtection="1">
      <alignment horizontal="center" vertical="center"/>
      <protection locked="0"/>
    </xf>
    <xf numFmtId="0" fontId="31" fillId="26" borderId="3" xfId="0" applyFont="1" applyFill="1" applyBorder="1" applyAlignment="1">
      <alignment horizontal="center" vertical="center" wrapText="1"/>
    </xf>
    <xf numFmtId="0" fontId="80" fillId="19" borderId="1" xfId="11" applyFont="1" applyFill="1" applyBorder="1" applyAlignment="1" applyProtection="1">
      <alignment horizontal="center" vertical="center" wrapText="1"/>
      <protection locked="0"/>
    </xf>
    <xf numFmtId="0" fontId="80" fillId="19" borderId="1" xfId="11" applyFont="1" applyFill="1" applyBorder="1" applyAlignment="1" applyProtection="1">
      <alignment horizontal="center" vertical="center"/>
      <protection locked="0"/>
    </xf>
    <xf numFmtId="0" fontId="31" fillId="0" borderId="9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3" fillId="23" borderId="2" xfId="0" applyFont="1" applyFill="1" applyBorder="1" applyAlignment="1">
      <alignment horizontal="left" vertical="center" wrapText="1"/>
    </xf>
    <xf numFmtId="0" fontId="33" fillId="23" borderId="9" xfId="0" applyFont="1" applyFill="1" applyBorder="1" applyAlignment="1">
      <alignment horizontal="left" vertical="center"/>
    </xf>
    <xf numFmtId="0" fontId="33" fillId="23" borderId="3" xfId="0" applyFont="1" applyFill="1" applyBorder="1" applyAlignment="1">
      <alignment horizontal="left" vertical="center"/>
    </xf>
    <xf numFmtId="0" fontId="33" fillId="22" borderId="8" xfId="0" applyFont="1" applyFill="1" applyBorder="1" applyAlignment="1">
      <alignment horizontal="left" vertical="center" wrapText="1"/>
    </xf>
    <xf numFmtId="0" fontId="33" fillId="22" borderId="5" xfId="0" applyFont="1" applyFill="1" applyBorder="1" applyAlignment="1">
      <alignment horizontal="left" vertical="center"/>
    </xf>
    <xf numFmtId="0" fontId="33" fillId="22" borderId="41" xfId="0" applyFont="1" applyFill="1" applyBorder="1" applyAlignment="1">
      <alignment horizontal="left" vertical="center"/>
    </xf>
    <xf numFmtId="0" fontId="33" fillId="23" borderId="69" xfId="0" applyFont="1" applyFill="1" applyBorder="1" applyAlignment="1">
      <alignment horizontal="left" vertical="center" wrapText="1"/>
    </xf>
    <xf numFmtId="0" fontId="33" fillId="23" borderId="20" xfId="0" applyFont="1" applyFill="1" applyBorder="1" applyAlignment="1">
      <alignment horizontal="left" vertical="center" wrapText="1"/>
    </xf>
    <xf numFmtId="0" fontId="33" fillId="23" borderId="70" xfId="0" applyFont="1" applyFill="1" applyBorder="1" applyAlignment="1">
      <alignment horizontal="left" vertical="center" wrapText="1"/>
    </xf>
    <xf numFmtId="0" fontId="33" fillId="22" borderId="69" xfId="0" applyFont="1" applyFill="1" applyBorder="1" applyAlignment="1">
      <alignment horizontal="left" vertical="center" wrapText="1"/>
    </xf>
    <xf numFmtId="0" fontId="33" fillId="22" borderId="20" xfId="0" applyFont="1" applyFill="1" applyBorder="1" applyAlignment="1">
      <alignment horizontal="left" vertical="center" wrapText="1"/>
    </xf>
    <xf numFmtId="0" fontId="33" fillId="22" borderId="70" xfId="0" applyFont="1" applyFill="1" applyBorder="1" applyAlignment="1">
      <alignment horizontal="left" vertical="center" wrapText="1"/>
    </xf>
    <xf numFmtId="0" fontId="43" fillId="0" borderId="0" xfId="0" quotePrefix="1" applyFont="1" applyAlignment="1">
      <alignment horizontal="left" vertical="center" wrapText="1"/>
    </xf>
    <xf numFmtId="0" fontId="81" fillId="7" borderId="24" xfId="0" applyFont="1" applyFill="1" applyBorder="1" applyAlignment="1">
      <alignment horizontal="center" vertical="center" wrapText="1"/>
    </xf>
    <xf numFmtId="0" fontId="31" fillId="7" borderId="32" xfId="0" applyFont="1" applyFill="1" applyBorder="1" applyAlignment="1">
      <alignment horizontal="center" vertical="center" wrapText="1"/>
    </xf>
    <xf numFmtId="0" fontId="80" fillId="26" borderId="17" xfId="11" applyFont="1" applyFill="1" applyBorder="1" applyAlignment="1" applyProtection="1">
      <alignment horizontal="center" vertical="center"/>
      <protection locked="0"/>
    </xf>
    <xf numFmtId="0" fontId="80" fillId="19" borderId="7" xfId="11" applyFont="1" applyFill="1" applyBorder="1" applyAlignment="1" applyProtection="1">
      <alignment horizontal="center" vertical="center" wrapText="1"/>
      <protection locked="0"/>
    </xf>
    <xf numFmtId="0" fontId="78" fillId="4" borderId="7" xfId="11" applyFont="1" applyFill="1" applyBorder="1" applyAlignment="1" applyProtection="1">
      <alignment horizontal="center" vertical="center" wrapText="1"/>
      <protection locked="0"/>
    </xf>
    <xf numFmtId="0" fontId="78" fillId="4" borderId="22" xfId="11" applyFont="1" applyFill="1" applyBorder="1" applyAlignment="1" applyProtection="1">
      <alignment horizontal="center" vertical="center" wrapText="1"/>
      <protection locked="0"/>
    </xf>
    <xf numFmtId="0" fontId="78" fillId="4" borderId="17" xfId="11" applyFont="1" applyFill="1" applyBorder="1" applyAlignment="1" applyProtection="1">
      <alignment horizontal="center" vertical="center" wrapText="1"/>
      <protection locked="0"/>
    </xf>
    <xf numFmtId="0" fontId="78" fillId="4" borderId="46" xfId="11" applyFont="1" applyFill="1" applyBorder="1" applyAlignment="1" applyProtection="1">
      <alignment horizontal="center" vertical="center" wrapText="1"/>
      <protection locked="0"/>
    </xf>
    <xf numFmtId="0" fontId="78" fillId="16" borderId="7" xfId="11" applyFont="1" applyFill="1" applyBorder="1" applyAlignment="1" applyProtection="1">
      <alignment horizontal="center" vertical="center" wrapText="1"/>
      <protection locked="0"/>
    </xf>
    <xf numFmtId="0" fontId="78" fillId="16" borderId="22" xfId="11" applyFont="1" applyFill="1" applyBorder="1" applyAlignment="1" applyProtection="1">
      <alignment horizontal="center" vertical="center" wrapText="1"/>
      <protection locked="0"/>
    </xf>
    <xf numFmtId="0" fontId="78" fillId="16" borderId="17" xfId="11" applyFont="1" applyFill="1" applyBorder="1" applyAlignment="1" applyProtection="1">
      <alignment horizontal="center" vertical="center" wrapText="1"/>
      <protection locked="0"/>
    </xf>
    <xf numFmtId="0" fontId="80" fillId="26" borderId="22" xfId="11" applyFont="1" applyFill="1" applyBorder="1" applyAlignment="1" applyProtection="1">
      <alignment horizontal="center" vertical="center" wrapText="1"/>
      <protection locked="0"/>
    </xf>
    <xf numFmtId="0" fontId="78" fillId="4" borderId="46" xfId="11" applyFont="1" applyFill="1" applyBorder="1" applyAlignment="1" applyProtection="1">
      <alignment horizontal="center" vertical="center"/>
      <protection locked="0"/>
    </xf>
    <xf numFmtId="0" fontId="78" fillId="14" borderId="1" xfId="11" applyFont="1" applyFill="1" applyBorder="1" applyAlignment="1" applyProtection="1">
      <alignment horizontal="center" vertical="center"/>
      <protection locked="0"/>
    </xf>
    <xf numFmtId="0" fontId="78" fillId="19" borderId="1" xfId="11" applyFont="1" applyFill="1" applyBorder="1" applyAlignment="1" applyProtection="1">
      <alignment horizontal="center" vertical="center" wrapText="1"/>
      <protection locked="0"/>
    </xf>
    <xf numFmtId="0" fontId="78" fillId="19" borderId="1" xfId="11" applyFont="1" applyFill="1" applyBorder="1" applyAlignment="1" applyProtection="1">
      <alignment horizontal="center" vertical="center"/>
      <protection locked="0"/>
    </xf>
    <xf numFmtId="0" fontId="31" fillId="7" borderId="9" xfId="0" applyFont="1" applyFill="1" applyBorder="1" applyAlignment="1">
      <alignment horizontal="center" vertical="center"/>
    </xf>
    <xf numFmtId="0" fontId="31" fillId="7" borderId="3" xfId="0" applyFont="1" applyFill="1" applyBorder="1" applyAlignment="1">
      <alignment horizontal="center" vertical="center"/>
    </xf>
    <xf numFmtId="0" fontId="31" fillId="19" borderId="7" xfId="0" applyFont="1" applyFill="1" applyBorder="1" applyAlignment="1">
      <alignment horizontal="center" vertical="center" wrapText="1"/>
    </xf>
    <xf numFmtId="0" fontId="31" fillId="19" borderId="22" xfId="0" applyFont="1" applyFill="1" applyBorder="1" applyAlignment="1">
      <alignment horizontal="center" vertical="center" wrapText="1"/>
    </xf>
    <xf numFmtId="0" fontId="78" fillId="14" borderId="16" xfId="11" applyFont="1" applyFill="1" applyBorder="1" applyAlignment="1" applyProtection="1">
      <alignment horizontal="center" vertical="center"/>
      <protection locked="0"/>
    </xf>
    <xf numFmtId="0" fontId="80" fillId="26" borderId="16" xfId="11" applyFont="1" applyFill="1" applyBorder="1" applyAlignment="1" applyProtection="1">
      <alignment horizontal="center" vertical="center"/>
      <protection locked="0"/>
    </xf>
    <xf numFmtId="0" fontId="80" fillId="26" borderId="29" xfId="11" applyFont="1" applyFill="1" applyBorder="1" applyAlignment="1" applyProtection="1">
      <alignment horizontal="center" vertical="center"/>
      <protection locked="0"/>
    </xf>
    <xf numFmtId="0" fontId="80" fillId="26" borderId="31" xfId="11" applyFont="1" applyFill="1" applyBorder="1" applyAlignment="1" applyProtection="1">
      <alignment horizontal="center" vertical="center"/>
      <protection locked="0"/>
    </xf>
    <xf numFmtId="0" fontId="80" fillId="26" borderId="33" xfId="11" applyFont="1" applyFill="1" applyBorder="1" applyAlignment="1" applyProtection="1">
      <alignment horizontal="center" vertical="center"/>
      <protection locked="0"/>
    </xf>
    <xf numFmtId="0" fontId="82" fillId="0" borderId="30" xfId="15" applyFont="1" applyFill="1" applyBorder="1">
      <alignment vertical="center"/>
    </xf>
    <xf numFmtId="0" fontId="82" fillId="0" borderId="32" xfId="15" applyFont="1" applyFill="1" applyBorder="1">
      <alignment vertical="center"/>
    </xf>
    <xf numFmtId="0" fontId="83" fillId="26" borderId="39" xfId="1" applyFont="1" applyFill="1" applyBorder="1" applyAlignment="1">
      <alignment vertical="center" wrapText="1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9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6.png"/><Relationship Id="rId1" Type="http://schemas.openxmlformats.org/officeDocument/2006/relationships/image" Target="../media/image20.png"/><Relationship Id="rId4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6.png"/><Relationship Id="rId1" Type="http://schemas.openxmlformats.org/officeDocument/2006/relationships/image" Target="../media/image23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205612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9086962</xdr:colOff>
      <xdr:row>19</xdr:row>
      <xdr:rowOff>167642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63088</xdr:rowOff>
    </xdr:from>
    <xdr:to>
      <xdr:col>1</xdr:col>
      <xdr:colOff>3429000</xdr:colOff>
      <xdr:row>171</xdr:row>
      <xdr:rowOff>144631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858</xdr:row>
      <xdr:rowOff>54429</xdr:rowOff>
    </xdr:from>
    <xdr:to>
      <xdr:col>1</xdr:col>
      <xdr:colOff>7446850</xdr:colOff>
      <xdr:row>894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104</xdr:row>
      <xdr:rowOff>14750</xdr:rowOff>
    </xdr:from>
    <xdr:to>
      <xdr:col>3</xdr:col>
      <xdr:colOff>292527</xdr:colOff>
      <xdr:row>105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11</xdr:row>
      <xdr:rowOff>235528</xdr:rowOff>
    </xdr:from>
    <xdr:to>
      <xdr:col>0</xdr:col>
      <xdr:colOff>777802</xdr:colOff>
      <xdr:row>11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12</xdr:row>
      <xdr:rowOff>207818</xdr:rowOff>
    </xdr:from>
    <xdr:to>
      <xdr:col>1</xdr:col>
      <xdr:colOff>66891</xdr:colOff>
      <xdr:row>12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104</xdr:row>
      <xdr:rowOff>14750</xdr:rowOff>
    </xdr:from>
    <xdr:to>
      <xdr:col>3</xdr:col>
      <xdr:colOff>292527</xdr:colOff>
      <xdr:row>105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104</xdr:row>
      <xdr:rowOff>14750</xdr:rowOff>
    </xdr:from>
    <xdr:to>
      <xdr:col>3</xdr:col>
      <xdr:colOff>292527</xdr:colOff>
      <xdr:row>105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104</xdr:row>
      <xdr:rowOff>14750</xdr:rowOff>
    </xdr:from>
    <xdr:to>
      <xdr:col>3</xdr:col>
      <xdr:colOff>292527</xdr:colOff>
      <xdr:row>105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6713589</xdr:colOff>
      <xdr:row>10</xdr:row>
      <xdr:rowOff>67034</xdr:rowOff>
    </xdr:from>
    <xdr:to>
      <xdr:col>1</xdr:col>
      <xdr:colOff>7203422</xdr:colOff>
      <xdr:row>10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10</xdr:row>
      <xdr:rowOff>67034</xdr:rowOff>
    </xdr:from>
    <xdr:to>
      <xdr:col>1</xdr:col>
      <xdr:colOff>8329720</xdr:colOff>
      <xdr:row>10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12</xdr:row>
      <xdr:rowOff>87516</xdr:rowOff>
    </xdr:from>
    <xdr:to>
      <xdr:col>1</xdr:col>
      <xdr:colOff>8333540</xdr:colOff>
      <xdr:row>13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12</xdr:row>
      <xdr:rowOff>87516</xdr:rowOff>
    </xdr:from>
    <xdr:to>
      <xdr:col>1</xdr:col>
      <xdr:colOff>7191966</xdr:colOff>
      <xdr:row>13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21</xdr:row>
      <xdr:rowOff>176891</xdr:rowOff>
    </xdr:from>
    <xdr:to>
      <xdr:col>1</xdr:col>
      <xdr:colOff>3487238</xdr:colOff>
      <xdr:row>70</xdr:row>
      <xdr:rowOff>5515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157838-A254-4B19-9A31-9C25F0D34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8315051"/>
          <a:ext cx="3432810" cy="1274996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14</xdr:row>
      <xdr:rowOff>35531</xdr:rowOff>
    </xdr:from>
    <xdr:to>
      <xdr:col>3</xdr:col>
      <xdr:colOff>278673</xdr:colOff>
      <xdr:row>15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2DE71601-7ABD-476E-A245-C7B1CE1CC3AF}"/>
            </a:ext>
          </a:extLst>
        </xdr:cNvPr>
        <xdr:cNvSpPr/>
      </xdr:nvSpPr>
      <xdr:spPr>
        <a:xfrm>
          <a:off x="1160111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34</xdr:row>
      <xdr:rowOff>106969</xdr:rowOff>
    </xdr:from>
    <xdr:to>
      <xdr:col>0</xdr:col>
      <xdr:colOff>692764</xdr:colOff>
      <xdr:row>35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A21D0B11-9A10-43D9-9878-A49B595AB12E}"/>
            </a:ext>
          </a:extLst>
        </xdr:cNvPr>
        <xdr:cNvSpPr/>
      </xdr:nvSpPr>
      <xdr:spPr>
        <a:xfrm>
          <a:off x="421276" y="9791989"/>
          <a:ext cx="271488" cy="2228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34</xdr:row>
      <xdr:rowOff>83002</xdr:rowOff>
    </xdr:from>
    <xdr:to>
      <xdr:col>1</xdr:col>
      <xdr:colOff>309376</xdr:colOff>
      <xdr:row>36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40EE4B95-3791-4959-B5F8-FAB0FFDF5168}"/>
            </a:ext>
          </a:extLst>
        </xdr:cNvPr>
        <xdr:cNvSpPr/>
      </xdr:nvSpPr>
      <xdr:spPr>
        <a:xfrm>
          <a:off x="678254" y="9768022"/>
          <a:ext cx="476942" cy="5789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34</xdr:row>
      <xdr:rowOff>104219</xdr:rowOff>
    </xdr:from>
    <xdr:to>
      <xdr:col>1</xdr:col>
      <xdr:colOff>3495587</xdr:colOff>
      <xdr:row>37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DF0C57BE-1538-41F3-A741-BF7182774F38}"/>
            </a:ext>
          </a:extLst>
        </xdr:cNvPr>
        <xdr:cNvSpPr/>
      </xdr:nvSpPr>
      <xdr:spPr>
        <a:xfrm>
          <a:off x="1091142" y="9789239"/>
          <a:ext cx="3250265" cy="6279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34</xdr:row>
      <xdr:rowOff>31439</xdr:rowOff>
    </xdr:from>
    <xdr:to>
      <xdr:col>1</xdr:col>
      <xdr:colOff>1004203</xdr:colOff>
      <xdr:row>35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188029F4-C816-48AE-9FE5-04268BFEAAA1}"/>
            </a:ext>
          </a:extLst>
        </xdr:cNvPr>
        <xdr:cNvSpPr/>
      </xdr:nvSpPr>
      <xdr:spPr>
        <a:xfrm>
          <a:off x="1121043" y="9716459"/>
          <a:ext cx="728980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598442</xdr:colOff>
      <xdr:row>45</xdr:row>
      <xdr:rowOff>2946</xdr:rowOff>
    </xdr:from>
    <xdr:to>
      <xdr:col>1</xdr:col>
      <xdr:colOff>2656262</xdr:colOff>
      <xdr:row>54</xdr:row>
      <xdr:rowOff>96033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A4702B4C-6F24-4231-ADBD-03DD27073645}"/>
            </a:ext>
          </a:extLst>
        </xdr:cNvPr>
        <xdr:cNvGrpSpPr/>
      </xdr:nvGrpSpPr>
      <xdr:grpSpPr>
        <a:xfrm>
          <a:off x="598442" y="12902517"/>
          <a:ext cx="2901463" cy="1943659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85B9F4BE-F4C8-2ECC-FDC4-C1D13D60F585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6067535-2039-06D2-6503-B2C78091E644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29FCFAA1-B9C3-7872-6A78-E96CDC0B359A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FC5E92E-075B-DFB8-DA1E-60943393C17E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62E3AC31-3ED8-29FE-B7C0-A2D79C410063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D19CFE58-CC43-C99D-BE50-629C0688D0BF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3BE8FEFD-781D-4A1A-DE1D-1E1C37A0BFD1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73D1405B-5DD3-FB88-4437-B52983066A6C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50</xdr:row>
      <xdr:rowOff>682186</xdr:rowOff>
    </xdr:from>
    <xdr:to>
      <xdr:col>1</xdr:col>
      <xdr:colOff>343528</xdr:colOff>
      <xdr:row>52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E8975E1F-26AA-405C-8EA0-21E749E1EB68}"/>
            </a:ext>
          </a:extLst>
        </xdr:cNvPr>
        <xdr:cNvSpPr/>
      </xdr:nvSpPr>
      <xdr:spPr>
        <a:xfrm>
          <a:off x="751609" y="14733466"/>
          <a:ext cx="437739" cy="2155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1360714</xdr:colOff>
      <xdr:row>134</xdr:row>
      <xdr:rowOff>176892</xdr:rowOff>
    </xdr:from>
    <xdr:to>
      <xdr:col>11</xdr:col>
      <xdr:colOff>2179762</xdr:colOff>
      <xdr:row>138</xdr:row>
      <xdr:rowOff>140047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FF12966-9E81-F842-8D4C-084FDE506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602964" y="36167785"/>
          <a:ext cx="819048" cy="8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1238251</xdr:colOff>
      <xdr:row>122</xdr:row>
      <xdr:rowOff>122464</xdr:rowOff>
    </xdr:from>
    <xdr:to>
      <xdr:col>11</xdr:col>
      <xdr:colOff>2272393</xdr:colOff>
      <xdr:row>127</xdr:row>
      <xdr:rowOff>33892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9EF331B-1B41-34B2-F78D-425760A78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480501" y="33500785"/>
          <a:ext cx="1034142" cy="10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1319894</xdr:colOff>
      <xdr:row>140</xdr:row>
      <xdr:rowOff>108858</xdr:rowOff>
    </xdr:from>
    <xdr:to>
      <xdr:col>11</xdr:col>
      <xdr:colOff>2190751</xdr:colOff>
      <xdr:row>145</xdr:row>
      <xdr:rowOff>103960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FF10B9FD-E98A-FF48-81B9-530DC9A78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562144" y="37406037"/>
          <a:ext cx="870857" cy="879566"/>
        </a:xfrm>
        <a:prstGeom prst="rect">
          <a:avLst/>
        </a:prstGeom>
      </xdr:spPr>
    </xdr:pic>
    <xdr:clientData/>
  </xdr:twoCellAnchor>
  <xdr:twoCellAnchor editAs="oneCell">
    <xdr:from>
      <xdr:col>11</xdr:col>
      <xdr:colOff>1292679</xdr:colOff>
      <xdr:row>147</xdr:row>
      <xdr:rowOff>13608</xdr:rowOff>
    </xdr:from>
    <xdr:to>
      <xdr:col>11</xdr:col>
      <xdr:colOff>2197441</xdr:colOff>
      <xdr:row>151</xdr:row>
      <xdr:rowOff>69274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D39CE30-44E1-D41B-8A02-E0293B5C8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534929" y="38603465"/>
          <a:ext cx="904762" cy="9809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9084772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9083103</xdr:colOff>
      <xdr:row>35</xdr:row>
      <xdr:rowOff>231544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9088755</xdr:colOff>
      <xdr:row>18</xdr:row>
      <xdr:rowOff>55716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7446850</xdr:colOff>
      <xdr:row>851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56893"/>
          <a:ext cx="9693925" cy="2929436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746206"/>
          <a:ext cx="1965203" cy="1598195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63458" y="7801458"/>
          <a:ext cx="3853346" cy="8826305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9085216</xdr:colOff>
      <xdr:row>93</xdr:row>
      <xdr:rowOff>92256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9085489</xdr:colOff>
      <xdr:row>17</xdr:row>
      <xdr:rowOff>96029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7450660</xdr:colOff>
      <xdr:row>896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3521479</xdr:colOff>
      <xdr:row>81</xdr:row>
      <xdr:rowOff>53907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11598"/>
          <a:ext cx="9702571" cy="2878604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4760" y="10531246"/>
          <a:ext cx="1965566" cy="162255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201</xdr:row>
      <xdr:rowOff>173182</xdr:rowOff>
    </xdr:from>
    <xdr:to>
      <xdr:col>4</xdr:col>
      <xdr:colOff>34637</xdr:colOff>
      <xdr:row>201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194</xdr:row>
      <xdr:rowOff>155865</xdr:rowOff>
    </xdr:from>
    <xdr:to>
      <xdr:col>2</xdr:col>
      <xdr:colOff>121226</xdr:colOff>
      <xdr:row>202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36928" y="7737928"/>
          <a:ext cx="3442609" cy="5118644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902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69053"/>
          <a:ext cx="9680590" cy="2978151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80</xdr:row>
      <xdr:rowOff>207521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84620"/>
          <a:ext cx="1959488" cy="1650415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1029" y="7856311"/>
          <a:ext cx="3847631" cy="7976457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9084253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6793" y="8293332"/>
          <a:ext cx="3503458" cy="4908765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94191"/>
          <a:ext cx="9683242" cy="2954997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3714" y="8111764"/>
          <a:ext cx="3843821" cy="8061751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1171" y="12908826"/>
          <a:ext cx="1968609" cy="1561003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9047315</xdr:colOff>
      <xdr:row>13</xdr:row>
      <xdr:rowOff>95223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9087939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24094"/>
          <a:ext cx="9685517" cy="2980255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9085218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1106" y="7998006"/>
          <a:ext cx="3847631" cy="7797503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394451"/>
          <a:ext cx="1949559" cy="1540444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9085488</xdr:colOff>
      <xdr:row>15</xdr:row>
      <xdr:rowOff>172812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7446850</xdr:colOff>
      <xdr:row>786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73383"/>
          <a:ext cx="9987643" cy="2909952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31166"/>
          <a:ext cx="1960989" cy="1800217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1762" y="7466785"/>
          <a:ext cx="3430430" cy="4725215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smartphones/galaxy-s25-ultra/buy/" TargetMode="External"/><Relationship Id="rId18" Type="http://schemas.openxmlformats.org/officeDocument/2006/relationships/hyperlink" Target="https://www.samsung.com/uk/audio-sound/galaxy-buds/galaxy-buds3-pro-silver-sm-r630nzaaeua/" TargetMode="External"/><Relationship Id="rId26" Type="http://schemas.openxmlformats.org/officeDocument/2006/relationships/hyperlink" Target="https://www.samsung.com/ch_fr/watches/galaxy-watch/galaxy-watch-ultra-titanium-gray-lte-sm-l705fdaaeue/" TargetMode="External"/><Relationship Id="rId39" Type="http://schemas.openxmlformats.org/officeDocument/2006/relationships/printerSettings" Target="../printerSettings/printerSettings2.bin"/><Relationship Id="rId21" Type="http://schemas.openxmlformats.org/officeDocument/2006/relationships/hyperlink" Target="https://www.samsung.com/uk/monitors/gaming/odyssey-oled-g8-g81sf-32-inch-240hz-oled-uhd-ls32fg810suxxu/" TargetMode="External"/><Relationship Id="rId34" Type="http://schemas.openxmlformats.org/officeDocument/2006/relationships/hyperlink" Target="https://www.samsung.com/ch_fr/audio-devices/soundbar/q990f-black-hw-q990f-en/" TargetMode="External"/><Relationship Id="rId42" Type="http://schemas.openxmlformats.org/officeDocument/2006/relationships/comments" Target="../comments1.xml"/><Relationship Id="rId7" Type="http://schemas.openxmlformats.org/officeDocument/2006/relationships/hyperlink" Target="https://www.samsung.com/uk/mobile/why-galaxy/" TargetMode="External"/><Relationship Id="rId2" Type="http://schemas.openxmlformats.org/officeDocument/2006/relationships/hyperlink" Target="https://www.samsung.com/uk/students-offers/" TargetMode="External"/><Relationship Id="rId16" Type="http://schemas.openxmlformats.org/officeDocument/2006/relationships/hyperlink" Target="https://www.samsung.com/uk/smartphones/galaxy-z-flip6/buy/" TargetMode="External"/><Relationship Id="rId20" Type="http://schemas.openxmlformats.org/officeDocument/2006/relationships/hyperlink" Target="https://www.samsung.com/uk/watches/galaxy-watch-ultra/buy/?modelCode=SM-L705FDAAEUA" TargetMode="External"/><Relationship Id="rId29" Type="http://schemas.openxmlformats.org/officeDocument/2006/relationships/hyperlink" Target="https://www.samsung.com/ch_fr/smartphones/galaxy-z-fold6/buy/" TargetMode="External"/><Relationship Id="rId41" Type="http://schemas.openxmlformats.org/officeDocument/2006/relationships/vmlDrawing" Target="../drawings/vmlDrawing1.vml"/><Relationship Id="rId1" Type="http://schemas.openxmlformats.org/officeDocument/2006/relationships/hyperlink" Target="https://www.samsung.com/uk/students-offers/" TargetMode="External"/><Relationship Id="rId6" Type="http://schemas.openxmlformats.org/officeDocument/2006/relationships/hyperlink" Target="https://www.samsung.com/uk/why-buy-from-samsung/" TargetMode="External"/><Relationship Id="rId11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4" Type="http://schemas.openxmlformats.org/officeDocument/2006/relationships/hyperlink" Target="https://www.samsung.com/uk/audio-devices/soundbar/q990f-q-series-soundbar-with-subwoofer-and-rear-speakers-black-hw-q990f-xu/" TargetMode="External"/><Relationship Id="rId32" Type="http://schemas.openxmlformats.org/officeDocument/2006/relationships/hyperlink" Target="https://www.samsung.com/ch_fr/monitors/gaming/odyssey-oled-g8-g81sf-32-inch-240hz-oled-uhd-ls32fg810suxen/" TargetMode="External"/><Relationship Id="rId37" Type="http://schemas.openxmlformats.org/officeDocument/2006/relationships/hyperlink" Target="https://www.samsung.com/ch_fr/offer/weekly-deals/" TargetMode="External"/><Relationship Id="rId40" Type="http://schemas.openxmlformats.org/officeDocument/2006/relationships/drawing" Target="../drawings/drawing3.xml"/><Relationship Id="rId5" Type="http://schemas.openxmlformats.org/officeDocument/2006/relationships/hyperlink" Target="https://www.samsung.com/uk/curated-collections/" TargetMode="External"/><Relationship Id="rId15" Type="http://schemas.openxmlformats.org/officeDocument/2006/relationships/hyperlink" Target="https://www.samsung.com/uk/smartphones/galaxy-z-fold6/buy/" TargetMode="External"/><Relationship Id="rId23" Type="http://schemas.openxmlformats.org/officeDocument/2006/relationships/hyperlink" Target="https://www.samsung.com/uk/lifestyle-tvs/the-frame/ls03fw-75-inch-the-frame-pro-neo-qled-4k-vision-ai-smart-tv-black-qe75ls03fwuxxu/" TargetMode="External"/><Relationship Id="rId28" Type="http://schemas.openxmlformats.org/officeDocument/2006/relationships/hyperlink" Target="https://www.samsung.com/ch-fr/smartphones/galaxy-z-flip6/buy/" TargetMode="External"/><Relationship Id="rId36" Type="http://schemas.openxmlformats.org/officeDocument/2006/relationships/hyperlink" Target="https://www.samsung.com/ch_fr/offer/students/" TargetMode="External"/><Relationship Id="rId10" Type="http://schemas.openxmlformats.org/officeDocument/2006/relationships/hyperlink" Target="https://www.samsung.com/ch/smartthings/" TargetMode="External"/><Relationship Id="rId19" Type="http://schemas.openxmlformats.org/officeDocument/2006/relationships/hyperlink" Target="https://www.samsung.com/uk/computers/galaxy-book/galaxy-book5-pro/buy/?modelCode=NP960XHA-KG2UK" TargetMode="External"/><Relationship Id="rId31" Type="http://schemas.openxmlformats.org/officeDocument/2006/relationships/hyperlink" Target="https://www.samsung.com/ch_fr/audio-sound/galaxy-buds/galaxy-buds3-pro-silver-sm-r630nzaaeuc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ch_fr/apps/samsung-shop-app/" TargetMode="External"/><Relationship Id="rId14" Type="http://schemas.openxmlformats.org/officeDocument/2006/relationships/hyperlink" Target="https://www.samsung.com/uk/smartphones/galaxy-s25/buy/" TargetMode="External"/><Relationship Id="rId22" Type="http://schemas.openxmlformats.org/officeDocument/2006/relationships/hyperlink" Target="https://www.samsung.com/uk/tvs/qled-tv/qn990f-75-inch-neo-qled-8k-mini-led-smart-tv-qe75qn990ftxxu/" TargetMode="External"/><Relationship Id="rId27" Type="http://schemas.openxmlformats.org/officeDocument/2006/relationships/hyperlink" Target="https://www.samsung.com/ch_fr/tablets/galaxy-tab-s10/buy/?modelCode=SM-X920NZAREUB" TargetMode="External"/><Relationship Id="rId30" Type="http://schemas.openxmlformats.org/officeDocument/2006/relationships/hyperlink" Target="https://www.samsung.com/ch_fr/smartphones/galaxy-s25-ultra/buy/" TargetMode="External"/><Relationship Id="rId35" Type="http://schemas.openxmlformats.org/officeDocument/2006/relationships/hyperlink" Target="https://www.samsung.com/ch_fr/ai-products/" TargetMode="External"/><Relationship Id="rId8" Type="http://schemas.openxmlformats.org/officeDocument/2006/relationships/hyperlink" Target="https://www.samsung.com/ch_fr/why-buy-from-samsung/" TargetMode="External"/><Relationship Id="rId3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7" Type="http://schemas.openxmlformats.org/officeDocument/2006/relationships/hyperlink" Target="https://www.samsung.com/uk/tablets/galaxy-tab-s10/buy/?modelCode=SM-X920NZAREUB" TargetMode="External"/><Relationship Id="rId25" Type="http://schemas.openxmlformats.org/officeDocument/2006/relationships/hyperlink" Target="https://www.samsung.com/ch_fr/tvs/qled-tv/qn990f-75-inch-neo-qled-8k-mini-led-smart-tv-qe75qn990ftxzu/" TargetMode="External"/><Relationship Id="rId33" Type="http://schemas.openxmlformats.org/officeDocument/2006/relationships/hyperlink" Target="https://www.samsung.com/ch_fr/lifestyle-tvs/the-frame/ls03fw-75-inch-black-qe75ls03fwuxxn/" TargetMode="External"/><Relationship Id="rId38" Type="http://schemas.openxmlformats.org/officeDocument/2006/relationships/hyperlink" Target="https://www.samsung.com/uk/smartphones/galaxy-s25-edge/buy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ch_fr/one-ui/" TargetMode="External"/><Relationship Id="rId26" Type="http://schemas.openxmlformats.org/officeDocument/2006/relationships/drawing" Target="../drawings/drawing4.xm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ch_fr/mobile/why-galaxy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ch_fr/galaxy-ai/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ch_fr/smartphones/all-smartphones/" TargetMode="External"/><Relationship Id="rId20" Type="http://schemas.openxmlformats.org/officeDocument/2006/relationships/hyperlink" Target="https://www.samsung.com/ch_fr/apps/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ch_fr/rings/all-rings/" TargetMode="Externa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ch_fr/smartphones/all-smartphones/" TargetMode="External"/><Relationship Id="rId23" Type="http://schemas.openxmlformats.org/officeDocument/2006/relationships/hyperlink" Target="https://www.samsung.com/ch_fr/trade-in/" TargetMode="External"/><Relationship Id="rId28" Type="http://schemas.openxmlformats.org/officeDocument/2006/relationships/comments" Target="../comments2.xm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ch_fr/apps/samsung-health/" TargetMode="Externa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ch_fr/mobile/switch-to-galaxy/" TargetMode="External"/><Relationship Id="rId27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terrace/" TargetMode="External"/><Relationship Id="rId18" Type="http://schemas.openxmlformats.org/officeDocument/2006/relationships/hyperlink" Target="https://www.samsung.com/uk/lifestyle-tvs/the-sero/" TargetMode="External"/><Relationship Id="rId26" Type="http://schemas.openxmlformats.org/officeDocument/2006/relationships/hyperlink" Target="https://www.samsung.com/ch_fr/tvs/help-me-choose/" TargetMode="External"/><Relationship Id="rId39" Type="http://schemas.openxmlformats.org/officeDocument/2006/relationships/hyperlink" Target="https://www.samsung.com/ch_fr/tvs/all-tvs/?43" TargetMode="External"/><Relationship Id="rId21" Type="http://schemas.openxmlformats.org/officeDocument/2006/relationships/hyperlink" Target="https://www.samsung.com/uk/audio-devices/soundbar-buying-guide/" TargetMode="External"/><Relationship Id="rId34" Type="http://schemas.openxmlformats.org/officeDocument/2006/relationships/hyperlink" Target="https://www.samsung.com/ch_fr/tvs/all-tvs/?85" TargetMode="External"/><Relationship Id="rId42" Type="http://schemas.openxmlformats.org/officeDocument/2006/relationships/hyperlink" Target="https://www.samsung.com/ch_fr/tvs/uhd-4k-tv/" TargetMode="External"/><Relationship Id="rId47" Type="http://schemas.openxmlformats.org/officeDocument/2006/relationships/hyperlink" Target="https://www.samsung.com/ch_fr/tvs/smart-tv/highlights/" TargetMode="External"/><Relationship Id="rId50" Type="http://schemas.openxmlformats.org/officeDocument/2006/relationships/hyperlink" Target="https://www.samsung.com/ch_fr/tvs/qled-tv/highlights/" TargetMode="External"/><Relationship Id="rId55" Type="http://schemas.openxmlformats.org/officeDocument/2006/relationships/printerSettings" Target="../printerSettings/printerSettings4.bin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tv-accessories/all-tv-accessories/" TargetMode="External"/><Relationship Id="rId29" Type="http://schemas.openxmlformats.org/officeDocument/2006/relationships/hyperlink" Target="https://www.samsung.com/uk/tvs/help-me-choose/" TargetMode="External"/><Relationship Id="rId11" Type="http://schemas.openxmlformats.org/officeDocument/2006/relationships/hyperlink" Target="https://www.samsung.com/uk/lifestyle-tvs/the-frame/" TargetMode="External"/><Relationship Id="rId24" Type="http://schemas.openxmlformats.org/officeDocument/2006/relationships/hyperlink" Target="https://www.samsung.com/uk/audio-devices/help-me-choose/" TargetMode="External"/><Relationship Id="rId32" Type="http://schemas.openxmlformats.org/officeDocument/2006/relationships/hyperlink" Target="https://www.samsung.com/ch/tvs/all-tvs/" TargetMode="External"/><Relationship Id="rId37" Type="http://schemas.openxmlformats.org/officeDocument/2006/relationships/hyperlink" Target="https://www.samsung.com/ch_fr/tvs/all-tvs/?55" TargetMode="External"/><Relationship Id="rId40" Type="http://schemas.openxmlformats.org/officeDocument/2006/relationships/hyperlink" Target="https://www.samsung.com/ch_fr/tvs/all-tvs/?32" TargetMode="External"/><Relationship Id="rId45" Type="http://schemas.openxmlformats.org/officeDocument/2006/relationships/hyperlink" Target="https://www.samsung.com/ch_fr/tvs/tv-buying-guide/" TargetMode="External"/><Relationship Id="rId53" Type="http://schemas.openxmlformats.org/officeDocument/2006/relationships/hyperlink" Target="https://www.samsung.com/ch_fr/tvs/vision-ai-tv/" TargetMode="External"/><Relationship Id="rId58" Type="http://schemas.openxmlformats.org/officeDocument/2006/relationships/comments" Target="../comments3.xml"/><Relationship Id="rId5" Type="http://schemas.openxmlformats.org/officeDocument/2006/relationships/hyperlink" Target="https://www.samsung.com/uk/tvs/qled-tv/highlights/" TargetMode="External"/><Relationship Id="rId19" Type="http://schemas.openxmlformats.org/officeDocument/2006/relationships/hyperlink" Target="https://www.samsung.com/uk/tvs/oled-tvs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qled-tv/" TargetMode="External"/><Relationship Id="rId14" Type="http://schemas.openxmlformats.org/officeDocument/2006/relationships/hyperlink" Target="https://www.samsung.com/uk/audio-devices/all-audio-devices/" TargetMode="External"/><Relationship Id="rId22" Type="http://schemas.openxmlformats.org/officeDocument/2006/relationships/hyperlink" Target="https://www.samsung.com/ch_fr/tvs/all-tvs/?98" TargetMode="External"/><Relationship Id="rId27" Type="http://schemas.openxmlformats.org/officeDocument/2006/relationships/hyperlink" Target="https://www.samsung.com/uk/tvs/help-me-choose/" TargetMode="External"/><Relationship Id="rId30" Type="http://schemas.openxmlformats.org/officeDocument/2006/relationships/hyperlink" Target="https://www.samsung.com/ch_fr/tvs/smart-tv/highlights/" TargetMode="External"/><Relationship Id="rId35" Type="http://schemas.openxmlformats.org/officeDocument/2006/relationships/hyperlink" Target="https://www.samsung.com/ch_fr/tvs/all-tvs/?75" TargetMode="External"/><Relationship Id="rId43" Type="http://schemas.openxmlformats.org/officeDocument/2006/relationships/hyperlink" Target="https://www.samsung.com/uk/tvs/full-hd-tv/" TargetMode="External"/><Relationship Id="rId48" Type="http://schemas.openxmlformats.org/officeDocument/2006/relationships/hyperlink" Target="https://www.samsung.com/ch_fr/tvs/supersize-tv/" TargetMode="External"/><Relationship Id="rId56" Type="http://schemas.openxmlformats.org/officeDocument/2006/relationships/drawing" Target="../drawings/drawing5.xml"/><Relationship Id="rId8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51" Type="http://schemas.openxmlformats.org/officeDocument/2006/relationships/hyperlink" Target="https://www.samsung.com/ch_fr/lifestyle-tvs/the-frame/highlights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serif/" TargetMode="External"/><Relationship Id="rId17" Type="http://schemas.openxmlformats.org/officeDocument/2006/relationships/hyperlink" Target="https://www.samsung.com/uk/audio-accessories/all-audio-accessories/" TargetMode="External"/><Relationship Id="rId25" Type="http://schemas.openxmlformats.org/officeDocument/2006/relationships/hyperlink" Target="https://www.samsung.com/uk/tvs/help-me-choose/" TargetMode="External"/><Relationship Id="rId33" Type="http://schemas.openxmlformats.org/officeDocument/2006/relationships/hyperlink" Target="https://www.samsung.com/ch_fr/tvs/all-tvs/?98" TargetMode="External"/><Relationship Id="rId38" Type="http://schemas.openxmlformats.org/officeDocument/2006/relationships/hyperlink" Target="https://www.samsung.com/ch_fr/tvs/all-tvs/?50" TargetMode="External"/><Relationship Id="rId46" Type="http://schemas.openxmlformats.org/officeDocument/2006/relationships/hyperlink" Target="https://www.samsung.com/ch_fr/tvs/micro-led/highlights/" TargetMode="External"/><Relationship Id="rId20" Type="http://schemas.openxmlformats.org/officeDocument/2006/relationships/hyperlink" Target="https://www.samsung.com/uk/tvs/neo-qled-tvs/" TargetMode="External"/><Relationship Id="rId41" Type="http://schemas.openxmlformats.org/officeDocument/2006/relationships/hyperlink" Target="https://www.samsung.com/ch_fr/tvs/8k-tv/" TargetMode="External"/><Relationship Id="rId54" Type="http://schemas.openxmlformats.org/officeDocument/2006/relationships/hyperlink" Target="https://www.samsung.com/ch_fr/tvs/gaming-tv/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projectors/all-projectors/" TargetMode="External"/><Relationship Id="rId23" Type="http://schemas.openxmlformats.org/officeDocument/2006/relationships/hyperlink" Target="https://www.samsung.com/ch/tvs/why-samsung-tv/" TargetMode="External"/><Relationship Id="rId28" Type="http://schemas.openxmlformats.org/officeDocument/2006/relationships/hyperlink" Target="https://www.samsung.com/uk/audio-devices/help-me-choose/" TargetMode="External"/><Relationship Id="rId36" Type="http://schemas.openxmlformats.org/officeDocument/2006/relationships/hyperlink" Target="https://www.samsung.com/ch_fr/tvs/all-tvs/?65" TargetMode="External"/><Relationship Id="rId49" Type="http://schemas.openxmlformats.org/officeDocument/2006/relationships/hyperlink" Target="https://www.samsung.com/ch_fr/audio-devices/help-me-choose/" TargetMode="External"/><Relationship Id="rId57" Type="http://schemas.openxmlformats.org/officeDocument/2006/relationships/vmlDrawing" Target="../drawings/vmlDrawing3.vml"/><Relationship Id="rId10" Type="http://schemas.openxmlformats.org/officeDocument/2006/relationships/hyperlink" Target="https://www.samsung.com/uk/tvs/all-tvs/?crystal-uhd" TargetMode="External"/><Relationship Id="rId31" Type="http://schemas.openxmlformats.org/officeDocument/2006/relationships/hyperlink" Target="https://www.samsung.com/uk/tvs/all-tvs/" TargetMode="External"/><Relationship Id="rId44" Type="http://schemas.openxmlformats.org/officeDocument/2006/relationships/hyperlink" Target="https://www.samsung.com/ch_fr/audio-devices/help-me-choose/" TargetMode="External"/><Relationship Id="rId52" Type="http://schemas.openxmlformats.org/officeDocument/2006/relationships/hyperlink" Target="https://www.samsung.com/ch_fr/tvs/oled-tv/highlights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smartphones/galaxy-z-flip6/buy/" TargetMode="External"/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ch_fr/home-appliances/bespoke-ai-smartthings/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21" Type="http://schemas.openxmlformats.org/officeDocument/2006/relationships/hyperlink" Target="https://www.samsung.com/uk/tablets/galaxy-tab-s10/buy/?modelCode=SM-X920NZAREUB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ch_fr/home-appliances/ai-energy-saving/" TargetMode="Externa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drawing" Target="../drawings/drawing6.xm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ch_fr/home-appliances/why-samsung-appliances/" TargetMode="Externa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ch_fr/refrigerators/all-refrigerators/" TargetMode="External"/><Relationship Id="rId28" Type="http://schemas.openxmlformats.org/officeDocument/2006/relationships/printerSettings" Target="../printerSettings/printerSettings5.bin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comments" Target="../comments4.xm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ch_fr/refrigerators/all-refrigerators/" TargetMode="External"/><Relationship Id="rId27" Type="http://schemas.openxmlformats.org/officeDocument/2006/relationships/hyperlink" Target="https://www.samsung.com/ch_fr/home-appliances/bespoke-home/" TargetMode="External"/><Relationship Id="rId30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https://www.samsung.com/ch_fr/monitors/all-monitors/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www.samsung.com/ch_fr/monitors/help-me-choose/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ch_fr/monitors/odyssey-gaming-monitor/" TargetMode="External"/><Relationship Id="rId5" Type="http://schemas.openxmlformats.org/officeDocument/2006/relationships/hyperlink" Target="https://www.samsung.com/ch_fr/monitors/high-resolution-monitor/" TargetMode="External"/><Relationship Id="rId10" Type="http://schemas.openxmlformats.org/officeDocument/2006/relationships/comments" Target="../comments5.xml"/><Relationship Id="rId4" Type="http://schemas.openxmlformats.org/officeDocument/2006/relationships/hyperlink" Target="https://www.samsung.com/ch_fr/monitors/all-monitors/?smart-monitor" TargetMode="External"/><Relationship Id="rId9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ch_fr/samsung-pay/" TargetMode="External"/><Relationship Id="rId13" Type="http://schemas.openxmlformats.org/officeDocument/2006/relationships/hyperlink" Target="https://www.samsung.com/uk/students-offers/" TargetMode="Externa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ch_fr/apps/samsung-members/" TargetMode="External"/><Relationship Id="rId12" Type="http://schemas.openxmlformats.org/officeDocument/2006/relationships/hyperlink" Target="https://www.samsung.com/ch_fr/apps/samsung-health/" TargetMode="External"/><Relationship Id="rId17" Type="http://schemas.openxmlformats.org/officeDocument/2006/relationships/comments" Target="../comments6.xm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vmlDrawing" Target="../drawings/vmlDrawing6.v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ch_fr/apps/" TargetMode="External"/><Relationship Id="rId11" Type="http://schemas.openxmlformats.org/officeDocument/2006/relationships/hyperlink" Target="https://www.samsung.com/ch_fr/galaxy-ai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drawing" Target="../drawings/drawing8.xml"/><Relationship Id="rId10" Type="http://schemas.openxmlformats.org/officeDocument/2006/relationships/hyperlink" Target="https://www.samsung.com/ch_fr/mobile/why-galaxy/" TargetMode="Externa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ch_fr/mobile/switch-to-galaxy/" TargetMode="External"/><Relationship Id="rId14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https://www.samsung.com/uk/smartphones/galaxy-z-flip6/buy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ch/tv-accessories/all-tv-accessories/" TargetMode="Externa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comments" Target="../comments7.xm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vmlDrawing" Target="../drawings/vmlDrawing7.vml"/><Relationship Id="rId10" Type="http://schemas.openxmlformats.org/officeDocument/2006/relationships/hyperlink" Target="https://www.samsung.com/uk/computer-accessories/all-computer-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545" t="s">
        <v>38</v>
      </c>
      <c r="C2" s="545"/>
      <c r="D2" s="545"/>
      <c r="E2" s="2"/>
      <c r="F2" s="3"/>
    </row>
    <row r="3" spans="2:6" s="3" customFormat="1" ht="54" customHeight="1">
      <c r="B3" s="546" t="s">
        <v>0</v>
      </c>
      <c r="C3" s="546"/>
      <c r="D3" s="546"/>
    </row>
    <row r="4" spans="2:6" s="3" customFormat="1" ht="25.15" customHeight="1">
      <c r="C4" s="5"/>
      <c r="D4" s="5"/>
    </row>
    <row r="5" spans="2:6" s="6" customFormat="1" ht="27" customHeight="1">
      <c r="B5" s="540" t="s">
        <v>1</v>
      </c>
      <c r="C5" s="540"/>
      <c r="D5" s="540"/>
    </row>
    <row r="6" spans="2:6" s="6" customFormat="1" ht="27" customHeight="1">
      <c r="B6" s="536" t="s">
        <v>2</v>
      </c>
      <c r="C6" s="536"/>
      <c r="D6" s="7" t="s">
        <v>3</v>
      </c>
      <c r="E6" s="8" t="s">
        <v>4</v>
      </c>
    </row>
    <row r="7" spans="2:6" s="12" customFormat="1" ht="40.9" customHeight="1">
      <c r="B7" s="547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547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547"/>
      <c r="C9" s="9" t="s">
        <v>11</v>
      </c>
      <c r="D9" s="13"/>
      <c r="E9" s="14"/>
    </row>
    <row r="10" spans="2:6" s="12" customFormat="1" ht="40.9" customHeight="1">
      <c r="B10" s="547"/>
      <c r="C10" s="9" t="s">
        <v>12</v>
      </c>
      <c r="D10" s="15" t="s">
        <v>13</v>
      </c>
      <c r="E10" s="14"/>
    </row>
    <row r="11" spans="2:6" s="12" customFormat="1" ht="50.1" customHeight="1">
      <c r="B11" s="547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547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540" t="s">
        <v>20</v>
      </c>
      <c r="C14" s="540"/>
      <c r="D14" s="540"/>
    </row>
    <row r="15" spans="2:6" s="6" customFormat="1" ht="27" customHeight="1">
      <c r="B15" s="536" t="s">
        <v>2</v>
      </c>
      <c r="C15" s="536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537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538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539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540" t="s">
        <v>32</v>
      </c>
      <c r="C21" s="540"/>
      <c r="D21" s="540"/>
    </row>
    <row r="22" spans="2:5" s="6" customFormat="1" ht="27" customHeight="1">
      <c r="B22" s="541" t="s">
        <v>2</v>
      </c>
      <c r="C22" s="541"/>
      <c r="D22" s="7" t="s">
        <v>3</v>
      </c>
      <c r="E22" s="8" t="s">
        <v>4</v>
      </c>
    </row>
    <row r="23" spans="2:5" s="12" customFormat="1" ht="40.9" customHeight="1">
      <c r="B23" s="542" t="s">
        <v>33</v>
      </c>
      <c r="C23" s="24" t="s">
        <v>34</v>
      </c>
      <c r="D23" s="25"/>
      <c r="E23" s="14"/>
    </row>
    <row r="24" spans="2:5" s="12" customFormat="1" ht="40.9" customHeight="1">
      <c r="B24" s="543"/>
      <c r="C24" s="24" t="s">
        <v>35</v>
      </c>
      <c r="D24" s="25"/>
      <c r="E24" s="14"/>
    </row>
    <row r="25" spans="2:5" s="12" customFormat="1" ht="40.9" customHeight="1">
      <c r="B25" s="543"/>
      <c r="C25" s="24" t="s">
        <v>36</v>
      </c>
      <c r="D25" s="25"/>
      <c r="E25" s="14"/>
    </row>
    <row r="26" spans="2:5" s="12" customFormat="1" ht="40.9" customHeight="1">
      <c r="B26" s="544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4:D14"/>
    <mergeCell ref="B2:D2"/>
    <mergeCell ref="B3:D3"/>
    <mergeCell ref="B5:D5"/>
    <mergeCell ref="B6:C6"/>
    <mergeCell ref="B7:B12"/>
    <mergeCell ref="B15:C15"/>
    <mergeCell ref="B17:B19"/>
    <mergeCell ref="B21:D21"/>
    <mergeCell ref="B22:C22"/>
    <mergeCell ref="B23:B26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topLeftCell="A5" zoomScale="70" zoomScaleNormal="70" workbookViewId="0">
      <selection activeCell="H26" sqref="H26"/>
    </sheetView>
  </sheetViews>
  <sheetFormatPr defaultColWidth="9" defaultRowHeight="15"/>
  <cols>
    <col min="1" max="1" width="6.25" style="31" customWidth="1"/>
    <col min="2" max="2" width="15.375" style="31" customWidth="1"/>
    <col min="3" max="3" width="141.875" style="31" customWidth="1"/>
    <col min="4" max="4" width="3.5" style="31" customWidth="1"/>
    <col min="5" max="5" width="20" style="46" customWidth="1"/>
    <col min="6" max="6" width="16.125" style="46" customWidth="1"/>
    <col min="7" max="7" width="23.875" style="46" customWidth="1"/>
    <col min="8" max="8" width="57.5" style="46" customWidth="1"/>
    <col min="9" max="16384" width="9" style="31"/>
  </cols>
  <sheetData>
    <row r="2" spans="2:8" s="29" customFormat="1" ht="36" customHeight="1">
      <c r="B2" s="548" t="s">
        <v>462</v>
      </c>
      <c r="C2" s="548"/>
      <c r="D2" s="548"/>
      <c r="E2" s="548"/>
      <c r="F2" s="548"/>
      <c r="G2" s="548"/>
      <c r="H2" s="548"/>
    </row>
    <row r="3" spans="2:8" ht="5.25" customHeight="1">
      <c r="B3" s="30"/>
    </row>
    <row r="4" spans="2:8" s="32" customFormat="1" ht="24" customHeight="1">
      <c r="B4" s="549" t="s">
        <v>463</v>
      </c>
      <c r="C4" s="549"/>
      <c r="E4" s="46"/>
      <c r="F4" s="46"/>
      <c r="G4" s="46"/>
      <c r="H4" s="46"/>
    </row>
    <row r="5" spans="2:8" s="32" customFormat="1" ht="51.75" customHeight="1">
      <c r="B5" s="550" t="s">
        <v>464</v>
      </c>
      <c r="C5" s="550"/>
      <c r="D5" s="550"/>
      <c r="E5" s="46"/>
      <c r="F5" s="46"/>
      <c r="G5" s="46"/>
      <c r="H5" s="46"/>
    </row>
    <row r="6" spans="2:8" s="32" customFormat="1" ht="24" customHeight="1">
      <c r="B6" s="551" t="s">
        <v>465</v>
      </c>
      <c r="C6" s="549"/>
      <c r="E6" s="46"/>
      <c r="F6" s="46"/>
      <c r="G6" s="46"/>
      <c r="H6" s="46"/>
    </row>
    <row r="7" spans="2:8" s="32" customFormat="1" ht="24" customHeight="1">
      <c r="B7" s="86" t="s">
        <v>466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467</v>
      </c>
      <c r="C9" s="39" t="s">
        <v>468</v>
      </c>
      <c r="E9" s="46" t="s">
        <v>469</v>
      </c>
      <c r="F9" s="46"/>
      <c r="G9" s="46"/>
      <c r="H9" s="46"/>
    </row>
    <row r="10" spans="2:8" s="32" customFormat="1" ht="24" customHeight="1">
      <c r="B10" s="40"/>
      <c r="C10" s="50" t="s">
        <v>470</v>
      </c>
      <c r="E10" s="87" t="s">
        <v>471</v>
      </c>
      <c r="F10" s="87" t="s">
        <v>472</v>
      </c>
      <c r="G10" s="87" t="s">
        <v>473</v>
      </c>
      <c r="H10" s="87" t="s">
        <v>474</v>
      </c>
    </row>
    <row r="11" spans="2:8" s="32" customFormat="1" ht="24" customHeight="1">
      <c r="B11" s="33"/>
      <c r="C11" s="34"/>
      <c r="E11" s="552" t="s">
        <v>489</v>
      </c>
      <c r="F11" s="552" t="s">
        <v>52</v>
      </c>
      <c r="G11" s="555" t="s">
        <v>475</v>
      </c>
      <c r="H11" s="47" t="s">
        <v>476</v>
      </c>
    </row>
    <row r="12" spans="2:8" s="32" customFormat="1" ht="24" customHeight="1">
      <c r="B12" s="33"/>
      <c r="C12" s="34"/>
      <c r="E12" s="553"/>
      <c r="F12" s="553"/>
      <c r="G12" s="556"/>
      <c r="H12" s="47" t="s">
        <v>477</v>
      </c>
    </row>
    <row r="13" spans="2:8" s="32" customFormat="1" ht="24" customHeight="1">
      <c r="B13" s="33"/>
      <c r="C13" s="34"/>
      <c r="E13" s="553"/>
      <c r="F13" s="553"/>
      <c r="G13" s="556"/>
      <c r="H13" s="47" t="s">
        <v>478</v>
      </c>
    </row>
    <row r="14" spans="2:8" s="32" customFormat="1" ht="24" customHeight="1">
      <c r="B14" s="33"/>
      <c r="C14" s="34"/>
      <c r="E14" s="553"/>
      <c r="F14" s="553"/>
      <c r="G14" s="556"/>
      <c r="H14" s="47" t="s">
        <v>479</v>
      </c>
    </row>
    <row r="15" spans="2:8" s="32" customFormat="1" ht="24" customHeight="1">
      <c r="B15" s="33"/>
      <c r="C15" s="34"/>
      <c r="E15" s="553"/>
      <c r="F15" s="553"/>
      <c r="G15" s="556"/>
      <c r="H15" s="47" t="s">
        <v>480</v>
      </c>
    </row>
    <row r="16" spans="2:8" s="32" customFormat="1" ht="24" customHeight="1">
      <c r="B16" s="33"/>
      <c r="C16" s="34"/>
      <c r="E16" s="554"/>
      <c r="F16" s="554"/>
      <c r="G16" s="557"/>
      <c r="H16" s="47" t="s">
        <v>481</v>
      </c>
    </row>
    <row r="17" spans="2:9" s="32" customFormat="1" ht="24" customHeight="1">
      <c r="B17" s="33"/>
      <c r="C17" s="36"/>
      <c r="E17" s="88"/>
      <c r="F17" s="88"/>
      <c r="G17" s="89"/>
      <c r="H17" s="90"/>
    </row>
    <row r="18" spans="2:9" s="32" customFormat="1" ht="24" customHeight="1">
      <c r="B18" s="33"/>
      <c r="C18" s="36"/>
      <c r="E18" s="88"/>
      <c r="F18" s="88"/>
    </row>
    <row r="19" spans="2:9" s="32" customFormat="1" ht="24" customHeight="1">
      <c r="B19" s="33"/>
      <c r="C19" s="33"/>
      <c r="F19" s="88"/>
    </row>
    <row r="20" spans="2:9" s="32" customFormat="1" ht="24" customHeight="1">
      <c r="B20" s="33"/>
      <c r="C20" s="33"/>
      <c r="E20" s="88"/>
      <c r="F20" s="88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91" t="s">
        <v>482</v>
      </c>
      <c r="C23" s="37"/>
      <c r="F23" s="46"/>
      <c r="G23" s="46"/>
      <c r="H23" s="46"/>
    </row>
    <row r="24" spans="2:9" s="32" customFormat="1" ht="24" customHeight="1">
      <c r="B24" s="92" t="s">
        <v>483</v>
      </c>
      <c r="C24" s="41" t="s">
        <v>484</v>
      </c>
      <c r="F24" s="46"/>
      <c r="G24" s="46"/>
      <c r="H24" s="46"/>
    </row>
    <row r="25" spans="2:9" s="32" customFormat="1" ht="21">
      <c r="B25" s="93" t="s">
        <v>485</v>
      </c>
      <c r="C25" s="94" t="s">
        <v>486</v>
      </c>
      <c r="F25" s="46"/>
      <c r="G25" s="46"/>
      <c r="H25" s="46"/>
      <c r="I25" s="31"/>
    </row>
    <row r="26" spans="2:9" s="32" customFormat="1" ht="21">
      <c r="B26" s="31"/>
      <c r="C26" s="43" t="s">
        <v>487</v>
      </c>
      <c r="F26" s="46"/>
      <c r="G26" s="46"/>
      <c r="H26" s="46"/>
      <c r="I26" s="31"/>
    </row>
    <row r="27" spans="2:9" s="32" customFormat="1" ht="21">
      <c r="C27" s="44" t="s">
        <v>488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4"/>
  <sheetViews>
    <sheetView showGridLines="0" tabSelected="1" topLeftCell="C17" zoomScale="70" zoomScaleNormal="70" workbookViewId="0">
      <selection activeCell="L27" sqref="L27:L32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91.125" style="45" customWidth="1"/>
    <col min="9" max="9" width="14.75" style="45" customWidth="1"/>
    <col min="10" max="11" width="18.125" style="45" customWidth="1"/>
    <col min="12" max="12" width="44.25" style="45" customWidth="1"/>
    <col min="13" max="16384" width="8.75" style="26"/>
  </cols>
  <sheetData>
    <row r="2" spans="1:13" ht="36" customHeight="1">
      <c r="B2" s="52" t="s">
        <v>53</v>
      </c>
      <c r="C2" s="53"/>
      <c r="D2" s="62"/>
      <c r="E2" s="62"/>
      <c r="F2" s="60"/>
      <c r="G2" s="60"/>
      <c r="H2" s="60"/>
      <c r="I2" s="60"/>
      <c r="J2" s="60"/>
      <c r="K2" s="60"/>
      <c r="L2" s="60"/>
    </row>
    <row r="3" spans="1:13" s="66" customFormat="1" ht="185.65" customHeight="1">
      <c r="B3" s="594" t="s">
        <v>492</v>
      </c>
      <c r="C3" s="594"/>
      <c r="D3" s="594"/>
      <c r="E3" s="594"/>
      <c r="F3" s="594"/>
      <c r="G3" s="594"/>
      <c r="H3" s="594"/>
      <c r="I3" s="594"/>
      <c r="J3" s="594"/>
      <c r="K3" s="594"/>
      <c r="L3" s="594"/>
      <c r="M3" s="594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572" t="s">
        <v>54</v>
      </c>
      <c r="E6" s="573"/>
      <c r="F6" s="576" t="s">
        <v>140</v>
      </c>
      <c r="G6" s="97" t="s">
        <v>46</v>
      </c>
      <c r="H6" s="98" t="s">
        <v>490</v>
      </c>
      <c r="I6" s="589" t="s">
        <v>43</v>
      </c>
      <c r="J6" s="578" t="s">
        <v>47</v>
      </c>
      <c r="K6" s="97" t="s">
        <v>493</v>
      </c>
      <c r="L6" s="587" t="s">
        <v>491</v>
      </c>
    </row>
    <row r="7" spans="1:13" ht="23.25" customHeight="1">
      <c r="D7" s="574"/>
      <c r="E7" s="575"/>
      <c r="F7" s="577"/>
      <c r="G7" s="99" t="s">
        <v>661</v>
      </c>
      <c r="H7" s="99" t="s">
        <v>661</v>
      </c>
      <c r="I7" s="590"/>
      <c r="J7" s="579"/>
      <c r="K7" s="100"/>
      <c r="L7" s="588"/>
    </row>
    <row r="8" spans="1:13" ht="21" customHeight="1">
      <c r="D8" s="580" t="s">
        <v>117</v>
      </c>
      <c r="E8" s="582" t="s">
        <v>154</v>
      </c>
      <c r="F8" s="102" t="s">
        <v>126</v>
      </c>
      <c r="G8" s="359"/>
      <c r="H8" s="359"/>
      <c r="I8" s="104">
        <f>LENB(H8)</f>
        <v>0</v>
      </c>
      <c r="J8" s="105"/>
      <c r="K8" s="397" t="s">
        <v>242</v>
      </c>
      <c r="L8" s="591"/>
    </row>
    <row r="9" spans="1:13" ht="21" customHeight="1">
      <c r="D9" s="581"/>
      <c r="E9" s="582"/>
      <c r="F9" s="109" t="s">
        <v>146</v>
      </c>
      <c r="G9" s="199" t="s">
        <v>52</v>
      </c>
      <c r="H9" s="199" t="s">
        <v>52</v>
      </c>
      <c r="I9" s="104">
        <f t="shared" ref="I9:I14" si="0">LENB(H9)</f>
        <v>4</v>
      </c>
      <c r="J9" s="111">
        <v>10</v>
      </c>
      <c r="K9" s="398"/>
      <c r="L9" s="592"/>
    </row>
    <row r="10" spans="1:13" ht="21" customHeight="1">
      <c r="D10" s="581"/>
      <c r="E10" s="582"/>
      <c r="F10" s="109" t="s">
        <v>147</v>
      </c>
      <c r="G10" s="199" t="s">
        <v>360</v>
      </c>
      <c r="H10" s="199" t="s">
        <v>360</v>
      </c>
      <c r="I10" s="104">
        <f t="shared" si="0"/>
        <v>4</v>
      </c>
      <c r="J10" s="109"/>
      <c r="K10" s="157"/>
      <c r="L10" s="592"/>
    </row>
    <row r="11" spans="1:13" ht="21" customHeight="1">
      <c r="D11" s="581"/>
      <c r="E11" s="582"/>
      <c r="F11" s="109" t="s">
        <v>48</v>
      </c>
      <c r="G11" s="199" t="s">
        <v>143</v>
      </c>
      <c r="H11" s="199" t="s">
        <v>543</v>
      </c>
      <c r="I11" s="104">
        <f t="shared" si="0"/>
        <v>26</v>
      </c>
      <c r="J11" s="143">
        <v>32</v>
      </c>
      <c r="K11" s="157"/>
      <c r="L11" s="592"/>
    </row>
    <row r="12" spans="1:13" ht="21" customHeight="1">
      <c r="D12" s="581"/>
      <c r="E12" s="582"/>
      <c r="F12" s="112" t="s">
        <v>49</v>
      </c>
      <c r="G12" s="370" t="s">
        <v>51</v>
      </c>
      <c r="H12" s="370" t="s">
        <v>533</v>
      </c>
      <c r="I12" s="104">
        <f t="shared" si="0"/>
        <v>36</v>
      </c>
      <c r="J12" s="114"/>
      <c r="K12" s="399"/>
      <c r="L12" s="592"/>
    </row>
    <row r="13" spans="1:13" ht="21" customHeight="1">
      <c r="D13" s="581"/>
      <c r="E13" s="582"/>
      <c r="F13" s="109" t="s">
        <v>50</v>
      </c>
      <c r="G13" s="199"/>
      <c r="H13" s="199" t="s">
        <v>52</v>
      </c>
      <c r="I13" s="104">
        <f t="shared" si="0"/>
        <v>4</v>
      </c>
      <c r="J13" s="114"/>
      <c r="K13" s="399"/>
      <c r="L13" s="592"/>
    </row>
    <row r="14" spans="1:13" ht="21" customHeight="1">
      <c r="D14" s="581"/>
      <c r="E14" s="583"/>
      <c r="F14" s="215" t="s">
        <v>77</v>
      </c>
      <c r="G14" s="371" t="s">
        <v>52</v>
      </c>
      <c r="H14" s="371" t="s">
        <v>526</v>
      </c>
      <c r="I14" s="163">
        <f t="shared" si="0"/>
        <v>13</v>
      </c>
      <c r="J14" s="372"/>
      <c r="K14" s="400"/>
      <c r="L14" s="593"/>
    </row>
    <row r="15" spans="1:13" ht="19.899999999999999" customHeight="1">
      <c r="D15" s="101" t="s">
        <v>121</v>
      </c>
      <c r="E15" s="558" t="s">
        <v>123</v>
      </c>
      <c r="F15" s="378" t="s">
        <v>125</v>
      </c>
      <c r="G15" s="379"/>
      <c r="H15" s="380"/>
      <c r="I15" s="261">
        <f t="shared" ref="I15:I78" si="1">LENB(G15)</f>
        <v>0</v>
      </c>
      <c r="J15" s="261" t="s">
        <v>775</v>
      </c>
      <c r="K15" s="381" t="s">
        <v>244</v>
      </c>
      <c r="L15" s="566" t="s">
        <v>776</v>
      </c>
    </row>
    <row r="16" spans="1:13" ht="17.649999999999999" customHeight="1">
      <c r="D16" s="108"/>
      <c r="E16" s="559"/>
      <c r="F16" s="382" t="s">
        <v>55</v>
      </c>
      <c r="G16" s="110" t="s">
        <v>777</v>
      </c>
      <c r="H16" s="383" t="s">
        <v>777</v>
      </c>
      <c r="I16" s="266">
        <f t="shared" si="1"/>
        <v>16</v>
      </c>
      <c r="J16" s="266">
        <v>33</v>
      </c>
      <c r="K16" s="384"/>
      <c r="L16" s="567"/>
    </row>
    <row r="17" spans="2:12" ht="17.649999999999999" customHeight="1">
      <c r="D17" s="108"/>
      <c r="E17" s="559"/>
      <c r="F17" s="382" t="s">
        <v>124</v>
      </c>
      <c r="G17" s="110" t="s">
        <v>778</v>
      </c>
      <c r="H17" s="110" t="s">
        <v>778</v>
      </c>
      <c r="I17" s="266">
        <f t="shared" si="1"/>
        <v>16</v>
      </c>
      <c r="J17" s="263"/>
      <c r="K17" s="385"/>
      <c r="L17" s="567"/>
    </row>
    <row r="18" spans="2:12" ht="17.649999999999999" customHeight="1">
      <c r="D18" s="108"/>
      <c r="E18" s="559"/>
      <c r="F18" s="386" t="s">
        <v>49</v>
      </c>
      <c r="G18" s="292" t="s">
        <v>779</v>
      </c>
      <c r="H18" s="81" t="s">
        <v>837</v>
      </c>
      <c r="I18" s="266">
        <f t="shared" si="1"/>
        <v>60</v>
      </c>
      <c r="J18" s="266"/>
      <c r="K18" s="384"/>
      <c r="L18" s="567"/>
    </row>
    <row r="19" spans="2:12" ht="17.649999999999999" customHeight="1">
      <c r="D19" s="108"/>
      <c r="E19" s="559"/>
      <c r="F19" s="382" t="s">
        <v>50</v>
      </c>
      <c r="G19" s="110" t="s">
        <v>777</v>
      </c>
      <c r="H19" s="110" t="s">
        <v>777</v>
      </c>
      <c r="I19" s="266">
        <f t="shared" si="1"/>
        <v>16</v>
      </c>
      <c r="J19" s="266"/>
      <c r="K19" s="384"/>
      <c r="L19" s="567"/>
    </row>
    <row r="20" spans="2:12" ht="17.649999999999999" customHeight="1">
      <c r="D20" s="108"/>
      <c r="E20" s="560"/>
      <c r="F20" s="387" t="s">
        <v>77</v>
      </c>
      <c r="G20" s="116" t="s">
        <v>777</v>
      </c>
      <c r="H20" s="116" t="s">
        <v>777</v>
      </c>
      <c r="I20" s="268">
        <f t="shared" si="1"/>
        <v>16</v>
      </c>
      <c r="J20" s="268"/>
      <c r="K20" s="388"/>
      <c r="L20" s="571"/>
    </row>
    <row r="21" spans="2:12" ht="17.649999999999999" customHeight="1">
      <c r="B21" s="57" t="s">
        <v>44</v>
      </c>
      <c r="D21" s="108"/>
      <c r="E21" s="558" t="s">
        <v>127</v>
      </c>
      <c r="F21" s="378" t="s">
        <v>125</v>
      </c>
      <c r="G21" s="389"/>
      <c r="H21" s="713"/>
      <c r="I21" s="262">
        <f t="shared" si="1"/>
        <v>0</v>
      </c>
      <c r="J21" s="262" t="s">
        <v>775</v>
      </c>
      <c r="K21" s="381" t="s">
        <v>244</v>
      </c>
      <c r="L21" s="566" t="s">
        <v>776</v>
      </c>
    </row>
    <row r="22" spans="2:12" ht="17.649999999999999" customHeight="1">
      <c r="D22" s="108"/>
      <c r="E22" s="559"/>
      <c r="F22" s="382" t="s">
        <v>55</v>
      </c>
      <c r="G22" s="291" t="s">
        <v>780</v>
      </c>
      <c r="H22" s="461"/>
      <c r="I22" s="266">
        <f t="shared" si="1"/>
        <v>17</v>
      </c>
      <c r="J22" s="266">
        <v>33</v>
      </c>
      <c r="K22" s="384"/>
      <c r="L22" s="567"/>
    </row>
    <row r="23" spans="2:12" ht="17.649999999999999" customHeight="1">
      <c r="D23" s="108"/>
      <c r="E23" s="559"/>
      <c r="F23" s="382" t="s">
        <v>124</v>
      </c>
      <c r="G23" s="291" t="s">
        <v>781</v>
      </c>
      <c r="H23" s="461"/>
      <c r="I23" s="266">
        <f t="shared" si="1"/>
        <v>21</v>
      </c>
      <c r="J23" s="263"/>
      <c r="K23" s="385"/>
      <c r="L23" s="567"/>
    </row>
    <row r="24" spans="2:12" ht="17.649999999999999" customHeight="1">
      <c r="D24" s="108"/>
      <c r="E24" s="559"/>
      <c r="F24" s="386" t="s">
        <v>49</v>
      </c>
      <c r="G24" s="292" t="s">
        <v>782</v>
      </c>
      <c r="H24" s="501"/>
      <c r="I24" s="266">
        <f t="shared" si="1"/>
        <v>54</v>
      </c>
      <c r="J24" s="266"/>
      <c r="K24" s="384"/>
      <c r="L24" s="567"/>
    </row>
    <row r="25" spans="2:12" ht="17.649999999999999" customHeight="1">
      <c r="D25" s="108"/>
      <c r="E25" s="559"/>
      <c r="F25" s="382" t="s">
        <v>50</v>
      </c>
      <c r="G25" s="291" t="s">
        <v>780</v>
      </c>
      <c r="H25" s="461"/>
      <c r="I25" s="266">
        <f t="shared" si="1"/>
        <v>17</v>
      </c>
      <c r="J25" s="266"/>
      <c r="K25" s="384"/>
      <c r="L25" s="567"/>
    </row>
    <row r="26" spans="2:12" ht="17.649999999999999" customHeight="1">
      <c r="D26" s="108"/>
      <c r="E26" s="560"/>
      <c r="F26" s="387" t="s">
        <v>77</v>
      </c>
      <c r="G26" s="293" t="s">
        <v>780</v>
      </c>
      <c r="H26" s="463"/>
      <c r="I26" s="268">
        <f t="shared" si="1"/>
        <v>17</v>
      </c>
      <c r="J26" s="268"/>
      <c r="K26" s="388"/>
      <c r="L26" s="571"/>
    </row>
    <row r="27" spans="2:12" ht="17.649999999999999" customHeight="1">
      <c r="B27" s="57" t="s">
        <v>44</v>
      </c>
      <c r="D27" s="108"/>
      <c r="E27" s="558" t="s">
        <v>127</v>
      </c>
      <c r="F27" s="378" t="s">
        <v>125</v>
      </c>
      <c r="G27" s="389"/>
      <c r="H27" s="389"/>
      <c r="I27" s="262">
        <f t="shared" ref="I27:I32" si="2">LENB(G27)</f>
        <v>0</v>
      </c>
      <c r="J27" s="262" t="s">
        <v>775</v>
      </c>
      <c r="K27" s="381" t="s">
        <v>244</v>
      </c>
      <c r="L27" s="566" t="s">
        <v>776</v>
      </c>
    </row>
    <row r="28" spans="2:12" ht="17.649999999999999" customHeight="1">
      <c r="D28" s="108"/>
      <c r="E28" s="559"/>
      <c r="F28" s="382" t="s">
        <v>55</v>
      </c>
      <c r="G28" s="711" t="s">
        <v>885</v>
      </c>
      <c r="H28" s="711" t="s">
        <v>885</v>
      </c>
      <c r="I28" s="266">
        <f t="shared" si="2"/>
        <v>15</v>
      </c>
      <c r="J28" s="266">
        <v>33</v>
      </c>
      <c r="K28" s="384"/>
      <c r="L28" s="567"/>
    </row>
    <row r="29" spans="2:12" ht="17.649999999999999" customHeight="1">
      <c r="D29" s="108"/>
      <c r="E29" s="559"/>
      <c r="F29" s="382" t="s">
        <v>124</v>
      </c>
      <c r="G29" s="711" t="s">
        <v>885</v>
      </c>
      <c r="H29" s="711" t="s">
        <v>885</v>
      </c>
      <c r="I29" s="266">
        <f t="shared" si="2"/>
        <v>15</v>
      </c>
      <c r="J29" s="263"/>
      <c r="K29" s="385"/>
      <c r="L29" s="567"/>
    </row>
    <row r="30" spans="2:12" ht="17.649999999999999" customHeight="1">
      <c r="D30" s="108"/>
      <c r="E30" s="559"/>
      <c r="F30" s="386" t="s">
        <v>49</v>
      </c>
      <c r="G30" s="292" t="s">
        <v>886</v>
      </c>
      <c r="H30" s="292" t="s">
        <v>887</v>
      </c>
      <c r="I30" s="266">
        <f t="shared" si="2"/>
        <v>59</v>
      </c>
      <c r="J30" s="266"/>
      <c r="K30" s="384"/>
      <c r="L30" s="567"/>
    </row>
    <row r="31" spans="2:12" ht="17.649999999999999" customHeight="1">
      <c r="D31" s="108"/>
      <c r="E31" s="559"/>
      <c r="F31" s="382" t="s">
        <v>50</v>
      </c>
      <c r="G31" s="711" t="s">
        <v>885</v>
      </c>
      <c r="H31" s="711" t="s">
        <v>885</v>
      </c>
      <c r="I31" s="266">
        <f t="shared" si="2"/>
        <v>15</v>
      </c>
      <c r="J31" s="266"/>
      <c r="K31" s="384"/>
      <c r="L31" s="567"/>
    </row>
    <row r="32" spans="2:12" ht="17.649999999999999" customHeight="1">
      <c r="D32" s="108"/>
      <c r="E32" s="560"/>
      <c r="F32" s="387" t="s">
        <v>77</v>
      </c>
      <c r="G32" s="712" t="s">
        <v>885</v>
      </c>
      <c r="H32" s="712" t="s">
        <v>885</v>
      </c>
      <c r="I32" s="268">
        <f t="shared" si="2"/>
        <v>15</v>
      </c>
      <c r="J32" s="268"/>
      <c r="K32" s="388"/>
      <c r="L32" s="571"/>
    </row>
    <row r="33" spans="4:12" ht="17.649999999999999" customHeight="1">
      <c r="D33" s="108"/>
      <c r="E33" s="558" t="s">
        <v>128</v>
      </c>
      <c r="F33" s="378" t="s">
        <v>125</v>
      </c>
      <c r="G33" s="389"/>
      <c r="H33" s="389"/>
      <c r="I33" s="262">
        <f t="shared" si="1"/>
        <v>0</v>
      </c>
      <c r="J33" s="262" t="s">
        <v>783</v>
      </c>
      <c r="K33" s="381" t="s">
        <v>244</v>
      </c>
      <c r="L33" s="566"/>
    </row>
    <row r="34" spans="4:12" ht="17.649999999999999" customHeight="1">
      <c r="D34" s="108"/>
      <c r="E34" s="559"/>
      <c r="F34" s="382" t="s">
        <v>55</v>
      </c>
      <c r="G34" s="291" t="s">
        <v>784</v>
      </c>
      <c r="H34" s="291" t="s">
        <v>784</v>
      </c>
      <c r="I34" s="266">
        <f t="shared" si="1"/>
        <v>12</v>
      </c>
      <c r="J34" s="266">
        <v>33</v>
      </c>
      <c r="K34" s="384"/>
      <c r="L34" s="567"/>
    </row>
    <row r="35" spans="4:12" ht="17.649999999999999" customHeight="1">
      <c r="D35" s="108"/>
      <c r="E35" s="559"/>
      <c r="F35" s="382" t="s">
        <v>124</v>
      </c>
      <c r="G35" s="291" t="s">
        <v>785</v>
      </c>
      <c r="H35" s="291" t="s">
        <v>785</v>
      </c>
      <c r="I35" s="266">
        <f t="shared" si="1"/>
        <v>12</v>
      </c>
      <c r="J35" s="263"/>
      <c r="K35" s="385"/>
      <c r="L35" s="567"/>
    </row>
    <row r="36" spans="4:12" ht="17.649999999999999" customHeight="1">
      <c r="D36" s="108"/>
      <c r="E36" s="559"/>
      <c r="F36" s="386" t="s">
        <v>49</v>
      </c>
      <c r="G36" s="292" t="s">
        <v>786</v>
      </c>
      <c r="H36" s="81" t="s">
        <v>838</v>
      </c>
      <c r="I36" s="266">
        <f t="shared" si="1"/>
        <v>58</v>
      </c>
      <c r="J36" s="266"/>
      <c r="K36" s="384"/>
      <c r="L36" s="567"/>
    </row>
    <row r="37" spans="4:12" ht="17.649999999999999" customHeight="1">
      <c r="D37" s="108"/>
      <c r="E37" s="559"/>
      <c r="F37" s="382" t="s">
        <v>50</v>
      </c>
      <c r="G37" s="291" t="s">
        <v>784</v>
      </c>
      <c r="H37" s="291" t="s">
        <v>784</v>
      </c>
      <c r="I37" s="266">
        <f t="shared" si="1"/>
        <v>12</v>
      </c>
      <c r="J37" s="266"/>
      <c r="K37" s="384"/>
      <c r="L37" s="567"/>
    </row>
    <row r="38" spans="4:12" ht="17.649999999999999" customHeight="1">
      <c r="D38" s="108"/>
      <c r="E38" s="560"/>
      <c r="F38" s="387" t="s">
        <v>77</v>
      </c>
      <c r="G38" s="293" t="s">
        <v>784</v>
      </c>
      <c r="H38" s="293" t="s">
        <v>784</v>
      </c>
      <c r="I38" s="268">
        <f t="shared" si="1"/>
        <v>12</v>
      </c>
      <c r="J38" s="268"/>
      <c r="K38" s="383"/>
      <c r="L38" s="571"/>
    </row>
    <row r="39" spans="4:12" ht="17.649999999999999" customHeight="1">
      <c r="D39" s="108"/>
      <c r="E39" s="558" t="s">
        <v>129</v>
      </c>
      <c r="F39" s="378" t="s">
        <v>125</v>
      </c>
      <c r="G39" s="389"/>
      <c r="H39" s="389"/>
      <c r="I39" s="262">
        <f t="shared" si="1"/>
        <v>0</v>
      </c>
      <c r="J39" s="262" t="s">
        <v>783</v>
      </c>
      <c r="K39" s="381" t="s">
        <v>244</v>
      </c>
      <c r="L39" s="566" t="s">
        <v>776</v>
      </c>
    </row>
    <row r="40" spans="4:12" ht="17.649999999999999" customHeight="1">
      <c r="D40" s="108"/>
      <c r="E40" s="559"/>
      <c r="F40" s="382" t="s">
        <v>55</v>
      </c>
      <c r="G40" s="291" t="s">
        <v>787</v>
      </c>
      <c r="H40" s="291" t="s">
        <v>787</v>
      </c>
      <c r="I40" s="266">
        <f t="shared" si="1"/>
        <v>12</v>
      </c>
      <c r="J40" s="266">
        <v>33</v>
      </c>
      <c r="K40" s="384"/>
      <c r="L40" s="567"/>
    </row>
    <row r="41" spans="4:12" ht="17.649999999999999" customHeight="1">
      <c r="D41" s="108"/>
      <c r="E41" s="559"/>
      <c r="F41" s="382" t="s">
        <v>124</v>
      </c>
      <c r="G41" s="291" t="s">
        <v>788</v>
      </c>
      <c r="H41" s="291" t="s">
        <v>788</v>
      </c>
      <c r="I41" s="266">
        <f t="shared" si="1"/>
        <v>12</v>
      </c>
      <c r="J41" s="263"/>
      <c r="K41" s="385"/>
      <c r="L41" s="567"/>
    </row>
    <row r="42" spans="4:12" ht="17.649999999999999" customHeight="1">
      <c r="D42" s="108"/>
      <c r="E42" s="559"/>
      <c r="F42" s="386" t="s">
        <v>49</v>
      </c>
      <c r="G42" s="292" t="s">
        <v>789</v>
      </c>
      <c r="H42" s="81" t="s">
        <v>839</v>
      </c>
      <c r="I42" s="266">
        <f t="shared" si="1"/>
        <v>58</v>
      </c>
      <c r="J42" s="266"/>
      <c r="K42" s="384"/>
      <c r="L42" s="567"/>
    </row>
    <row r="43" spans="4:12" ht="17.649999999999999" customHeight="1">
      <c r="D43" s="108"/>
      <c r="E43" s="559"/>
      <c r="F43" s="382" t="s">
        <v>50</v>
      </c>
      <c r="G43" s="291" t="s">
        <v>787</v>
      </c>
      <c r="H43" s="291" t="s">
        <v>787</v>
      </c>
      <c r="I43" s="266">
        <f t="shared" si="1"/>
        <v>12</v>
      </c>
      <c r="J43" s="266"/>
      <c r="K43" s="384"/>
      <c r="L43" s="567"/>
    </row>
    <row r="44" spans="4:12" ht="17.649999999999999" customHeight="1">
      <c r="D44" s="108"/>
      <c r="E44" s="560"/>
      <c r="F44" s="387" t="s">
        <v>77</v>
      </c>
      <c r="G44" s="293" t="s">
        <v>787</v>
      </c>
      <c r="H44" s="293" t="s">
        <v>787</v>
      </c>
      <c r="I44" s="268">
        <f t="shared" si="1"/>
        <v>12</v>
      </c>
      <c r="J44" s="268"/>
      <c r="K44" s="388"/>
      <c r="L44" s="571"/>
    </row>
    <row r="45" spans="4:12" ht="17.649999999999999" customHeight="1">
      <c r="D45" s="108"/>
      <c r="E45" s="558" t="s">
        <v>130</v>
      </c>
      <c r="F45" s="378" t="s">
        <v>125</v>
      </c>
      <c r="G45" s="389"/>
      <c r="H45" s="389"/>
      <c r="I45" s="262">
        <f t="shared" si="1"/>
        <v>0</v>
      </c>
      <c r="J45" s="262" t="s">
        <v>790</v>
      </c>
      <c r="K45" s="381" t="s">
        <v>244</v>
      </c>
      <c r="L45" s="567" t="s">
        <v>776</v>
      </c>
    </row>
    <row r="46" spans="4:12" ht="17.649999999999999" customHeight="1">
      <c r="D46" s="108"/>
      <c r="E46" s="559"/>
      <c r="F46" s="382" t="s">
        <v>55</v>
      </c>
      <c r="G46" s="291" t="s">
        <v>791</v>
      </c>
      <c r="H46" s="291" t="s">
        <v>791</v>
      </c>
      <c r="I46" s="266">
        <f t="shared" si="1"/>
        <v>21</v>
      </c>
      <c r="J46" s="266">
        <v>33</v>
      </c>
      <c r="K46" s="384"/>
      <c r="L46" s="567"/>
    </row>
    <row r="47" spans="4:12" ht="19.899999999999999" customHeight="1">
      <c r="D47" s="108"/>
      <c r="E47" s="559"/>
      <c r="F47" s="382" t="s">
        <v>124</v>
      </c>
      <c r="G47" s="291" t="s">
        <v>792</v>
      </c>
      <c r="H47" s="291" t="s">
        <v>792</v>
      </c>
      <c r="I47" s="266">
        <f t="shared" si="1"/>
        <v>21</v>
      </c>
      <c r="J47" s="263"/>
      <c r="K47" s="385"/>
      <c r="L47" s="567"/>
    </row>
    <row r="48" spans="4:12" ht="16.5" customHeight="1">
      <c r="D48" s="108"/>
      <c r="E48" s="559"/>
      <c r="F48" s="386" t="s">
        <v>49</v>
      </c>
      <c r="G48" s="292" t="s">
        <v>793</v>
      </c>
      <c r="H48" s="81" t="s">
        <v>840</v>
      </c>
      <c r="I48" s="266">
        <f t="shared" si="1"/>
        <v>79</v>
      </c>
      <c r="J48" s="266"/>
      <c r="K48" s="384"/>
      <c r="L48" s="567"/>
    </row>
    <row r="49" spans="4:12" ht="16.5" customHeight="1">
      <c r="D49" s="108"/>
      <c r="E49" s="559"/>
      <c r="F49" s="382" t="s">
        <v>50</v>
      </c>
      <c r="G49" s="291" t="s">
        <v>791</v>
      </c>
      <c r="H49" s="291" t="s">
        <v>794</v>
      </c>
      <c r="I49" s="266">
        <f t="shared" si="1"/>
        <v>21</v>
      </c>
      <c r="J49" s="266"/>
      <c r="K49" s="384"/>
      <c r="L49" s="567"/>
    </row>
    <row r="50" spans="4:12" ht="17.25" customHeight="1">
      <c r="D50" s="108"/>
      <c r="E50" s="560"/>
      <c r="F50" s="387" t="s">
        <v>77</v>
      </c>
      <c r="G50" s="293" t="s">
        <v>791</v>
      </c>
      <c r="H50" s="293" t="s">
        <v>791</v>
      </c>
      <c r="I50" s="268">
        <f t="shared" si="1"/>
        <v>21</v>
      </c>
      <c r="J50" s="268"/>
      <c r="K50" s="388"/>
      <c r="L50" s="571"/>
    </row>
    <row r="51" spans="4:12" ht="15.6" customHeight="1">
      <c r="D51" s="108"/>
      <c r="E51" s="558" t="s">
        <v>131</v>
      </c>
      <c r="F51" s="378" t="s">
        <v>125</v>
      </c>
      <c r="G51" s="389"/>
      <c r="H51" s="389"/>
      <c r="I51" s="262">
        <f t="shared" si="1"/>
        <v>0</v>
      </c>
      <c r="J51" s="261" t="s">
        <v>795</v>
      </c>
      <c r="K51" s="381" t="s">
        <v>244</v>
      </c>
      <c r="L51" s="566"/>
    </row>
    <row r="52" spans="4:12" ht="15.6" customHeight="1">
      <c r="D52" s="108"/>
      <c r="E52" s="559"/>
      <c r="F52" s="382" t="s">
        <v>55</v>
      </c>
      <c r="G52" s="291" t="s">
        <v>796</v>
      </c>
      <c r="H52" s="291" t="s">
        <v>796</v>
      </c>
      <c r="I52" s="266">
        <f t="shared" si="1"/>
        <v>18</v>
      </c>
      <c r="J52" s="266">
        <v>33</v>
      </c>
      <c r="K52" s="384"/>
      <c r="L52" s="567"/>
    </row>
    <row r="53" spans="4:12" ht="15.6" customHeight="1">
      <c r="D53" s="108"/>
      <c r="E53" s="559"/>
      <c r="F53" s="382" t="s">
        <v>124</v>
      </c>
      <c r="G53" s="291" t="s">
        <v>797</v>
      </c>
      <c r="H53" s="291" t="s">
        <v>797</v>
      </c>
      <c r="I53" s="266">
        <f t="shared" si="1"/>
        <v>18</v>
      </c>
      <c r="J53" s="263"/>
      <c r="K53" s="385"/>
      <c r="L53" s="567"/>
    </row>
    <row r="54" spans="4:12" ht="15.6" customHeight="1">
      <c r="D54" s="108"/>
      <c r="E54" s="559"/>
      <c r="F54" s="386" t="s">
        <v>49</v>
      </c>
      <c r="G54" s="292" t="s">
        <v>798</v>
      </c>
      <c r="H54" s="81" t="s">
        <v>841</v>
      </c>
      <c r="I54" s="266">
        <f t="shared" si="1"/>
        <v>83</v>
      </c>
      <c r="J54" s="266"/>
      <c r="K54" s="384"/>
      <c r="L54" s="567"/>
    </row>
    <row r="55" spans="4:12" ht="15.6" customHeight="1">
      <c r="D55" s="108"/>
      <c r="E55" s="559"/>
      <c r="F55" s="382" t="s">
        <v>50</v>
      </c>
      <c r="G55" s="291" t="s">
        <v>796</v>
      </c>
      <c r="H55" s="291" t="s">
        <v>796</v>
      </c>
      <c r="I55" s="266">
        <f t="shared" si="1"/>
        <v>18</v>
      </c>
      <c r="J55" s="266"/>
      <c r="K55" s="384"/>
      <c r="L55" s="567"/>
    </row>
    <row r="56" spans="4:12" ht="15.6" customHeight="1">
      <c r="D56" s="108"/>
      <c r="E56" s="560"/>
      <c r="F56" s="387" t="s">
        <v>77</v>
      </c>
      <c r="G56" s="293" t="s">
        <v>796</v>
      </c>
      <c r="H56" s="293" t="s">
        <v>796</v>
      </c>
      <c r="I56" s="268">
        <f t="shared" si="1"/>
        <v>18</v>
      </c>
      <c r="J56" s="268"/>
      <c r="K56" s="384"/>
      <c r="L56" s="567"/>
    </row>
    <row r="57" spans="4:12" ht="15.6" customHeight="1">
      <c r="D57" s="108"/>
      <c r="E57" s="558" t="s">
        <v>132</v>
      </c>
      <c r="F57" s="378" t="s">
        <v>125</v>
      </c>
      <c r="G57" s="389"/>
      <c r="H57" s="389"/>
      <c r="I57" s="262">
        <f t="shared" si="1"/>
        <v>0</v>
      </c>
      <c r="J57" s="262" t="s">
        <v>799</v>
      </c>
      <c r="K57" s="390" t="s">
        <v>244</v>
      </c>
      <c r="L57" s="564"/>
    </row>
    <row r="58" spans="4:12" ht="15.6" customHeight="1">
      <c r="D58" s="108"/>
      <c r="E58" s="559"/>
      <c r="F58" s="382" t="s">
        <v>55</v>
      </c>
      <c r="G58" s="291" t="s">
        <v>800</v>
      </c>
      <c r="H58" s="291" t="s">
        <v>800</v>
      </c>
      <c r="I58" s="266">
        <f t="shared" si="1"/>
        <v>16</v>
      </c>
      <c r="J58" s="266">
        <v>33</v>
      </c>
      <c r="K58" s="391"/>
      <c r="L58" s="562"/>
    </row>
    <row r="59" spans="4:12" ht="15.6" customHeight="1">
      <c r="D59" s="108"/>
      <c r="E59" s="559"/>
      <c r="F59" s="382" t="s">
        <v>124</v>
      </c>
      <c r="G59" s="291" t="s">
        <v>801</v>
      </c>
      <c r="H59" s="291" t="s">
        <v>801</v>
      </c>
      <c r="I59" s="266">
        <f t="shared" si="1"/>
        <v>16</v>
      </c>
      <c r="J59" s="263"/>
      <c r="K59" s="392"/>
      <c r="L59" s="562"/>
    </row>
    <row r="60" spans="4:12" ht="34.5">
      <c r="D60" s="108"/>
      <c r="E60" s="559"/>
      <c r="F60" s="386" t="s">
        <v>49</v>
      </c>
      <c r="G60" s="292" t="s">
        <v>802</v>
      </c>
      <c r="H60" s="81" t="s">
        <v>842</v>
      </c>
      <c r="I60" s="266">
        <f t="shared" si="1"/>
        <v>90</v>
      </c>
      <c r="J60" s="266"/>
      <c r="K60" s="391"/>
      <c r="L60" s="562"/>
    </row>
    <row r="61" spans="4:12" ht="15.6" customHeight="1">
      <c r="D61" s="108"/>
      <c r="E61" s="559"/>
      <c r="F61" s="382" t="s">
        <v>50</v>
      </c>
      <c r="G61" s="291" t="s">
        <v>800</v>
      </c>
      <c r="H61" s="291" t="s">
        <v>800</v>
      </c>
      <c r="I61" s="266">
        <f t="shared" si="1"/>
        <v>16</v>
      </c>
      <c r="J61" s="266"/>
      <c r="K61" s="391"/>
      <c r="L61" s="562"/>
    </row>
    <row r="62" spans="4:12" ht="16.149999999999999" customHeight="1">
      <c r="D62" s="108"/>
      <c r="E62" s="560"/>
      <c r="F62" s="387" t="s">
        <v>77</v>
      </c>
      <c r="G62" s="293" t="s">
        <v>800</v>
      </c>
      <c r="H62" s="293" t="s">
        <v>800</v>
      </c>
      <c r="I62" s="268">
        <f t="shared" si="1"/>
        <v>16</v>
      </c>
      <c r="J62" s="268"/>
      <c r="K62" s="393"/>
      <c r="L62" s="563"/>
    </row>
    <row r="63" spans="4:12" ht="21">
      <c r="D63" s="108"/>
      <c r="E63" s="558" t="s">
        <v>133</v>
      </c>
      <c r="F63" s="378" t="s">
        <v>125</v>
      </c>
      <c r="G63" s="389"/>
      <c r="H63" s="568" t="s">
        <v>864</v>
      </c>
      <c r="I63" s="262">
        <f t="shared" si="1"/>
        <v>0</v>
      </c>
      <c r="J63" s="262" t="s">
        <v>803</v>
      </c>
      <c r="K63" s="155" t="s">
        <v>804</v>
      </c>
      <c r="L63" s="564"/>
    </row>
    <row r="64" spans="4:12" ht="21">
      <c r="D64" s="108"/>
      <c r="E64" s="559"/>
      <c r="F64" s="382" t="s">
        <v>55</v>
      </c>
      <c r="G64" s="291" t="s">
        <v>805</v>
      </c>
      <c r="H64" s="569"/>
      <c r="I64" s="266">
        <f t="shared" si="1"/>
        <v>16</v>
      </c>
      <c r="J64" s="266">
        <v>33</v>
      </c>
      <c r="K64" s="156"/>
      <c r="L64" s="562"/>
    </row>
    <row r="65" spans="4:12" ht="21">
      <c r="D65" s="108"/>
      <c r="E65" s="559"/>
      <c r="F65" s="382" t="s">
        <v>124</v>
      </c>
      <c r="G65" s="291" t="s">
        <v>806</v>
      </c>
      <c r="H65" s="569"/>
      <c r="I65" s="266">
        <f t="shared" si="1"/>
        <v>16</v>
      </c>
      <c r="J65" s="263"/>
      <c r="K65" s="157"/>
      <c r="L65" s="562"/>
    </row>
    <row r="66" spans="4:12" ht="34.5">
      <c r="D66" s="108"/>
      <c r="E66" s="559"/>
      <c r="F66" s="386" t="s">
        <v>49</v>
      </c>
      <c r="G66" s="292" t="s">
        <v>807</v>
      </c>
      <c r="H66" s="569"/>
      <c r="I66" s="266">
        <f t="shared" si="1"/>
        <v>95</v>
      </c>
      <c r="J66" s="266"/>
      <c r="K66" s="156"/>
      <c r="L66" s="562"/>
    </row>
    <row r="67" spans="4:12" ht="21">
      <c r="D67" s="108"/>
      <c r="E67" s="559"/>
      <c r="F67" s="382" t="s">
        <v>50</v>
      </c>
      <c r="G67" s="291" t="s">
        <v>805</v>
      </c>
      <c r="H67" s="569"/>
      <c r="I67" s="266">
        <f t="shared" si="1"/>
        <v>16</v>
      </c>
      <c r="J67" s="266"/>
      <c r="K67" s="156"/>
      <c r="L67" s="562"/>
    </row>
    <row r="68" spans="4:12" ht="21">
      <c r="D68" s="108"/>
      <c r="E68" s="560"/>
      <c r="F68" s="387" t="s">
        <v>77</v>
      </c>
      <c r="G68" s="394" t="s">
        <v>805</v>
      </c>
      <c r="H68" s="570"/>
      <c r="I68" s="268">
        <f t="shared" si="1"/>
        <v>16</v>
      </c>
      <c r="J68" s="268"/>
      <c r="K68" s="164"/>
      <c r="L68" s="563"/>
    </row>
    <row r="69" spans="4:12" ht="21">
      <c r="D69" s="108"/>
      <c r="E69" s="558" t="s">
        <v>134</v>
      </c>
      <c r="F69" s="378" t="s">
        <v>125</v>
      </c>
      <c r="G69" s="290" t="s">
        <v>368</v>
      </c>
      <c r="H69" s="290"/>
      <c r="I69" s="261">
        <f t="shared" si="1"/>
        <v>34</v>
      </c>
      <c r="J69" s="261"/>
      <c r="K69" s="155" t="s">
        <v>808</v>
      </c>
      <c r="L69" s="564"/>
    </row>
    <row r="70" spans="4:12" ht="21">
      <c r="D70" s="108"/>
      <c r="E70" s="559"/>
      <c r="F70" s="382" t="s">
        <v>55</v>
      </c>
      <c r="G70" s="291" t="s">
        <v>809</v>
      </c>
      <c r="H70" s="291" t="s">
        <v>809</v>
      </c>
      <c r="I70" s="266">
        <f t="shared" si="1"/>
        <v>14</v>
      </c>
      <c r="J70" s="266">
        <v>33</v>
      </c>
      <c r="K70" s="156"/>
      <c r="L70" s="562"/>
    </row>
    <row r="71" spans="4:12" ht="21">
      <c r="D71" s="108"/>
      <c r="E71" s="559"/>
      <c r="F71" s="382" t="s">
        <v>124</v>
      </c>
      <c r="G71" s="291" t="s">
        <v>810</v>
      </c>
      <c r="H71" s="291" t="s">
        <v>810</v>
      </c>
      <c r="I71" s="266">
        <f t="shared" si="1"/>
        <v>14</v>
      </c>
      <c r="J71" s="263"/>
      <c r="K71" s="157"/>
      <c r="L71" s="562"/>
    </row>
    <row r="72" spans="4:12" ht="34.5">
      <c r="D72" s="108"/>
      <c r="E72" s="559"/>
      <c r="F72" s="386" t="s">
        <v>49</v>
      </c>
      <c r="G72" s="292" t="s">
        <v>811</v>
      </c>
      <c r="H72" s="81" t="s">
        <v>843</v>
      </c>
      <c r="I72" s="266">
        <f t="shared" si="1"/>
        <v>99</v>
      </c>
      <c r="J72" s="266"/>
      <c r="K72" s="156"/>
      <c r="L72" s="562"/>
    </row>
    <row r="73" spans="4:12" ht="21">
      <c r="D73" s="108"/>
      <c r="E73" s="559"/>
      <c r="F73" s="382" t="s">
        <v>50</v>
      </c>
      <c r="G73" s="291"/>
      <c r="H73" s="291" t="s">
        <v>809</v>
      </c>
      <c r="I73" s="266">
        <f t="shared" si="1"/>
        <v>0</v>
      </c>
      <c r="J73" s="266"/>
      <c r="K73" s="156"/>
      <c r="L73" s="562"/>
    </row>
    <row r="74" spans="4:12" ht="21">
      <c r="D74" s="108"/>
      <c r="E74" s="560"/>
      <c r="F74" s="387" t="s">
        <v>77</v>
      </c>
      <c r="G74" s="293" t="s">
        <v>809</v>
      </c>
      <c r="H74" s="293" t="s">
        <v>809</v>
      </c>
      <c r="I74" s="268">
        <f t="shared" si="1"/>
        <v>14</v>
      </c>
      <c r="J74" s="268"/>
      <c r="K74" s="158"/>
      <c r="L74" s="565"/>
    </row>
    <row r="75" spans="4:12" ht="21">
      <c r="D75" s="108"/>
      <c r="E75" s="558" t="s">
        <v>135</v>
      </c>
      <c r="F75" s="378" t="s">
        <v>125</v>
      </c>
      <c r="G75" s="290" t="s">
        <v>812</v>
      </c>
      <c r="H75" s="290"/>
      <c r="I75" s="261">
        <f t="shared" si="1"/>
        <v>42</v>
      </c>
      <c r="J75" s="261"/>
      <c r="K75" s="395" t="s">
        <v>813</v>
      </c>
      <c r="L75" s="561"/>
    </row>
    <row r="76" spans="4:12" ht="21">
      <c r="D76" s="108"/>
      <c r="E76" s="559"/>
      <c r="F76" s="382" t="s">
        <v>55</v>
      </c>
      <c r="G76" s="291" t="s">
        <v>814</v>
      </c>
      <c r="H76" s="291" t="s">
        <v>814</v>
      </c>
      <c r="I76" s="266">
        <f t="shared" si="1"/>
        <v>14</v>
      </c>
      <c r="J76" s="266">
        <v>33</v>
      </c>
      <c r="K76" s="391"/>
      <c r="L76" s="562"/>
    </row>
    <row r="77" spans="4:12" ht="21">
      <c r="D77" s="108"/>
      <c r="E77" s="559"/>
      <c r="F77" s="382" t="s">
        <v>124</v>
      </c>
      <c r="G77" s="291" t="s">
        <v>815</v>
      </c>
      <c r="H77" s="291" t="s">
        <v>815</v>
      </c>
      <c r="I77" s="266">
        <f t="shared" si="1"/>
        <v>14</v>
      </c>
      <c r="J77" s="263"/>
      <c r="K77" s="392"/>
      <c r="L77" s="562"/>
    </row>
    <row r="78" spans="4:12" ht="34.5">
      <c r="D78" s="108"/>
      <c r="E78" s="559"/>
      <c r="F78" s="386" t="s">
        <v>49</v>
      </c>
      <c r="G78" s="292" t="s">
        <v>816</v>
      </c>
      <c r="H78" s="81" t="s">
        <v>844</v>
      </c>
      <c r="I78" s="266">
        <f t="shared" si="1"/>
        <v>132</v>
      </c>
      <c r="J78" s="266"/>
      <c r="K78" s="391"/>
      <c r="L78" s="562"/>
    </row>
    <row r="79" spans="4:12" ht="21">
      <c r="D79" s="108"/>
      <c r="E79" s="559"/>
      <c r="F79" s="382" t="s">
        <v>50</v>
      </c>
      <c r="G79" s="291"/>
      <c r="H79" s="291" t="s">
        <v>863</v>
      </c>
      <c r="I79" s="266">
        <f t="shared" ref="I79:I104" si="3">LENB(G79)</f>
        <v>0</v>
      </c>
      <c r="J79" s="266"/>
      <c r="K79" s="391"/>
      <c r="L79" s="562"/>
    </row>
    <row r="80" spans="4:12" ht="21">
      <c r="D80" s="108"/>
      <c r="E80" s="560"/>
      <c r="F80" s="387" t="s">
        <v>77</v>
      </c>
      <c r="G80" s="293" t="s">
        <v>814</v>
      </c>
      <c r="H80" s="293" t="s">
        <v>814</v>
      </c>
      <c r="I80" s="268">
        <f t="shared" si="3"/>
        <v>14</v>
      </c>
      <c r="J80" s="268"/>
      <c r="K80" s="393"/>
      <c r="L80" s="563"/>
    </row>
    <row r="81" spans="4:12" ht="21">
      <c r="D81" s="108"/>
      <c r="E81" s="558" t="s">
        <v>148</v>
      </c>
      <c r="F81" s="378" t="s">
        <v>125</v>
      </c>
      <c r="G81" s="290" t="s">
        <v>376</v>
      </c>
      <c r="H81" s="290"/>
      <c r="I81" s="261">
        <f t="shared" si="3"/>
        <v>29</v>
      </c>
      <c r="J81" s="261"/>
      <c r="K81" s="155" t="s">
        <v>817</v>
      </c>
      <c r="L81" s="564"/>
    </row>
    <row r="82" spans="4:12" ht="21">
      <c r="D82" s="108"/>
      <c r="E82" s="559"/>
      <c r="F82" s="382" t="s">
        <v>55</v>
      </c>
      <c r="G82" s="291" t="s">
        <v>818</v>
      </c>
      <c r="H82" s="291" t="s">
        <v>819</v>
      </c>
      <c r="I82" s="266">
        <f t="shared" si="3"/>
        <v>17</v>
      </c>
      <c r="J82" s="266">
        <v>33</v>
      </c>
      <c r="K82" s="156"/>
      <c r="L82" s="562"/>
    </row>
    <row r="83" spans="4:12" ht="21">
      <c r="D83" s="108"/>
      <c r="E83" s="559"/>
      <c r="F83" s="382" t="s">
        <v>124</v>
      </c>
      <c r="G83" s="291" t="s">
        <v>820</v>
      </c>
      <c r="H83" s="291" t="s">
        <v>820</v>
      </c>
      <c r="I83" s="266">
        <f t="shared" si="3"/>
        <v>17</v>
      </c>
      <c r="J83" s="263"/>
      <c r="K83" s="157"/>
      <c r="L83" s="562"/>
    </row>
    <row r="84" spans="4:12" ht="34.5">
      <c r="D84" s="108"/>
      <c r="E84" s="559"/>
      <c r="F84" s="386" t="s">
        <v>49</v>
      </c>
      <c r="G84" s="292" t="s">
        <v>821</v>
      </c>
      <c r="H84" s="81" t="s">
        <v>845</v>
      </c>
      <c r="I84" s="266">
        <f t="shared" si="3"/>
        <v>125</v>
      </c>
      <c r="J84" s="266"/>
      <c r="K84" s="156"/>
      <c r="L84" s="562"/>
    </row>
    <row r="85" spans="4:12" ht="21">
      <c r="D85" s="108"/>
      <c r="E85" s="559"/>
      <c r="F85" s="382" t="s">
        <v>50</v>
      </c>
      <c r="G85" s="291"/>
      <c r="H85" s="291" t="s">
        <v>819</v>
      </c>
      <c r="I85" s="266">
        <f t="shared" si="3"/>
        <v>0</v>
      </c>
      <c r="J85" s="266"/>
      <c r="K85" s="156"/>
      <c r="L85" s="562"/>
    </row>
    <row r="86" spans="4:12" ht="21">
      <c r="D86" s="108"/>
      <c r="E86" s="560"/>
      <c r="F86" s="387" t="s">
        <v>77</v>
      </c>
      <c r="G86" s="293" t="s">
        <v>818</v>
      </c>
      <c r="H86" s="291" t="s">
        <v>819</v>
      </c>
      <c r="I86" s="268">
        <f t="shared" si="3"/>
        <v>17</v>
      </c>
      <c r="J86" s="268"/>
      <c r="K86" s="158"/>
      <c r="L86" s="565"/>
    </row>
    <row r="87" spans="4:12" ht="21">
      <c r="D87" s="108"/>
      <c r="E87" s="558" t="s">
        <v>149</v>
      </c>
      <c r="F87" s="378" t="s">
        <v>125</v>
      </c>
      <c r="G87" s="290" t="s">
        <v>822</v>
      </c>
      <c r="H87" s="290"/>
      <c r="I87" s="261">
        <f t="shared" si="3"/>
        <v>31</v>
      </c>
      <c r="J87" s="261"/>
      <c r="K87" s="395" t="s">
        <v>823</v>
      </c>
      <c r="L87" s="561"/>
    </row>
    <row r="88" spans="4:12" ht="21">
      <c r="D88" s="108"/>
      <c r="E88" s="559"/>
      <c r="F88" s="382" t="s">
        <v>55</v>
      </c>
      <c r="G88" s="291" t="s">
        <v>824</v>
      </c>
      <c r="H88" s="291" t="s">
        <v>824</v>
      </c>
      <c r="I88" s="266">
        <f t="shared" si="3"/>
        <v>15</v>
      </c>
      <c r="J88" s="266">
        <v>33</v>
      </c>
      <c r="K88" s="391"/>
      <c r="L88" s="562"/>
    </row>
    <row r="89" spans="4:12" ht="21">
      <c r="D89" s="108"/>
      <c r="E89" s="559"/>
      <c r="F89" s="382" t="s">
        <v>124</v>
      </c>
      <c r="G89" s="291" t="s">
        <v>825</v>
      </c>
      <c r="H89" s="291" t="s">
        <v>825</v>
      </c>
      <c r="I89" s="266">
        <f t="shared" si="3"/>
        <v>15</v>
      </c>
      <c r="J89" s="263"/>
      <c r="K89" s="392"/>
      <c r="L89" s="562"/>
    </row>
    <row r="90" spans="4:12" ht="34.5">
      <c r="D90" s="108"/>
      <c r="E90" s="559"/>
      <c r="F90" s="386" t="s">
        <v>49</v>
      </c>
      <c r="G90" s="292" t="s">
        <v>826</v>
      </c>
      <c r="H90" s="81" t="s">
        <v>846</v>
      </c>
      <c r="I90" s="266">
        <f t="shared" si="3"/>
        <v>103</v>
      </c>
      <c r="J90" s="266"/>
      <c r="K90" s="391"/>
      <c r="L90" s="562"/>
    </row>
    <row r="91" spans="4:12" ht="21">
      <c r="D91" s="108"/>
      <c r="E91" s="559"/>
      <c r="F91" s="382" t="s">
        <v>50</v>
      </c>
      <c r="G91" s="291"/>
      <c r="H91" s="291" t="s">
        <v>824</v>
      </c>
      <c r="I91" s="266">
        <f t="shared" si="3"/>
        <v>0</v>
      </c>
      <c r="J91" s="266"/>
      <c r="K91" s="391"/>
      <c r="L91" s="562"/>
    </row>
    <row r="92" spans="4:12" ht="21">
      <c r="D92" s="108"/>
      <c r="E92" s="560"/>
      <c r="F92" s="387" t="s">
        <v>77</v>
      </c>
      <c r="G92" s="394" t="s">
        <v>824</v>
      </c>
      <c r="H92" s="394" t="s">
        <v>824</v>
      </c>
      <c r="I92" s="268">
        <f t="shared" si="3"/>
        <v>15</v>
      </c>
      <c r="J92" s="268"/>
      <c r="K92" s="393"/>
      <c r="L92" s="563"/>
    </row>
    <row r="93" spans="4:12" ht="21">
      <c r="D93" s="108"/>
      <c r="E93" s="558" t="s">
        <v>150</v>
      </c>
      <c r="F93" s="378" t="s">
        <v>125</v>
      </c>
      <c r="G93" s="290" t="s">
        <v>827</v>
      </c>
      <c r="H93" s="159"/>
      <c r="I93" s="261">
        <f t="shared" si="3"/>
        <v>20</v>
      </c>
      <c r="J93" s="261"/>
      <c r="K93" s="155" t="s">
        <v>828</v>
      </c>
      <c r="L93" s="564"/>
    </row>
    <row r="94" spans="4:12" ht="30" customHeight="1">
      <c r="D94" s="108"/>
      <c r="E94" s="559"/>
      <c r="F94" s="382" t="s">
        <v>55</v>
      </c>
      <c r="G94" s="291" t="s">
        <v>829</v>
      </c>
      <c r="H94" s="160"/>
      <c r="I94" s="266">
        <f t="shared" si="3"/>
        <v>26</v>
      </c>
      <c r="J94" s="266">
        <v>33</v>
      </c>
      <c r="K94" s="156"/>
      <c r="L94" s="562"/>
    </row>
    <row r="95" spans="4:12" ht="21">
      <c r="D95" s="108"/>
      <c r="E95" s="559"/>
      <c r="F95" s="382" t="s">
        <v>124</v>
      </c>
      <c r="G95" s="291" t="s">
        <v>830</v>
      </c>
      <c r="H95" s="160"/>
      <c r="I95" s="266">
        <f t="shared" si="3"/>
        <v>24</v>
      </c>
      <c r="J95" s="263"/>
      <c r="K95" s="157"/>
      <c r="L95" s="562"/>
    </row>
    <row r="96" spans="4:12" ht="34.5">
      <c r="D96" s="108"/>
      <c r="E96" s="559"/>
      <c r="F96" s="386" t="s">
        <v>49</v>
      </c>
      <c r="G96" s="292" t="s">
        <v>831</v>
      </c>
      <c r="H96" s="428"/>
      <c r="I96" s="266">
        <f t="shared" si="3"/>
        <v>139</v>
      </c>
      <c r="J96" s="266"/>
      <c r="K96" s="156"/>
      <c r="L96" s="562"/>
    </row>
    <row r="97" spans="2:12" ht="21">
      <c r="D97" s="108"/>
      <c r="E97" s="559"/>
      <c r="F97" s="382" t="s">
        <v>50</v>
      </c>
      <c r="G97" s="291"/>
      <c r="H97" s="160"/>
      <c r="I97" s="266">
        <f t="shared" si="3"/>
        <v>0</v>
      </c>
      <c r="J97" s="266"/>
      <c r="K97" s="156"/>
      <c r="L97" s="562"/>
    </row>
    <row r="98" spans="2:12" ht="21">
      <c r="D98" s="108"/>
      <c r="E98" s="560"/>
      <c r="F98" s="387" t="s">
        <v>77</v>
      </c>
      <c r="G98" s="293" t="s">
        <v>829</v>
      </c>
      <c r="H98" s="320"/>
      <c r="I98" s="268">
        <f t="shared" si="3"/>
        <v>26</v>
      </c>
      <c r="J98" s="268"/>
      <c r="K98" s="158"/>
      <c r="L98" s="565"/>
    </row>
    <row r="99" spans="2:12" ht="21">
      <c r="D99" s="108"/>
      <c r="E99" s="558" t="s">
        <v>151</v>
      </c>
      <c r="F99" s="378" t="s">
        <v>125</v>
      </c>
      <c r="G99" s="290" t="s">
        <v>827</v>
      </c>
      <c r="H99" s="159"/>
      <c r="I99" s="261">
        <f t="shared" si="3"/>
        <v>20</v>
      </c>
      <c r="J99" s="261"/>
      <c r="K99" s="395" t="s">
        <v>832</v>
      </c>
      <c r="L99" s="564"/>
    </row>
    <row r="100" spans="2:12" ht="21">
      <c r="D100" s="108"/>
      <c r="E100" s="559"/>
      <c r="F100" s="382" t="s">
        <v>55</v>
      </c>
      <c r="G100" s="291" t="s">
        <v>833</v>
      </c>
      <c r="H100" s="160"/>
      <c r="I100" s="266">
        <f t="shared" si="3"/>
        <v>26</v>
      </c>
      <c r="J100" s="266">
        <v>33</v>
      </c>
      <c r="K100" s="391"/>
      <c r="L100" s="562"/>
    </row>
    <row r="101" spans="2:12" ht="21">
      <c r="D101" s="108"/>
      <c r="E101" s="559"/>
      <c r="F101" s="382" t="s">
        <v>124</v>
      </c>
      <c r="G101" s="291" t="s">
        <v>834</v>
      </c>
      <c r="H101" s="160"/>
      <c r="I101" s="266">
        <f t="shared" si="3"/>
        <v>26</v>
      </c>
      <c r="J101" s="263"/>
      <c r="K101" s="392"/>
      <c r="L101" s="562"/>
    </row>
    <row r="102" spans="2:12" ht="51.75">
      <c r="D102" s="108"/>
      <c r="E102" s="559"/>
      <c r="F102" s="386" t="s">
        <v>49</v>
      </c>
      <c r="G102" s="292" t="s">
        <v>835</v>
      </c>
      <c r="H102" s="428"/>
      <c r="I102" s="266">
        <f t="shared" si="3"/>
        <v>188</v>
      </c>
      <c r="J102" s="266"/>
      <c r="K102" s="391"/>
      <c r="L102" s="562"/>
    </row>
    <row r="103" spans="2:12" ht="21">
      <c r="D103" s="108"/>
      <c r="E103" s="559"/>
      <c r="F103" s="382" t="s">
        <v>50</v>
      </c>
      <c r="G103" s="291"/>
      <c r="H103" s="160"/>
      <c r="I103" s="266">
        <f t="shared" si="3"/>
        <v>0</v>
      </c>
      <c r="J103" s="266"/>
      <c r="K103" s="391"/>
      <c r="L103" s="562"/>
    </row>
    <row r="104" spans="2:12" ht="21.75" thickBot="1">
      <c r="D104" s="108"/>
      <c r="E104" s="560"/>
      <c r="F104" s="387" t="s">
        <v>77</v>
      </c>
      <c r="G104" s="394" t="s">
        <v>836</v>
      </c>
      <c r="H104" s="429"/>
      <c r="I104" s="268">
        <f t="shared" si="3"/>
        <v>26</v>
      </c>
      <c r="J104" s="268"/>
      <c r="K104" s="396"/>
      <c r="L104" s="565"/>
    </row>
    <row r="105" spans="2:12" ht="19.899999999999999" customHeight="1">
      <c r="D105" s="595" t="s">
        <v>122</v>
      </c>
      <c r="E105" s="597" t="s">
        <v>120</v>
      </c>
      <c r="F105" s="225" t="s">
        <v>67</v>
      </c>
      <c r="G105" s="295"/>
      <c r="H105" s="430"/>
      <c r="I105" s="227">
        <f t="shared" ref="I105:I140" si="4">LENB(H105)</f>
        <v>0</v>
      </c>
      <c r="J105" s="227"/>
      <c r="K105" s="222" t="s">
        <v>244</v>
      </c>
      <c r="L105" s="584" t="s">
        <v>865</v>
      </c>
    </row>
    <row r="106" spans="2:12" ht="17.649999999999999" customHeight="1">
      <c r="D106" s="581"/>
      <c r="E106" s="598"/>
      <c r="F106" s="109" t="s">
        <v>55</v>
      </c>
      <c r="G106" s="210" t="s">
        <v>204</v>
      </c>
      <c r="H106" s="160" t="s">
        <v>853</v>
      </c>
      <c r="I106" s="104">
        <f t="shared" si="4"/>
        <v>29</v>
      </c>
      <c r="J106" s="143">
        <v>33</v>
      </c>
      <c r="K106" s="401"/>
      <c r="L106" s="585"/>
    </row>
    <row r="107" spans="2:12" ht="17.649999999999999" customHeight="1">
      <c r="D107" s="581"/>
      <c r="E107" s="598"/>
      <c r="F107" s="109" t="s">
        <v>124</v>
      </c>
      <c r="G107" s="210" t="s">
        <v>361</v>
      </c>
      <c r="H107" s="160" t="s">
        <v>854</v>
      </c>
      <c r="I107" s="104">
        <f t="shared" si="4"/>
        <v>20</v>
      </c>
      <c r="J107" s="109"/>
      <c r="K107" s="402"/>
      <c r="L107" s="585"/>
    </row>
    <row r="108" spans="2:12" ht="17.649999999999999" customHeight="1">
      <c r="D108" s="581"/>
      <c r="E108" s="598"/>
      <c r="F108" s="112" t="s">
        <v>49</v>
      </c>
      <c r="G108" s="211" t="s">
        <v>61</v>
      </c>
      <c r="H108" s="431" t="s">
        <v>857</v>
      </c>
      <c r="I108" s="104">
        <f t="shared" si="4"/>
        <v>51</v>
      </c>
      <c r="J108" s="143"/>
      <c r="K108" s="401"/>
      <c r="L108" s="585"/>
    </row>
    <row r="109" spans="2:12" ht="17.649999999999999" customHeight="1">
      <c r="D109" s="581"/>
      <c r="E109" s="598"/>
      <c r="F109" s="109" t="s">
        <v>50</v>
      </c>
      <c r="G109" s="210"/>
      <c r="H109" s="160" t="s">
        <v>853</v>
      </c>
      <c r="I109" s="104">
        <f t="shared" si="4"/>
        <v>29</v>
      </c>
      <c r="J109" s="143"/>
      <c r="K109" s="401"/>
      <c r="L109" s="585"/>
    </row>
    <row r="110" spans="2:12" ht="17.649999999999999" customHeight="1">
      <c r="B110" s="57" t="s">
        <v>44</v>
      </c>
      <c r="D110" s="581"/>
      <c r="E110" s="599"/>
      <c r="F110" s="115" t="s">
        <v>77</v>
      </c>
      <c r="G110" s="285" t="s">
        <v>65</v>
      </c>
      <c r="H110" s="160" t="s">
        <v>536</v>
      </c>
      <c r="I110" s="104">
        <f t="shared" si="4"/>
        <v>29</v>
      </c>
      <c r="J110" s="146"/>
      <c r="K110" s="401"/>
      <c r="L110" s="586"/>
    </row>
    <row r="111" spans="2:12" ht="17.649999999999999" customHeight="1">
      <c r="D111" s="581"/>
      <c r="E111" s="583" t="s">
        <v>136</v>
      </c>
      <c r="F111" s="102" t="s">
        <v>67</v>
      </c>
      <c r="G111" s="403"/>
      <c r="H111" s="159"/>
      <c r="I111" s="404">
        <f t="shared" si="4"/>
        <v>0</v>
      </c>
      <c r="J111" s="404"/>
      <c r="K111" s="405" t="s">
        <v>244</v>
      </c>
      <c r="L111" s="606" t="s">
        <v>866</v>
      </c>
    </row>
    <row r="112" spans="2:12" ht="17.649999999999999" customHeight="1">
      <c r="D112" s="581"/>
      <c r="E112" s="598"/>
      <c r="F112" s="109" t="s">
        <v>55</v>
      </c>
      <c r="G112" s="406" t="s">
        <v>362</v>
      </c>
      <c r="H112" s="160" t="s">
        <v>851</v>
      </c>
      <c r="I112" s="404">
        <f t="shared" si="4"/>
        <v>23</v>
      </c>
      <c r="J112" s="407">
        <v>33</v>
      </c>
      <c r="K112" s="408"/>
      <c r="L112" s="607"/>
    </row>
    <row r="113" spans="4:12" ht="17.649999999999999" customHeight="1">
      <c r="D113" s="581"/>
      <c r="E113" s="598"/>
      <c r="F113" s="109" t="s">
        <v>124</v>
      </c>
      <c r="G113" s="406" t="s">
        <v>361</v>
      </c>
      <c r="H113" s="160" t="s">
        <v>852</v>
      </c>
      <c r="I113" s="404">
        <f t="shared" si="4"/>
        <v>16</v>
      </c>
      <c r="J113" s="409"/>
      <c r="K113" s="410"/>
      <c r="L113" s="607"/>
    </row>
    <row r="114" spans="4:12" ht="17.649999999999999" customHeight="1">
      <c r="D114" s="581"/>
      <c r="E114" s="598"/>
      <c r="F114" s="112" t="s">
        <v>49</v>
      </c>
      <c r="G114" s="411" t="s">
        <v>59</v>
      </c>
      <c r="H114" s="427" t="s">
        <v>858</v>
      </c>
      <c r="I114" s="404">
        <f t="shared" si="4"/>
        <v>52</v>
      </c>
      <c r="J114" s="407"/>
      <c r="K114" s="408"/>
      <c r="L114" s="607"/>
    </row>
    <row r="115" spans="4:12" ht="17.649999999999999" customHeight="1">
      <c r="D115" s="581"/>
      <c r="E115" s="598"/>
      <c r="F115" s="109" t="s">
        <v>50</v>
      </c>
      <c r="G115" s="406"/>
      <c r="H115" s="160" t="s">
        <v>851</v>
      </c>
      <c r="I115" s="404">
        <f t="shared" si="4"/>
        <v>23</v>
      </c>
      <c r="J115" s="407"/>
      <c r="K115" s="408"/>
      <c r="L115" s="607"/>
    </row>
    <row r="116" spans="4:12" ht="17.649999999999999" customHeight="1">
      <c r="D116" s="581"/>
      <c r="E116" s="599"/>
      <c r="F116" s="115" t="s">
        <v>77</v>
      </c>
      <c r="G116" s="412" t="s">
        <v>58</v>
      </c>
      <c r="H116" s="160" t="s">
        <v>537</v>
      </c>
      <c r="I116" s="404">
        <f t="shared" si="4"/>
        <v>23</v>
      </c>
      <c r="J116" s="413"/>
      <c r="K116" s="414"/>
      <c r="L116" s="607"/>
    </row>
    <row r="117" spans="4:12" ht="17.649999999999999" customHeight="1">
      <c r="D117" s="581"/>
      <c r="E117" s="583" t="s">
        <v>137</v>
      </c>
      <c r="F117" s="130" t="s">
        <v>67</v>
      </c>
      <c r="G117" s="286"/>
      <c r="H117" s="286"/>
      <c r="I117" s="131">
        <f t="shared" si="4"/>
        <v>0</v>
      </c>
      <c r="J117" s="131"/>
      <c r="K117" s="415" t="s">
        <v>244</v>
      </c>
      <c r="L117" s="608" t="s">
        <v>509</v>
      </c>
    </row>
    <row r="118" spans="4:12" ht="17.649999999999999" customHeight="1">
      <c r="D118" s="581"/>
      <c r="E118" s="598"/>
      <c r="F118" s="132" t="s">
        <v>55</v>
      </c>
      <c r="G118" s="287" t="s">
        <v>66</v>
      </c>
      <c r="H118" s="287"/>
      <c r="I118" s="131">
        <f t="shared" si="4"/>
        <v>0</v>
      </c>
      <c r="J118" s="134">
        <v>33</v>
      </c>
      <c r="K118" s="416"/>
      <c r="L118" s="609"/>
    </row>
    <row r="119" spans="4:12" ht="17.649999999999999" customHeight="1">
      <c r="D119" s="581"/>
      <c r="E119" s="598"/>
      <c r="F119" s="132" t="s">
        <v>124</v>
      </c>
      <c r="G119" s="287" t="s">
        <v>363</v>
      </c>
      <c r="H119" s="287"/>
      <c r="I119" s="131">
        <f t="shared" si="4"/>
        <v>0</v>
      </c>
      <c r="J119" s="132"/>
      <c r="K119" s="417"/>
      <c r="L119" s="609"/>
    </row>
    <row r="120" spans="4:12" ht="17.649999999999999" customHeight="1">
      <c r="D120" s="581"/>
      <c r="E120" s="598"/>
      <c r="F120" s="135" t="s">
        <v>49</v>
      </c>
      <c r="G120" s="418" t="s">
        <v>62</v>
      </c>
      <c r="H120" s="418"/>
      <c r="I120" s="131">
        <f t="shared" si="4"/>
        <v>0</v>
      </c>
      <c r="J120" s="134"/>
      <c r="K120" s="416"/>
      <c r="L120" s="609"/>
    </row>
    <row r="121" spans="4:12" ht="17.649999999999999" customHeight="1">
      <c r="D121" s="581"/>
      <c r="E121" s="598"/>
      <c r="F121" s="132" t="s">
        <v>50</v>
      </c>
      <c r="G121" s="287"/>
      <c r="H121" s="287"/>
      <c r="I121" s="131">
        <f t="shared" si="4"/>
        <v>0</v>
      </c>
      <c r="J121" s="134"/>
      <c r="K121" s="416"/>
      <c r="L121" s="609"/>
    </row>
    <row r="122" spans="4:12" ht="17.649999999999999" customHeight="1">
      <c r="D122" s="581"/>
      <c r="E122" s="599"/>
      <c r="F122" s="137" t="s">
        <v>77</v>
      </c>
      <c r="G122" s="289" t="s">
        <v>66</v>
      </c>
      <c r="H122" s="287"/>
      <c r="I122" s="131">
        <f t="shared" si="4"/>
        <v>0</v>
      </c>
      <c r="J122" s="139"/>
      <c r="K122" s="419"/>
      <c r="L122" s="610"/>
    </row>
    <row r="123" spans="4:12" ht="17.649999999999999" customHeight="1">
      <c r="D123" s="581"/>
      <c r="E123" s="583" t="s">
        <v>138</v>
      </c>
      <c r="F123" s="102" t="s">
        <v>67</v>
      </c>
      <c r="G123" s="284"/>
      <c r="H123" s="444"/>
      <c r="I123" s="104">
        <f t="shared" si="4"/>
        <v>0</v>
      </c>
      <c r="J123" s="104"/>
      <c r="K123" s="420" t="s">
        <v>244</v>
      </c>
      <c r="L123" s="566"/>
    </row>
    <row r="124" spans="4:12" ht="17.649999999999999" customHeight="1">
      <c r="D124" s="581"/>
      <c r="E124" s="598"/>
      <c r="F124" s="109" t="s">
        <v>55</v>
      </c>
      <c r="G124" s="210" t="s">
        <v>73</v>
      </c>
      <c r="H124" s="445" t="s">
        <v>142</v>
      </c>
      <c r="I124" s="104">
        <f t="shared" si="4"/>
        <v>11</v>
      </c>
      <c r="J124" s="143">
        <v>33</v>
      </c>
      <c r="K124" s="401"/>
      <c r="L124" s="567"/>
    </row>
    <row r="125" spans="4:12" ht="17.649999999999999" customHeight="1">
      <c r="D125" s="581"/>
      <c r="E125" s="598"/>
      <c r="F125" s="109" t="s">
        <v>124</v>
      </c>
      <c r="G125" s="210" t="s">
        <v>364</v>
      </c>
      <c r="H125" s="445" t="s">
        <v>364</v>
      </c>
      <c r="I125" s="104">
        <f t="shared" si="4"/>
        <v>11</v>
      </c>
      <c r="J125" s="109"/>
      <c r="K125" s="402"/>
      <c r="L125" s="567"/>
    </row>
    <row r="126" spans="4:12" ht="17.649999999999999" customHeight="1">
      <c r="D126" s="581"/>
      <c r="E126" s="598"/>
      <c r="F126" s="112" t="s">
        <v>49</v>
      </c>
      <c r="G126" s="294" t="s">
        <v>75</v>
      </c>
      <c r="H126" s="450" t="s">
        <v>534</v>
      </c>
      <c r="I126" s="104">
        <f t="shared" si="4"/>
        <v>42</v>
      </c>
      <c r="J126" s="143"/>
      <c r="K126" s="401"/>
      <c r="L126" s="567"/>
    </row>
    <row r="127" spans="4:12" ht="17.649999999999999" customHeight="1">
      <c r="D127" s="581"/>
      <c r="E127" s="598"/>
      <c r="F127" s="109" t="s">
        <v>50</v>
      </c>
      <c r="G127" s="210"/>
      <c r="H127" s="445" t="s">
        <v>142</v>
      </c>
      <c r="I127" s="104">
        <f t="shared" si="4"/>
        <v>11</v>
      </c>
      <c r="J127" s="143"/>
      <c r="K127" s="401"/>
      <c r="L127" s="567"/>
    </row>
    <row r="128" spans="4:12" ht="17.649999999999999" customHeight="1">
      <c r="D128" s="581"/>
      <c r="E128" s="599"/>
      <c r="F128" s="115" t="s">
        <v>77</v>
      </c>
      <c r="G128" s="231" t="s">
        <v>142</v>
      </c>
      <c r="H128" s="451" t="s">
        <v>539</v>
      </c>
      <c r="I128" s="104">
        <f t="shared" si="4"/>
        <v>30</v>
      </c>
      <c r="J128" s="146"/>
      <c r="K128" s="421"/>
      <c r="L128" s="571"/>
    </row>
    <row r="129" spans="4:12" ht="17.649999999999999" customHeight="1">
      <c r="D129" s="581"/>
      <c r="E129" s="583" t="s">
        <v>139</v>
      </c>
      <c r="F129" s="119" t="s">
        <v>67</v>
      </c>
      <c r="G129" s="367"/>
      <c r="H129" s="367"/>
      <c r="I129" s="104">
        <f t="shared" si="4"/>
        <v>0</v>
      </c>
      <c r="J129" s="120"/>
      <c r="K129" s="422" t="s">
        <v>244</v>
      </c>
      <c r="L129" s="611"/>
    </row>
    <row r="130" spans="4:12" ht="17.649999999999999" customHeight="1">
      <c r="D130" s="581"/>
      <c r="E130" s="598"/>
      <c r="F130" s="122" t="s">
        <v>55</v>
      </c>
      <c r="G130" s="182" t="s">
        <v>277</v>
      </c>
      <c r="H130" s="182" t="s">
        <v>850</v>
      </c>
      <c r="I130" s="104">
        <f t="shared" si="4"/>
        <v>12</v>
      </c>
      <c r="J130" s="124">
        <v>33</v>
      </c>
      <c r="K130" s="423"/>
      <c r="L130" s="612"/>
    </row>
    <row r="131" spans="4:12" ht="17.649999999999999" customHeight="1">
      <c r="D131" s="581"/>
      <c r="E131" s="598"/>
      <c r="F131" s="122" t="s">
        <v>124</v>
      </c>
      <c r="G131" s="182" t="s">
        <v>365</v>
      </c>
      <c r="H131" s="182" t="s">
        <v>365</v>
      </c>
      <c r="I131" s="104">
        <f t="shared" si="4"/>
        <v>11</v>
      </c>
      <c r="J131" s="122"/>
      <c r="K131" s="424"/>
      <c r="L131" s="612"/>
    </row>
    <row r="132" spans="4:12" ht="17.649999999999999" customHeight="1">
      <c r="D132" s="581"/>
      <c r="E132" s="598"/>
      <c r="F132" s="125" t="s">
        <v>49</v>
      </c>
      <c r="G132" s="366" t="s">
        <v>278</v>
      </c>
      <c r="H132" s="83" t="s">
        <v>859</v>
      </c>
      <c r="I132" s="104">
        <f t="shared" si="4"/>
        <v>42</v>
      </c>
      <c r="J132" s="124"/>
      <c r="K132" s="423"/>
      <c r="L132" s="612"/>
    </row>
    <row r="133" spans="4:12" ht="17.649999999999999" customHeight="1">
      <c r="D133" s="581"/>
      <c r="E133" s="598"/>
      <c r="F133" s="122" t="s">
        <v>50</v>
      </c>
      <c r="G133" s="182"/>
      <c r="H133" s="182" t="s">
        <v>850</v>
      </c>
      <c r="I133" s="104">
        <f t="shared" si="4"/>
        <v>12</v>
      </c>
      <c r="J133" s="124"/>
      <c r="K133" s="423"/>
      <c r="L133" s="612"/>
    </row>
    <row r="134" spans="4:12" ht="17.649999999999999" customHeight="1">
      <c r="D134" s="581"/>
      <c r="E134" s="599"/>
      <c r="F134" s="127" t="s">
        <v>77</v>
      </c>
      <c r="G134" s="368" t="s">
        <v>277</v>
      </c>
      <c r="H134" s="182" t="s">
        <v>540</v>
      </c>
      <c r="I134" s="104">
        <f t="shared" si="4"/>
        <v>12</v>
      </c>
      <c r="J134" s="129"/>
      <c r="K134" s="425"/>
      <c r="L134" s="613"/>
    </row>
    <row r="135" spans="4:12" ht="17.649999999999999" customHeight="1">
      <c r="D135" s="581"/>
      <c r="E135" s="583" t="s">
        <v>145</v>
      </c>
      <c r="F135" s="102" t="s">
        <v>67</v>
      </c>
      <c r="G135" s="284"/>
      <c r="H135" s="444"/>
      <c r="I135" s="104">
        <f t="shared" si="4"/>
        <v>0</v>
      </c>
      <c r="J135" s="104"/>
      <c r="K135" s="420" t="s">
        <v>244</v>
      </c>
      <c r="L135" s="566"/>
    </row>
    <row r="136" spans="4:12" ht="17.649999999999999" customHeight="1">
      <c r="D136" s="581"/>
      <c r="E136" s="598"/>
      <c r="F136" s="109" t="s">
        <v>55</v>
      </c>
      <c r="G136" s="210" t="s">
        <v>63</v>
      </c>
      <c r="H136" s="445" t="s">
        <v>855</v>
      </c>
      <c r="I136" s="104">
        <f t="shared" si="4"/>
        <v>30</v>
      </c>
      <c r="J136" s="143">
        <v>33</v>
      </c>
      <c r="K136" s="401"/>
      <c r="L136" s="567"/>
    </row>
    <row r="137" spans="4:12" ht="19.899999999999999" customHeight="1">
      <c r="D137" s="581"/>
      <c r="E137" s="598"/>
      <c r="F137" s="109" t="s">
        <v>124</v>
      </c>
      <c r="G137" s="210" t="s">
        <v>366</v>
      </c>
      <c r="H137" s="445" t="s">
        <v>856</v>
      </c>
      <c r="I137" s="104">
        <f t="shared" si="4"/>
        <v>30</v>
      </c>
      <c r="J137" s="109"/>
      <c r="K137" s="402"/>
      <c r="L137" s="567"/>
    </row>
    <row r="138" spans="4:12" ht="16.5" customHeight="1">
      <c r="D138" s="581"/>
      <c r="E138" s="598"/>
      <c r="F138" s="112" t="s">
        <v>49</v>
      </c>
      <c r="G138" s="294" t="s">
        <v>144</v>
      </c>
      <c r="H138" s="446" t="s">
        <v>860</v>
      </c>
      <c r="I138" s="104">
        <f t="shared" si="4"/>
        <v>45</v>
      </c>
      <c r="J138" s="143"/>
      <c r="K138" s="401"/>
      <c r="L138" s="567"/>
    </row>
    <row r="139" spans="4:12" ht="16.5" customHeight="1">
      <c r="D139" s="581"/>
      <c r="E139" s="598"/>
      <c r="F139" s="109" t="s">
        <v>50</v>
      </c>
      <c r="G139" s="210"/>
      <c r="H139" s="445" t="s">
        <v>855</v>
      </c>
      <c r="I139" s="104">
        <f t="shared" si="4"/>
        <v>30</v>
      </c>
      <c r="J139" s="143"/>
      <c r="K139" s="401"/>
      <c r="L139" s="567"/>
    </row>
    <row r="140" spans="4:12" ht="17.25" customHeight="1">
      <c r="D140" s="581"/>
      <c r="E140" s="599"/>
      <c r="F140" s="115" t="s">
        <v>77</v>
      </c>
      <c r="G140" s="285" t="s">
        <v>63</v>
      </c>
      <c r="H140" s="447" t="s">
        <v>541</v>
      </c>
      <c r="I140" s="104">
        <f t="shared" si="4"/>
        <v>45</v>
      </c>
      <c r="J140" s="146"/>
      <c r="K140" s="421"/>
      <c r="L140" s="571"/>
    </row>
    <row r="141" spans="4:12" ht="14.45" customHeight="1">
      <c r="D141" s="581"/>
      <c r="E141" s="583" t="s">
        <v>153</v>
      </c>
      <c r="F141" s="345" t="s">
        <v>67</v>
      </c>
      <c r="G141" s="282"/>
      <c r="H141" s="444"/>
      <c r="I141" s="104">
        <f t="shared" ref="I141:I152" si="5">LENB(H141)</f>
        <v>0</v>
      </c>
      <c r="J141" s="148"/>
      <c r="K141" s="420" t="s">
        <v>244</v>
      </c>
      <c r="L141" s="566"/>
    </row>
    <row r="142" spans="4:12" ht="14.45" customHeight="1">
      <c r="D142" s="581"/>
      <c r="E142" s="598"/>
      <c r="F142" s="346" t="s">
        <v>55</v>
      </c>
      <c r="G142" s="210" t="s">
        <v>64</v>
      </c>
      <c r="H142" s="445" t="s">
        <v>848</v>
      </c>
      <c r="I142" s="104">
        <f t="shared" si="5"/>
        <v>12</v>
      </c>
      <c r="J142" s="143">
        <v>33</v>
      </c>
      <c r="K142" s="401"/>
      <c r="L142" s="567"/>
    </row>
    <row r="143" spans="4:12" ht="14.45" customHeight="1">
      <c r="D143" s="581"/>
      <c r="E143" s="598"/>
      <c r="F143" s="346" t="s">
        <v>124</v>
      </c>
      <c r="G143" s="210" t="s">
        <v>367</v>
      </c>
      <c r="H143" s="445" t="s">
        <v>849</v>
      </c>
      <c r="I143" s="104">
        <f t="shared" si="5"/>
        <v>12</v>
      </c>
      <c r="J143" s="109"/>
      <c r="K143" s="402"/>
      <c r="L143" s="567"/>
    </row>
    <row r="144" spans="4:12" ht="14.45" customHeight="1">
      <c r="D144" s="581"/>
      <c r="E144" s="598"/>
      <c r="F144" s="347" t="s">
        <v>49</v>
      </c>
      <c r="G144" s="211" t="s">
        <v>60</v>
      </c>
      <c r="H144" s="446" t="s">
        <v>861</v>
      </c>
      <c r="I144" s="104">
        <f t="shared" si="5"/>
        <v>49</v>
      </c>
      <c r="J144" s="143"/>
      <c r="K144" s="401"/>
      <c r="L144" s="567"/>
    </row>
    <row r="145" spans="4:12" ht="14.45" customHeight="1">
      <c r="D145" s="581"/>
      <c r="E145" s="598"/>
      <c r="F145" s="346" t="s">
        <v>50</v>
      </c>
      <c r="G145" s="210"/>
      <c r="H145" s="445" t="s">
        <v>848</v>
      </c>
      <c r="I145" s="104">
        <f t="shared" si="5"/>
        <v>12</v>
      </c>
      <c r="J145" s="143"/>
      <c r="K145" s="401"/>
      <c r="L145" s="567"/>
    </row>
    <row r="146" spans="4:12" ht="14.45" customHeight="1">
      <c r="D146" s="581"/>
      <c r="E146" s="599"/>
      <c r="F146" s="348" t="s">
        <v>77</v>
      </c>
      <c r="G146" s="426" t="s">
        <v>64</v>
      </c>
      <c r="H146" s="445" t="s">
        <v>538</v>
      </c>
      <c r="I146" s="104">
        <f t="shared" si="5"/>
        <v>44</v>
      </c>
      <c r="J146" s="216"/>
      <c r="K146" s="401"/>
      <c r="L146" s="571"/>
    </row>
    <row r="147" spans="4:12" ht="18">
      <c r="D147" s="581"/>
      <c r="E147" s="600" t="s">
        <v>247</v>
      </c>
      <c r="F147" s="432" t="s">
        <v>67</v>
      </c>
      <c r="G147" s="209"/>
      <c r="H147" s="444"/>
      <c r="I147" s="261">
        <f t="shared" si="5"/>
        <v>0</v>
      </c>
      <c r="J147" s="261"/>
      <c r="K147" s="433" t="s">
        <v>244</v>
      </c>
      <c r="L147" s="603"/>
    </row>
    <row r="148" spans="4:12" ht="18">
      <c r="D148" s="581"/>
      <c r="E148" s="601"/>
      <c r="F148" s="434" t="s">
        <v>55</v>
      </c>
      <c r="G148" s="228"/>
      <c r="H148" s="445" t="s">
        <v>847</v>
      </c>
      <c r="I148" s="261">
        <f t="shared" si="5"/>
        <v>16</v>
      </c>
      <c r="J148" s="266">
        <v>33</v>
      </c>
      <c r="K148" s="435"/>
      <c r="L148" s="604"/>
    </row>
    <row r="149" spans="4:12" ht="18">
      <c r="D149" s="581"/>
      <c r="E149" s="601"/>
      <c r="F149" s="434" t="s">
        <v>124</v>
      </c>
      <c r="G149" s="228"/>
      <c r="H149" s="445" t="s">
        <v>862</v>
      </c>
      <c r="I149" s="261">
        <f t="shared" si="5"/>
        <v>16</v>
      </c>
      <c r="J149" s="263"/>
      <c r="K149" s="436"/>
      <c r="L149" s="604"/>
    </row>
    <row r="150" spans="4:12" ht="18">
      <c r="D150" s="581"/>
      <c r="E150" s="601"/>
      <c r="F150" s="437" t="s">
        <v>49</v>
      </c>
      <c r="G150" s="438"/>
      <c r="H150" s="448" t="s">
        <v>535</v>
      </c>
      <c r="I150" s="261">
        <f t="shared" si="5"/>
        <v>53</v>
      </c>
      <c r="J150" s="266"/>
      <c r="K150" s="435"/>
      <c r="L150" s="604"/>
    </row>
    <row r="151" spans="4:12" ht="18">
      <c r="D151" s="581"/>
      <c r="E151" s="601"/>
      <c r="F151" s="434" t="s">
        <v>50</v>
      </c>
      <c r="G151" s="228"/>
      <c r="H151" s="445" t="s">
        <v>847</v>
      </c>
      <c r="I151" s="261">
        <f t="shared" si="5"/>
        <v>16</v>
      </c>
      <c r="J151" s="266"/>
      <c r="K151" s="435"/>
      <c r="L151" s="604"/>
    </row>
    <row r="152" spans="4:12" thickBot="1">
      <c r="D152" s="596"/>
      <c r="E152" s="602"/>
      <c r="F152" s="439" t="s">
        <v>77</v>
      </c>
      <c r="G152" s="440"/>
      <c r="H152" s="449" t="s">
        <v>542</v>
      </c>
      <c r="I152" s="441">
        <f t="shared" si="5"/>
        <v>56</v>
      </c>
      <c r="J152" s="442"/>
      <c r="K152" s="443"/>
      <c r="L152" s="605"/>
    </row>
    <row r="184" ht="30" customHeight="1"/>
  </sheetData>
  <mergeCells count="57">
    <mergeCell ref="B3:M3"/>
    <mergeCell ref="D105:D152"/>
    <mergeCell ref="E105:E110"/>
    <mergeCell ref="E135:E140"/>
    <mergeCell ref="E141:E146"/>
    <mergeCell ref="L141:L146"/>
    <mergeCell ref="E147:E152"/>
    <mergeCell ref="L147:L152"/>
    <mergeCell ref="L135:L140"/>
    <mergeCell ref="E111:E116"/>
    <mergeCell ref="L111:L116"/>
    <mergeCell ref="E117:E122"/>
    <mergeCell ref="L117:L122"/>
    <mergeCell ref="E129:E134"/>
    <mergeCell ref="E123:E128"/>
    <mergeCell ref="L129:L134"/>
    <mergeCell ref="L105:L110"/>
    <mergeCell ref="L123:L128"/>
    <mergeCell ref="L6:L7"/>
    <mergeCell ref="I6:I7"/>
    <mergeCell ref="L8:L14"/>
    <mergeCell ref="L27:L32"/>
    <mergeCell ref="D6:E7"/>
    <mergeCell ref="F6:F7"/>
    <mergeCell ref="J6:J7"/>
    <mergeCell ref="D8:D14"/>
    <mergeCell ref="E8:E14"/>
    <mergeCell ref="E15:E20"/>
    <mergeCell ref="L15:L20"/>
    <mergeCell ref="E21:E26"/>
    <mergeCell ref="L21:L26"/>
    <mergeCell ref="E33:E38"/>
    <mergeCell ref="L33:L38"/>
    <mergeCell ref="E27:E32"/>
    <mergeCell ref="E39:E44"/>
    <mergeCell ref="L39:L44"/>
    <mergeCell ref="E45:E50"/>
    <mergeCell ref="L45:L50"/>
    <mergeCell ref="E51:E56"/>
    <mergeCell ref="L51:L56"/>
    <mergeCell ref="E57:E62"/>
    <mergeCell ref="L57:L62"/>
    <mergeCell ref="E63:E68"/>
    <mergeCell ref="L63:L68"/>
    <mergeCell ref="H63:H68"/>
    <mergeCell ref="E69:E74"/>
    <mergeCell ref="L69:L74"/>
    <mergeCell ref="E75:E80"/>
    <mergeCell ref="L75:L80"/>
    <mergeCell ref="E81:E86"/>
    <mergeCell ref="L81:L86"/>
    <mergeCell ref="E87:E92"/>
    <mergeCell ref="L87:L92"/>
    <mergeCell ref="E93:E98"/>
    <mergeCell ref="L93:L98"/>
    <mergeCell ref="E99:E104"/>
    <mergeCell ref="L99:L104"/>
  </mergeCells>
  <phoneticPr fontId="1" type="noConversion"/>
  <conditionalFormatting sqref="J11">
    <cfRule type="expression" dxfId="188" priority="37">
      <formula>I11&gt;J11</formula>
    </cfRule>
  </conditionalFormatting>
  <conditionalFormatting sqref="J16">
    <cfRule type="expression" dxfId="187" priority="16">
      <formula>I16&gt;J16</formula>
    </cfRule>
  </conditionalFormatting>
  <conditionalFormatting sqref="J22">
    <cfRule type="expression" dxfId="186" priority="15">
      <formula>I22&gt;J22</formula>
    </cfRule>
  </conditionalFormatting>
  <conditionalFormatting sqref="J34">
    <cfRule type="expression" dxfId="185" priority="14">
      <formula>I34&gt;J34</formula>
    </cfRule>
  </conditionalFormatting>
  <conditionalFormatting sqref="J40">
    <cfRule type="expression" dxfId="184" priority="13">
      <formula>I40&gt;J40</formula>
    </cfRule>
  </conditionalFormatting>
  <conditionalFormatting sqref="J46">
    <cfRule type="expression" dxfId="183" priority="11">
      <formula>I46&gt;J46</formula>
    </cfRule>
  </conditionalFormatting>
  <conditionalFormatting sqref="J52">
    <cfRule type="expression" dxfId="182" priority="10">
      <formula>I52&gt;J52</formula>
    </cfRule>
  </conditionalFormatting>
  <conditionalFormatting sqref="J58">
    <cfRule type="expression" dxfId="181" priority="8">
      <formula>I58&gt;J58</formula>
    </cfRule>
  </conditionalFormatting>
  <conditionalFormatting sqref="J60">
    <cfRule type="expression" dxfId="180" priority="9">
      <formula>I60&gt;J60</formula>
    </cfRule>
  </conditionalFormatting>
  <conditionalFormatting sqref="J64">
    <cfRule type="expression" dxfId="179" priority="20">
      <formula>I64&gt;J64</formula>
    </cfRule>
  </conditionalFormatting>
  <conditionalFormatting sqref="J70">
    <cfRule type="expression" dxfId="178" priority="7">
      <formula>I70&gt;J70</formula>
    </cfRule>
  </conditionalFormatting>
  <conditionalFormatting sqref="J76">
    <cfRule type="expression" dxfId="177" priority="6">
      <formula>I76&gt;J76</formula>
    </cfRule>
  </conditionalFormatting>
  <conditionalFormatting sqref="J82">
    <cfRule type="expression" dxfId="176" priority="4">
      <formula>I82&gt;J82</formula>
    </cfRule>
  </conditionalFormatting>
  <conditionalFormatting sqref="J84">
    <cfRule type="expression" dxfId="175" priority="5">
      <formula>I84&gt;J84</formula>
    </cfRule>
  </conditionalFormatting>
  <conditionalFormatting sqref="J88">
    <cfRule type="expression" dxfId="174" priority="3">
      <formula>I88&gt;J88</formula>
    </cfRule>
  </conditionalFormatting>
  <conditionalFormatting sqref="J94">
    <cfRule type="expression" dxfId="173" priority="19">
      <formula>I94&gt;J94</formula>
    </cfRule>
  </conditionalFormatting>
  <conditionalFormatting sqref="J100">
    <cfRule type="expression" dxfId="172" priority="17">
      <formula>I100&gt;J100</formula>
    </cfRule>
  </conditionalFormatting>
  <conditionalFormatting sqref="J102">
    <cfRule type="expression" dxfId="171" priority="18">
      <formula>I102&gt;J102</formula>
    </cfRule>
  </conditionalFormatting>
  <conditionalFormatting sqref="J9:K9">
    <cfRule type="expression" dxfId="170" priority="39">
      <formula>I9&gt;J9</formula>
    </cfRule>
  </conditionalFormatting>
  <conditionalFormatting sqref="J106:K106">
    <cfRule type="expression" dxfId="169" priority="45">
      <formula>I106&gt;J106</formula>
    </cfRule>
  </conditionalFormatting>
  <conditionalFormatting sqref="J112:K112">
    <cfRule type="expression" dxfId="168" priority="29">
      <formula>I112&gt;J112</formula>
    </cfRule>
  </conditionalFormatting>
  <conditionalFormatting sqref="J118:K118">
    <cfRule type="expression" dxfId="167" priority="28">
      <formula>I118&gt;J118</formula>
    </cfRule>
  </conditionalFormatting>
  <conditionalFormatting sqref="J124:K124">
    <cfRule type="expression" dxfId="166" priority="44">
      <formula>I124&gt;J124</formula>
    </cfRule>
  </conditionalFormatting>
  <conditionalFormatting sqref="J130:K130">
    <cfRule type="expression" dxfId="165" priority="43">
      <formula>I130&gt;J130</formula>
    </cfRule>
  </conditionalFormatting>
  <conditionalFormatting sqref="J136:K136">
    <cfRule type="expression" dxfId="164" priority="23">
      <formula>I136&gt;J136</formula>
    </cfRule>
  </conditionalFormatting>
  <conditionalFormatting sqref="J142:K142">
    <cfRule type="expression" dxfId="163" priority="22">
      <formula>I142&gt;J142</formula>
    </cfRule>
  </conditionalFormatting>
  <conditionalFormatting sqref="J148:K148">
    <cfRule type="expression" dxfId="162" priority="24">
      <formula>I148&gt;J148</formula>
    </cfRule>
  </conditionalFormatting>
  <conditionalFormatting sqref="K46 K52 K58 K64 K70 K76 K82 K88 K94 K100 K16">
    <cfRule type="expression" dxfId="161" priority="21">
      <formula>J106&gt;K16</formula>
    </cfRule>
  </conditionalFormatting>
  <conditionalFormatting sqref="K22">
    <cfRule type="expression" dxfId="160" priority="73">
      <formula>J112&gt;K22</formula>
    </cfRule>
  </conditionalFormatting>
  <conditionalFormatting sqref="J28">
    <cfRule type="expression" dxfId="159" priority="1">
      <formula>I28&gt;J28</formula>
    </cfRule>
  </conditionalFormatting>
  <conditionalFormatting sqref="K28">
    <cfRule type="expression" dxfId="158" priority="2">
      <formula>J118&gt;K28</formula>
    </cfRule>
  </conditionalFormatting>
  <conditionalFormatting sqref="K40 K34">
    <cfRule type="expression" dxfId="0" priority="74">
      <formula>J118&gt;K34</formula>
    </cfRule>
  </conditionalFormatting>
  <hyperlinks>
    <hyperlink ref="G132" r:id="rId1" display="https://www.samsung.com/uk/students-offers/" xr:uid="{00000000-0004-0000-0200-00000D000000}"/>
    <hyperlink ref="G138" r:id="rId2" xr:uid="{93C781E6-C416-4A89-B32E-C5A26A5EAE1F}"/>
    <hyperlink ref="G144" r:id="rId3" display="https://www.samsung.com/uk/students-offers/" xr:uid="{DDF3C23E-00DA-4D9D-AF87-71FC6EDB696B}"/>
    <hyperlink ref="G126" r:id="rId4" display="https://www.samsung.com/uk/students-offers/" xr:uid="{00000000-0004-0000-0200-00000E000000}"/>
    <hyperlink ref="G120" r:id="rId5" xr:uid="{00000000-0004-0000-0200-00000B000000}"/>
    <hyperlink ref="G108" r:id="rId6" xr:uid="{00000000-0004-0000-0200-00000A000000}"/>
    <hyperlink ref="G114" r:id="rId7" display="https://www.samsung.com/uk/mobile/why-galaxy/" xr:uid="{00000000-0004-0000-0200-000009000000}"/>
    <hyperlink ref="H108" r:id="rId8" xr:uid="{D8356660-87B9-4E39-A721-8566D968DAB3}"/>
    <hyperlink ref="H114" r:id="rId9" xr:uid="{A44D5204-8E96-48A6-95DB-A8B070205B12}"/>
    <hyperlink ref="H126" r:id="rId10" display="https://www.samsung.com/ch/smartthings/" xr:uid="{3511A401-E7C7-4B7A-B1CC-40A1F6A3AD19}"/>
    <hyperlink ref="G96" r:id="rId11" xr:uid="{07B61469-BE1F-415F-AD07-39390C15579D}"/>
    <hyperlink ref="G102" r:id="rId12" xr:uid="{9E960F3C-555C-4606-AEB0-0856545AFDED}"/>
    <hyperlink ref="G18" r:id="rId13" xr:uid="{983E5CFE-0801-4D20-8D40-140055523F11}"/>
    <hyperlink ref="G24" r:id="rId14" xr:uid="{5F7D69E3-9BDD-4A1C-BB03-F66E575F0359}"/>
    <hyperlink ref="G36" r:id="rId15" xr:uid="{0424E450-15F6-41DA-9B6D-378FA4105CB1}"/>
    <hyperlink ref="G42" r:id="rId16" xr:uid="{577492B6-32B3-465C-94E9-922C8B669758}"/>
    <hyperlink ref="G48" r:id="rId17" xr:uid="{31654BCA-A2EA-4B05-827B-8460E118F998}"/>
    <hyperlink ref="G60" r:id="rId18" xr:uid="{ABEADA92-8AEC-4239-9DA1-8C3BE82FE9C2}"/>
    <hyperlink ref="G66" r:id="rId19" xr:uid="{6D823B10-6F38-4148-BBC0-68287496837A}"/>
    <hyperlink ref="G54" r:id="rId20" xr:uid="{CC9AEA44-9F55-4E17-B0F7-E774F096E1E9}"/>
    <hyperlink ref="G90" r:id="rId21" xr:uid="{FFBA03F9-B9AE-4A6F-BF21-22B6837FAE2D}"/>
    <hyperlink ref="G72" r:id="rId22" xr:uid="{F1B57C34-6EB7-4751-99ED-972B448FCE43}"/>
    <hyperlink ref="G78" r:id="rId23" xr:uid="{0E0335FA-C79E-4210-BB9E-AB61CFE6CB58}"/>
    <hyperlink ref="G84" r:id="rId24" xr:uid="{5AAB94E0-5404-4137-9BCD-71CFF8068C73}"/>
    <hyperlink ref="H72" r:id="rId25" xr:uid="{95F99056-04D5-47A8-AC98-F2F9C462B8BB}"/>
    <hyperlink ref="H54" r:id="rId26" xr:uid="{E9E8D8F0-0CDC-44A9-A3E9-6C240E6F9FEB}"/>
    <hyperlink ref="H48" r:id="rId27" xr:uid="{7714DABA-05CB-48B4-8B85-7E9CD2750E35}"/>
    <hyperlink ref="H42" r:id="rId28" xr:uid="{4335C930-82B0-4627-9CFB-3372F6D41D82}"/>
    <hyperlink ref="H36" r:id="rId29" xr:uid="{B4717311-C4D8-4C3E-AF83-0D362F008047}"/>
    <hyperlink ref="H18" r:id="rId30" xr:uid="{6400119B-7EF5-404E-81ED-9CA87470C196}"/>
    <hyperlink ref="H60" r:id="rId31" xr:uid="{321BC771-CD8C-41BA-A1E4-D8DA9F1EC7F0}"/>
    <hyperlink ref="H90" r:id="rId32" xr:uid="{17BA4662-9443-4DB5-9369-84CDCEC89A6E}"/>
    <hyperlink ref="H78" r:id="rId33" xr:uid="{39EB93E1-18CB-49FD-BF73-D5B0F2BB6D40}"/>
    <hyperlink ref="H84" r:id="rId34" xr:uid="{F5991ED2-B0AA-48C0-9BAE-D1BF458ED7BD}"/>
    <hyperlink ref="H132" r:id="rId35" xr:uid="{CEF38C23-8983-4348-8AE1-271A9FCF063D}"/>
    <hyperlink ref="H138" r:id="rId36" xr:uid="{8ADB5E48-0597-4BDC-B7C6-3AC6CF40B2E2}"/>
    <hyperlink ref="H144" r:id="rId37" xr:uid="{C2A57C54-A836-42D3-920B-770D37261A1D}"/>
    <hyperlink ref="G30" r:id="rId38" xr:uid="{BD98C48E-1C7D-456B-B461-68A3E08EABBB}"/>
  </hyperlinks>
  <pageMargins left="0.7" right="0.7" top="0.75" bottom="0.75" header="0.3" footer="0.3"/>
  <pageSetup paperSize="9" orientation="portrait" r:id="rId39"/>
  <drawing r:id="rId40"/>
  <legacyDrawing r:id="rId4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zoomScale="75" zoomScaleNormal="75" workbookViewId="0">
      <selection activeCell="B3" sqref="B3:N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69" t="s">
        <v>41</v>
      </c>
      <c r="C2" s="70"/>
      <c r="D2" s="65"/>
      <c r="E2" s="62"/>
      <c r="F2" s="60"/>
      <c r="G2" s="60"/>
      <c r="H2" s="60"/>
      <c r="I2" s="60"/>
      <c r="J2" s="60"/>
      <c r="K2" s="60"/>
      <c r="L2" s="53"/>
    </row>
    <row r="3" spans="1:14" s="67" customFormat="1" ht="111" customHeight="1">
      <c r="B3" s="594" t="s">
        <v>492</v>
      </c>
      <c r="C3" s="594"/>
      <c r="D3" s="594"/>
      <c r="E3" s="594"/>
      <c r="F3" s="594"/>
      <c r="G3" s="594"/>
      <c r="H3" s="594"/>
      <c r="I3" s="594"/>
      <c r="J3" s="594"/>
      <c r="K3" s="594"/>
      <c r="L3" s="594"/>
      <c r="M3" s="594"/>
      <c r="N3" s="594"/>
    </row>
    <row r="4" spans="1:14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4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572" t="s">
        <v>54</v>
      </c>
      <c r="E6" s="573"/>
      <c r="F6" s="576" t="s">
        <v>140</v>
      </c>
      <c r="G6" s="97" t="s">
        <v>46</v>
      </c>
      <c r="H6" s="98" t="s">
        <v>490</v>
      </c>
      <c r="I6" s="589" t="s">
        <v>43</v>
      </c>
      <c r="J6" s="578" t="s">
        <v>47</v>
      </c>
      <c r="K6" s="97" t="s">
        <v>493</v>
      </c>
      <c r="L6" s="587" t="s">
        <v>491</v>
      </c>
    </row>
    <row r="7" spans="1:14" ht="23.25" customHeight="1">
      <c r="D7" s="574"/>
      <c r="E7" s="575"/>
      <c r="F7" s="577"/>
      <c r="G7" s="99" t="s">
        <v>661</v>
      </c>
      <c r="H7" s="99" t="s">
        <v>661</v>
      </c>
      <c r="I7" s="590"/>
      <c r="J7" s="579"/>
      <c r="K7" s="100"/>
      <c r="L7" s="588"/>
    </row>
    <row r="8" spans="1:14" ht="21" customHeight="1">
      <c r="D8" s="580" t="s">
        <v>117</v>
      </c>
      <c r="E8" s="583" t="s">
        <v>154</v>
      </c>
      <c r="F8" s="102" t="s">
        <v>126</v>
      </c>
      <c r="G8" s="103"/>
      <c r="H8" s="103"/>
      <c r="I8" s="104">
        <f>LENB(H8)</f>
        <v>0</v>
      </c>
      <c r="J8" s="105"/>
      <c r="K8" s="106" t="s">
        <v>242</v>
      </c>
      <c r="L8" s="566" t="s">
        <v>524</v>
      </c>
    </row>
    <row r="9" spans="1:14" ht="21" customHeight="1">
      <c r="D9" s="581"/>
      <c r="E9" s="598"/>
      <c r="F9" s="109" t="s">
        <v>155</v>
      </c>
      <c r="G9" s="110" t="s">
        <v>168</v>
      </c>
      <c r="H9" s="110" t="s">
        <v>646</v>
      </c>
      <c r="I9" s="104">
        <f t="shared" ref="I9:I72" si="0">LENB(H9)</f>
        <v>7</v>
      </c>
      <c r="J9" s="111">
        <v>10</v>
      </c>
      <c r="K9" s="111"/>
      <c r="L9" s="567"/>
    </row>
    <row r="10" spans="1:14" ht="21" customHeight="1">
      <c r="D10" s="581"/>
      <c r="E10" s="598"/>
      <c r="F10" s="109" t="s">
        <v>116</v>
      </c>
      <c r="G10" s="110" t="s">
        <v>350</v>
      </c>
      <c r="H10" s="110" t="s">
        <v>350</v>
      </c>
      <c r="I10" s="104">
        <f t="shared" si="0"/>
        <v>7</v>
      </c>
      <c r="J10" s="109"/>
      <c r="K10" s="109"/>
      <c r="L10" s="567"/>
    </row>
    <row r="11" spans="1:14" ht="21" customHeight="1">
      <c r="D11" s="581"/>
      <c r="E11" s="598"/>
      <c r="F11" s="112" t="s">
        <v>49</v>
      </c>
      <c r="G11" s="113" t="s">
        <v>158</v>
      </c>
      <c r="H11" s="113" t="s">
        <v>645</v>
      </c>
      <c r="I11" s="104">
        <f t="shared" si="0"/>
        <v>58</v>
      </c>
      <c r="J11" s="114"/>
      <c r="K11" s="114"/>
      <c r="L11" s="567"/>
    </row>
    <row r="12" spans="1:14" ht="21" customHeight="1">
      <c r="D12" s="581"/>
      <c r="E12" s="598"/>
      <c r="F12" s="109" t="s">
        <v>50</v>
      </c>
      <c r="G12" s="110"/>
      <c r="H12" s="110" t="s">
        <v>646</v>
      </c>
      <c r="I12" s="104">
        <f t="shared" si="0"/>
        <v>7</v>
      </c>
      <c r="J12" s="114"/>
      <c r="K12" s="114"/>
      <c r="L12" s="567"/>
    </row>
    <row r="13" spans="1:14" ht="21" customHeight="1">
      <c r="D13" s="619"/>
      <c r="E13" s="599"/>
      <c r="F13" s="115" t="s">
        <v>77</v>
      </c>
      <c r="G13" s="116" t="s">
        <v>168</v>
      </c>
      <c r="H13" s="110" t="s">
        <v>168</v>
      </c>
      <c r="I13" s="104">
        <f t="shared" si="0"/>
        <v>7</v>
      </c>
      <c r="J13" s="117"/>
      <c r="K13" s="117"/>
      <c r="L13" s="571"/>
    </row>
    <row r="14" spans="1:14" ht="21" customHeight="1">
      <c r="D14" s="581" t="s">
        <v>121</v>
      </c>
      <c r="E14" s="598" t="s">
        <v>123</v>
      </c>
      <c r="F14" s="118" t="s">
        <v>125</v>
      </c>
      <c r="G14" s="119"/>
      <c r="H14" s="118"/>
      <c r="I14" s="120">
        <f t="shared" si="0"/>
        <v>0</v>
      </c>
      <c r="J14" s="121"/>
      <c r="K14" s="120" t="s">
        <v>244</v>
      </c>
      <c r="L14" s="611" t="s">
        <v>524</v>
      </c>
    </row>
    <row r="15" spans="1:14" ht="21" customHeight="1">
      <c r="D15" s="581"/>
      <c r="E15" s="598"/>
      <c r="F15" s="122" t="s">
        <v>55</v>
      </c>
      <c r="G15" s="123" t="s">
        <v>258</v>
      </c>
      <c r="H15" s="123" t="s">
        <v>647</v>
      </c>
      <c r="I15" s="120">
        <f t="shared" si="0"/>
        <v>17</v>
      </c>
      <c r="J15" s="124">
        <v>33</v>
      </c>
      <c r="K15" s="124"/>
      <c r="L15" s="612"/>
    </row>
    <row r="16" spans="1:14" ht="21" customHeight="1">
      <c r="D16" s="581"/>
      <c r="E16" s="598"/>
      <c r="F16" s="122" t="s">
        <v>124</v>
      </c>
      <c r="G16" s="123" t="s">
        <v>351</v>
      </c>
      <c r="H16" s="123" t="s">
        <v>648</v>
      </c>
      <c r="I16" s="120">
        <f t="shared" si="0"/>
        <v>17</v>
      </c>
      <c r="J16" s="122"/>
      <c r="K16" s="122"/>
      <c r="L16" s="612"/>
    </row>
    <row r="17" spans="2:12" ht="20.100000000000001" customHeight="1">
      <c r="D17" s="581"/>
      <c r="E17" s="598"/>
      <c r="F17" s="125" t="s">
        <v>49</v>
      </c>
      <c r="G17" s="126" t="s">
        <v>259</v>
      </c>
      <c r="H17" s="126" t="s">
        <v>645</v>
      </c>
      <c r="I17" s="120">
        <f t="shared" si="0"/>
        <v>58</v>
      </c>
      <c r="J17" s="124"/>
      <c r="K17" s="124"/>
      <c r="L17" s="612"/>
    </row>
    <row r="18" spans="2:12" ht="20.100000000000001" customHeight="1">
      <c r="D18" s="581"/>
      <c r="E18" s="598"/>
      <c r="F18" s="122" t="s">
        <v>50</v>
      </c>
      <c r="G18" s="123"/>
      <c r="H18" s="123" t="s">
        <v>647</v>
      </c>
      <c r="I18" s="120">
        <f t="shared" si="0"/>
        <v>17</v>
      </c>
      <c r="J18" s="124"/>
      <c r="K18" s="124"/>
      <c r="L18" s="612"/>
    </row>
    <row r="19" spans="2:12" ht="20.100000000000001" customHeight="1">
      <c r="D19" s="581"/>
      <c r="E19" s="599"/>
      <c r="F19" s="127" t="s">
        <v>77</v>
      </c>
      <c r="G19" s="128" t="s">
        <v>258</v>
      </c>
      <c r="H19" s="128" t="s">
        <v>258</v>
      </c>
      <c r="I19" s="120">
        <f t="shared" si="0"/>
        <v>17</v>
      </c>
      <c r="J19" s="129"/>
      <c r="K19" s="129"/>
      <c r="L19" s="613"/>
    </row>
    <row r="20" spans="2:12" ht="20.100000000000001" customHeight="1">
      <c r="D20" s="581"/>
      <c r="E20" s="583" t="s">
        <v>127</v>
      </c>
      <c r="F20" s="119" t="s">
        <v>125</v>
      </c>
      <c r="G20" s="119"/>
      <c r="H20" s="119"/>
      <c r="I20" s="120">
        <f t="shared" si="0"/>
        <v>0</v>
      </c>
      <c r="J20" s="120"/>
      <c r="K20" s="120" t="s">
        <v>244</v>
      </c>
      <c r="L20" s="611" t="s">
        <v>524</v>
      </c>
    </row>
    <row r="21" spans="2:12" ht="20.100000000000001" customHeight="1">
      <c r="D21" s="581"/>
      <c r="E21" s="598"/>
      <c r="F21" s="122" t="s">
        <v>55</v>
      </c>
      <c r="G21" s="123" t="s">
        <v>260</v>
      </c>
      <c r="H21" s="123" t="s">
        <v>650</v>
      </c>
      <c r="I21" s="120">
        <f t="shared" si="0"/>
        <v>10</v>
      </c>
      <c r="J21" s="124">
        <v>33</v>
      </c>
      <c r="K21" s="124"/>
      <c r="L21" s="612"/>
    </row>
    <row r="22" spans="2:12" ht="20.100000000000001" customHeight="1">
      <c r="D22" s="581"/>
      <c r="E22" s="598"/>
      <c r="F22" s="122" t="s">
        <v>124</v>
      </c>
      <c r="G22" s="123" t="s">
        <v>352</v>
      </c>
      <c r="H22" s="123" t="s">
        <v>649</v>
      </c>
      <c r="I22" s="120">
        <f t="shared" si="0"/>
        <v>10</v>
      </c>
      <c r="J22" s="122"/>
      <c r="K22" s="122"/>
      <c r="L22" s="612"/>
    </row>
    <row r="23" spans="2:12" ht="20.100000000000001" customHeight="1">
      <c r="B23" s="57" t="s">
        <v>44</v>
      </c>
      <c r="D23" s="581"/>
      <c r="E23" s="598"/>
      <c r="F23" s="125" t="s">
        <v>49</v>
      </c>
      <c r="G23" s="126" t="s">
        <v>261</v>
      </c>
      <c r="H23" s="126" t="s">
        <v>544</v>
      </c>
      <c r="I23" s="120">
        <f t="shared" si="0"/>
        <v>50</v>
      </c>
      <c r="J23" s="124"/>
      <c r="K23" s="124"/>
      <c r="L23" s="612"/>
    </row>
    <row r="24" spans="2:12" ht="20.100000000000001" customHeight="1">
      <c r="D24" s="581"/>
      <c r="E24" s="598"/>
      <c r="F24" s="122" t="s">
        <v>50</v>
      </c>
      <c r="G24" s="123"/>
      <c r="H24" s="123" t="s">
        <v>650</v>
      </c>
      <c r="I24" s="120">
        <f t="shared" si="0"/>
        <v>10</v>
      </c>
      <c r="J24" s="124"/>
      <c r="K24" s="124"/>
      <c r="L24" s="612"/>
    </row>
    <row r="25" spans="2:12" ht="20.100000000000001" customHeight="1">
      <c r="D25" s="581"/>
      <c r="E25" s="599"/>
      <c r="F25" s="127" t="s">
        <v>77</v>
      </c>
      <c r="G25" s="128" t="s">
        <v>260</v>
      </c>
      <c r="H25" s="128" t="s">
        <v>260</v>
      </c>
      <c r="I25" s="120">
        <f t="shared" si="0"/>
        <v>10</v>
      </c>
      <c r="J25" s="129"/>
      <c r="K25" s="129"/>
      <c r="L25" s="613"/>
    </row>
    <row r="26" spans="2:12" ht="20.100000000000001" customHeight="1">
      <c r="D26" s="581"/>
      <c r="E26" s="583" t="s">
        <v>128</v>
      </c>
      <c r="F26" s="130" t="s">
        <v>125</v>
      </c>
      <c r="G26" s="130"/>
      <c r="H26" s="130"/>
      <c r="I26" s="131">
        <f t="shared" si="0"/>
        <v>0</v>
      </c>
      <c r="J26" s="131"/>
      <c r="K26" s="131" t="s">
        <v>244</v>
      </c>
      <c r="L26" s="608" t="s">
        <v>509</v>
      </c>
    </row>
    <row r="27" spans="2:12" ht="20.100000000000001" customHeight="1">
      <c r="D27" s="581"/>
      <c r="E27" s="598"/>
      <c r="F27" s="132" t="s">
        <v>55</v>
      </c>
      <c r="G27" s="133" t="s">
        <v>262</v>
      </c>
      <c r="H27" s="133"/>
      <c r="I27" s="131">
        <f t="shared" si="0"/>
        <v>0</v>
      </c>
      <c r="J27" s="134">
        <v>33</v>
      </c>
      <c r="K27" s="134"/>
      <c r="L27" s="609"/>
    </row>
    <row r="28" spans="2:12" ht="18">
      <c r="D28" s="581"/>
      <c r="E28" s="598"/>
      <c r="F28" s="132" t="s">
        <v>124</v>
      </c>
      <c r="G28" s="133" t="s">
        <v>353</v>
      </c>
      <c r="H28" s="133"/>
      <c r="I28" s="131">
        <f t="shared" si="0"/>
        <v>0</v>
      </c>
      <c r="J28" s="132"/>
      <c r="K28" s="132"/>
      <c r="L28" s="609"/>
    </row>
    <row r="29" spans="2:12" ht="34.5">
      <c r="D29" s="581"/>
      <c r="E29" s="598"/>
      <c r="F29" s="135" t="s">
        <v>49</v>
      </c>
      <c r="G29" s="136" t="s">
        <v>263</v>
      </c>
      <c r="H29" s="136"/>
      <c r="I29" s="131">
        <f t="shared" si="0"/>
        <v>0</v>
      </c>
      <c r="J29" s="134"/>
      <c r="K29" s="134"/>
      <c r="L29" s="609"/>
    </row>
    <row r="30" spans="2:12" ht="20.65" customHeight="1">
      <c r="D30" s="581"/>
      <c r="E30" s="598"/>
      <c r="F30" s="132" t="s">
        <v>50</v>
      </c>
      <c r="G30" s="133"/>
      <c r="H30" s="133"/>
      <c r="I30" s="131">
        <f t="shared" si="0"/>
        <v>0</v>
      </c>
      <c r="J30" s="134"/>
      <c r="K30" s="134"/>
      <c r="L30" s="609"/>
    </row>
    <row r="31" spans="2:12" ht="20.65" customHeight="1">
      <c r="D31" s="581"/>
      <c r="E31" s="599"/>
      <c r="F31" s="137" t="s">
        <v>77</v>
      </c>
      <c r="G31" s="138" t="s">
        <v>262</v>
      </c>
      <c r="H31" s="138"/>
      <c r="I31" s="131">
        <f t="shared" si="0"/>
        <v>0</v>
      </c>
      <c r="J31" s="139"/>
      <c r="K31" s="139"/>
      <c r="L31" s="610"/>
    </row>
    <row r="32" spans="2:12" ht="20.65" customHeight="1">
      <c r="D32" s="581"/>
      <c r="E32" s="583" t="s">
        <v>129</v>
      </c>
      <c r="F32" s="119" t="s">
        <v>125</v>
      </c>
      <c r="G32" s="119" t="s">
        <v>78</v>
      </c>
      <c r="H32" s="119"/>
      <c r="I32" s="120">
        <f t="shared" si="0"/>
        <v>0</v>
      </c>
      <c r="J32" s="120"/>
      <c r="K32" s="120" t="s">
        <v>244</v>
      </c>
      <c r="L32" s="611" t="s">
        <v>524</v>
      </c>
    </row>
    <row r="33" spans="4:12" ht="20.65" customHeight="1">
      <c r="D33" s="581"/>
      <c r="E33" s="598"/>
      <c r="F33" s="122" t="s">
        <v>55</v>
      </c>
      <c r="G33" s="123" t="s">
        <v>264</v>
      </c>
      <c r="H33" s="123" t="s">
        <v>245</v>
      </c>
      <c r="I33" s="120">
        <f t="shared" si="0"/>
        <v>12</v>
      </c>
      <c r="J33" s="124">
        <v>33</v>
      </c>
      <c r="K33" s="124"/>
      <c r="L33" s="612"/>
    </row>
    <row r="34" spans="4:12" ht="20.65" customHeight="1">
      <c r="D34" s="581"/>
      <c r="E34" s="598"/>
      <c r="F34" s="122" t="s">
        <v>124</v>
      </c>
      <c r="G34" s="123" t="s">
        <v>354</v>
      </c>
      <c r="H34" s="123" t="s">
        <v>315</v>
      </c>
      <c r="I34" s="120">
        <f t="shared" si="0"/>
        <v>12</v>
      </c>
      <c r="J34" s="122"/>
      <c r="K34" s="122"/>
      <c r="L34" s="612"/>
    </row>
    <row r="35" spans="4:12" ht="20.65" customHeight="1">
      <c r="D35" s="581"/>
      <c r="E35" s="598"/>
      <c r="F35" s="125" t="s">
        <v>49</v>
      </c>
      <c r="G35" s="126" t="s">
        <v>265</v>
      </c>
      <c r="H35" s="126" t="s">
        <v>545</v>
      </c>
      <c r="I35" s="120">
        <f t="shared" si="0"/>
        <v>50</v>
      </c>
      <c r="J35" s="124"/>
      <c r="K35" s="124"/>
      <c r="L35" s="612"/>
    </row>
    <row r="36" spans="4:12" ht="20.65" customHeight="1">
      <c r="D36" s="581"/>
      <c r="E36" s="598"/>
      <c r="F36" s="122" t="s">
        <v>50</v>
      </c>
      <c r="G36" s="123"/>
      <c r="H36" s="123" t="s">
        <v>245</v>
      </c>
      <c r="I36" s="120">
        <f t="shared" si="0"/>
        <v>12</v>
      </c>
      <c r="J36" s="124"/>
      <c r="K36" s="124"/>
      <c r="L36" s="612"/>
    </row>
    <row r="37" spans="4:12" ht="20.65" customHeight="1">
      <c r="D37" s="581"/>
      <c r="E37" s="599"/>
      <c r="F37" s="127" t="s">
        <v>77</v>
      </c>
      <c r="G37" s="128" t="s">
        <v>264</v>
      </c>
      <c r="H37" s="123" t="s">
        <v>264</v>
      </c>
      <c r="I37" s="120">
        <f t="shared" si="0"/>
        <v>12</v>
      </c>
      <c r="J37" s="129"/>
      <c r="K37" s="129"/>
      <c r="L37" s="613"/>
    </row>
    <row r="38" spans="4:12" ht="20.65" customHeight="1">
      <c r="D38" s="581"/>
      <c r="E38" s="583" t="s">
        <v>130</v>
      </c>
      <c r="F38" s="119" t="s">
        <v>125</v>
      </c>
      <c r="G38" s="119"/>
      <c r="H38" s="119"/>
      <c r="I38" s="120">
        <f t="shared" si="0"/>
        <v>0</v>
      </c>
      <c r="J38" s="120"/>
      <c r="K38" s="120" t="s">
        <v>244</v>
      </c>
      <c r="L38" s="611" t="s">
        <v>524</v>
      </c>
    </row>
    <row r="39" spans="4:12" ht="20.65" customHeight="1">
      <c r="D39" s="581"/>
      <c r="E39" s="598"/>
      <c r="F39" s="122" t="s">
        <v>55</v>
      </c>
      <c r="G39" s="123" t="s">
        <v>69</v>
      </c>
      <c r="H39" s="123" t="s">
        <v>200</v>
      </c>
      <c r="I39" s="120">
        <f t="shared" si="0"/>
        <v>11</v>
      </c>
      <c r="J39" s="124">
        <v>33</v>
      </c>
      <c r="K39" s="124"/>
      <c r="L39" s="612"/>
    </row>
    <row r="40" spans="4:12" ht="20.100000000000001" customHeight="1">
      <c r="D40" s="581"/>
      <c r="E40" s="598"/>
      <c r="F40" s="122" t="s">
        <v>124</v>
      </c>
      <c r="G40" s="123" t="s">
        <v>355</v>
      </c>
      <c r="H40" s="123" t="s">
        <v>316</v>
      </c>
      <c r="I40" s="120">
        <f t="shared" si="0"/>
        <v>11</v>
      </c>
      <c r="J40" s="122"/>
      <c r="K40" s="122"/>
      <c r="L40" s="612"/>
    </row>
    <row r="41" spans="4:12" ht="20.100000000000001" customHeight="1">
      <c r="D41" s="581"/>
      <c r="E41" s="598"/>
      <c r="F41" s="125" t="s">
        <v>49</v>
      </c>
      <c r="G41" s="140" t="s">
        <v>71</v>
      </c>
      <c r="H41" s="140" t="s">
        <v>547</v>
      </c>
      <c r="I41" s="120">
        <f t="shared" si="0"/>
        <v>58</v>
      </c>
      <c r="J41" s="124"/>
      <c r="K41" s="124"/>
      <c r="L41" s="612"/>
    </row>
    <row r="42" spans="4:12" ht="20.100000000000001" customHeight="1">
      <c r="D42" s="581"/>
      <c r="E42" s="598"/>
      <c r="F42" s="122" t="s">
        <v>50</v>
      </c>
      <c r="G42" s="123"/>
      <c r="H42" s="123" t="s">
        <v>200</v>
      </c>
      <c r="I42" s="120">
        <f t="shared" si="0"/>
        <v>11</v>
      </c>
      <c r="J42" s="124"/>
      <c r="K42" s="124"/>
      <c r="L42" s="612"/>
    </row>
    <row r="43" spans="4:12" ht="20.100000000000001" customHeight="1">
      <c r="D43" s="581"/>
      <c r="E43" s="599"/>
      <c r="F43" s="127" t="s">
        <v>77</v>
      </c>
      <c r="G43" s="128" t="s">
        <v>69</v>
      </c>
      <c r="H43" s="123" t="s">
        <v>69</v>
      </c>
      <c r="I43" s="120">
        <f t="shared" si="0"/>
        <v>11</v>
      </c>
      <c r="J43" s="129"/>
      <c r="K43" s="129"/>
      <c r="L43" s="613"/>
    </row>
    <row r="44" spans="4:12" ht="20.100000000000001" customHeight="1">
      <c r="D44" s="581"/>
      <c r="E44" s="583" t="s">
        <v>131</v>
      </c>
      <c r="F44" s="119" t="s">
        <v>125</v>
      </c>
      <c r="G44" s="119" t="s">
        <v>78</v>
      </c>
      <c r="H44" s="119"/>
      <c r="I44" s="120">
        <f t="shared" si="0"/>
        <v>0</v>
      </c>
      <c r="J44" s="120"/>
      <c r="K44" s="120" t="s">
        <v>244</v>
      </c>
      <c r="L44" s="611" t="s">
        <v>524</v>
      </c>
    </row>
    <row r="45" spans="4:12" ht="20.100000000000001" customHeight="1">
      <c r="D45" s="581"/>
      <c r="E45" s="598"/>
      <c r="F45" s="122" t="s">
        <v>55</v>
      </c>
      <c r="G45" s="123" t="s">
        <v>56</v>
      </c>
      <c r="H45" s="123" t="s">
        <v>246</v>
      </c>
      <c r="I45" s="120">
        <f t="shared" si="0"/>
        <v>11</v>
      </c>
      <c r="J45" s="124">
        <v>33</v>
      </c>
      <c r="K45" s="124"/>
      <c r="L45" s="612"/>
    </row>
    <row r="46" spans="4:12" ht="20.100000000000001" customHeight="1">
      <c r="D46" s="581"/>
      <c r="E46" s="598"/>
      <c r="F46" s="122" t="s">
        <v>124</v>
      </c>
      <c r="G46" s="123" t="s">
        <v>317</v>
      </c>
      <c r="H46" s="123" t="s">
        <v>317</v>
      </c>
      <c r="I46" s="120">
        <f t="shared" si="0"/>
        <v>11</v>
      </c>
      <c r="J46" s="122"/>
      <c r="K46" s="122"/>
      <c r="L46" s="612"/>
    </row>
    <row r="47" spans="4:12" ht="20.100000000000001" customHeight="1">
      <c r="D47" s="581"/>
      <c r="E47" s="598"/>
      <c r="F47" s="125" t="s">
        <v>49</v>
      </c>
      <c r="G47" s="140" t="s">
        <v>70</v>
      </c>
      <c r="H47" s="82" t="s">
        <v>669</v>
      </c>
      <c r="I47" s="120">
        <f t="shared" si="0"/>
        <v>46</v>
      </c>
      <c r="J47" s="124"/>
      <c r="K47" s="124"/>
      <c r="L47" s="612"/>
    </row>
    <row r="48" spans="4:12" ht="20.100000000000001" customHeight="1">
      <c r="D48" s="581"/>
      <c r="E48" s="598"/>
      <c r="F48" s="122" t="s">
        <v>50</v>
      </c>
      <c r="G48" s="123"/>
      <c r="H48" s="123" t="s">
        <v>246</v>
      </c>
      <c r="I48" s="120">
        <f t="shared" si="0"/>
        <v>11</v>
      </c>
      <c r="J48" s="124"/>
      <c r="K48" s="124"/>
      <c r="L48" s="612"/>
    </row>
    <row r="49" spans="4:12" ht="20.100000000000001" customHeight="1">
      <c r="D49" s="581"/>
      <c r="E49" s="599"/>
      <c r="F49" s="127" t="s">
        <v>77</v>
      </c>
      <c r="G49" s="128" t="s">
        <v>56</v>
      </c>
      <c r="H49" s="123" t="s">
        <v>56</v>
      </c>
      <c r="I49" s="120">
        <f t="shared" si="0"/>
        <v>11</v>
      </c>
      <c r="J49" s="129"/>
      <c r="K49" s="129"/>
      <c r="L49" s="613"/>
    </row>
    <row r="50" spans="4:12" ht="20.100000000000001" customHeight="1">
      <c r="D50" s="581"/>
      <c r="E50" s="583" t="s">
        <v>132</v>
      </c>
      <c r="F50" s="119" t="s">
        <v>125</v>
      </c>
      <c r="G50" s="119" t="s">
        <v>78</v>
      </c>
      <c r="H50" s="119"/>
      <c r="I50" s="120">
        <f t="shared" si="0"/>
        <v>0</v>
      </c>
      <c r="J50" s="120"/>
      <c r="K50" s="120" t="s">
        <v>244</v>
      </c>
      <c r="L50" s="611" t="s">
        <v>524</v>
      </c>
    </row>
    <row r="51" spans="4:12" ht="20.100000000000001" customHeight="1">
      <c r="D51" s="581"/>
      <c r="E51" s="598"/>
      <c r="F51" s="122" t="s">
        <v>55</v>
      </c>
      <c r="G51" s="123" t="s">
        <v>68</v>
      </c>
      <c r="H51" s="123" t="s">
        <v>651</v>
      </c>
      <c r="I51" s="120">
        <f t="shared" si="0"/>
        <v>26</v>
      </c>
      <c r="J51" s="124">
        <v>33</v>
      </c>
      <c r="K51" s="124"/>
      <c r="L51" s="612"/>
    </row>
    <row r="52" spans="4:12" ht="20.100000000000001" customHeight="1">
      <c r="D52" s="581"/>
      <c r="E52" s="598"/>
      <c r="F52" s="122" t="s">
        <v>124</v>
      </c>
      <c r="G52" s="123" t="s">
        <v>356</v>
      </c>
      <c r="H52" s="123" t="s">
        <v>652</v>
      </c>
      <c r="I52" s="120">
        <f t="shared" si="0"/>
        <v>18</v>
      </c>
      <c r="J52" s="122"/>
      <c r="K52" s="122"/>
      <c r="L52" s="612"/>
    </row>
    <row r="53" spans="4:12" ht="20.100000000000001" customHeight="1">
      <c r="D53" s="581"/>
      <c r="E53" s="598"/>
      <c r="F53" s="125" t="s">
        <v>49</v>
      </c>
      <c r="G53" s="140" t="s">
        <v>72</v>
      </c>
      <c r="H53" s="140" t="s">
        <v>547</v>
      </c>
      <c r="I53" s="120">
        <f t="shared" si="0"/>
        <v>58</v>
      </c>
      <c r="J53" s="124"/>
      <c r="K53" s="124"/>
      <c r="L53" s="612"/>
    </row>
    <row r="54" spans="4:12" ht="20.100000000000001" customHeight="1">
      <c r="D54" s="581"/>
      <c r="E54" s="598"/>
      <c r="F54" s="122" t="s">
        <v>50</v>
      </c>
      <c r="G54" s="123"/>
      <c r="H54" s="123" t="s">
        <v>651</v>
      </c>
      <c r="I54" s="120">
        <f t="shared" si="0"/>
        <v>26</v>
      </c>
      <c r="J54" s="124"/>
      <c r="K54" s="124"/>
      <c r="L54" s="612"/>
    </row>
    <row r="55" spans="4:12" ht="20.100000000000001" customHeight="1">
      <c r="D55" s="581"/>
      <c r="E55" s="599"/>
      <c r="F55" s="127" t="s">
        <v>77</v>
      </c>
      <c r="G55" s="128" t="s">
        <v>68</v>
      </c>
      <c r="H55" s="123" t="s">
        <v>548</v>
      </c>
      <c r="I55" s="120">
        <f t="shared" si="0"/>
        <v>26</v>
      </c>
      <c r="J55" s="129"/>
      <c r="K55" s="129"/>
      <c r="L55" s="613"/>
    </row>
    <row r="56" spans="4:12" ht="20.100000000000001" customHeight="1">
      <c r="D56" s="581"/>
      <c r="E56" s="583" t="s">
        <v>133</v>
      </c>
      <c r="F56" s="130" t="s">
        <v>125</v>
      </c>
      <c r="G56" s="130" t="s">
        <v>78</v>
      </c>
      <c r="H56" s="130"/>
      <c r="I56" s="131">
        <f t="shared" si="0"/>
        <v>0</v>
      </c>
      <c r="J56" s="131"/>
      <c r="K56" s="131" t="s">
        <v>244</v>
      </c>
      <c r="L56" s="608" t="s">
        <v>509</v>
      </c>
    </row>
    <row r="57" spans="4:12" ht="20.100000000000001" customHeight="1">
      <c r="D57" s="581"/>
      <c r="E57" s="598"/>
      <c r="F57" s="132" t="s">
        <v>55</v>
      </c>
      <c r="G57" s="133" t="s">
        <v>266</v>
      </c>
      <c r="H57" s="133"/>
      <c r="I57" s="131">
        <f t="shared" si="0"/>
        <v>0</v>
      </c>
      <c r="J57" s="134">
        <v>33</v>
      </c>
      <c r="K57" s="134"/>
      <c r="L57" s="609"/>
    </row>
    <row r="58" spans="4:12" ht="20.100000000000001" customHeight="1">
      <c r="D58" s="581"/>
      <c r="E58" s="598"/>
      <c r="F58" s="132" t="s">
        <v>124</v>
      </c>
      <c r="G58" s="133" t="s">
        <v>357</v>
      </c>
      <c r="H58" s="133" t="s">
        <v>357</v>
      </c>
      <c r="I58" s="131">
        <f t="shared" si="0"/>
        <v>17</v>
      </c>
      <c r="J58" s="132"/>
      <c r="K58" s="132"/>
      <c r="L58" s="609"/>
    </row>
    <row r="59" spans="4:12" ht="20.100000000000001" customHeight="1">
      <c r="D59" s="581"/>
      <c r="E59" s="598"/>
      <c r="F59" s="135" t="s">
        <v>49</v>
      </c>
      <c r="G59" s="136" t="s">
        <v>267</v>
      </c>
      <c r="H59" s="136"/>
      <c r="I59" s="131">
        <f t="shared" si="0"/>
        <v>0</v>
      </c>
      <c r="J59" s="134"/>
      <c r="K59" s="134"/>
      <c r="L59" s="609"/>
    </row>
    <row r="60" spans="4:12" ht="17.649999999999999" customHeight="1">
      <c r="D60" s="581"/>
      <c r="E60" s="598"/>
      <c r="F60" s="132" t="s">
        <v>50</v>
      </c>
      <c r="G60" s="133"/>
      <c r="H60" s="133"/>
      <c r="I60" s="131">
        <f t="shared" si="0"/>
        <v>0</v>
      </c>
      <c r="J60" s="134"/>
      <c r="K60" s="134"/>
      <c r="L60" s="609"/>
    </row>
    <row r="61" spans="4:12" ht="16.5" customHeight="1">
      <c r="D61" s="581"/>
      <c r="E61" s="599"/>
      <c r="F61" s="137" t="s">
        <v>77</v>
      </c>
      <c r="G61" s="138" t="s">
        <v>266</v>
      </c>
      <c r="H61" s="138"/>
      <c r="I61" s="131">
        <f t="shared" si="0"/>
        <v>0</v>
      </c>
      <c r="J61" s="139"/>
      <c r="K61" s="139"/>
      <c r="L61" s="610"/>
    </row>
    <row r="62" spans="4:12" ht="17.25" customHeight="1">
      <c r="D62" s="581"/>
      <c r="E62" s="583" t="s">
        <v>134</v>
      </c>
      <c r="F62" s="102" t="s">
        <v>125</v>
      </c>
      <c r="G62" s="141"/>
      <c r="H62" s="141"/>
      <c r="I62" s="104">
        <f t="shared" si="0"/>
        <v>0</v>
      </c>
      <c r="J62" s="104"/>
      <c r="K62" s="104" t="s">
        <v>244</v>
      </c>
      <c r="L62" s="566"/>
    </row>
    <row r="63" spans="4:12" ht="16.5" customHeight="1">
      <c r="D63" s="581"/>
      <c r="E63" s="598"/>
      <c r="F63" s="109" t="s">
        <v>55</v>
      </c>
      <c r="G63" s="142"/>
      <c r="H63" s="142"/>
      <c r="I63" s="104">
        <f t="shared" si="0"/>
        <v>0</v>
      </c>
      <c r="J63" s="143">
        <v>33</v>
      </c>
      <c r="K63" s="143"/>
      <c r="L63" s="567"/>
    </row>
    <row r="64" spans="4:12" ht="16.5" customHeight="1">
      <c r="D64" s="581"/>
      <c r="E64" s="598"/>
      <c r="F64" s="109" t="s">
        <v>124</v>
      </c>
      <c r="G64" s="142"/>
      <c r="H64" s="142"/>
      <c r="I64" s="104">
        <f t="shared" si="0"/>
        <v>0</v>
      </c>
      <c r="J64" s="109"/>
      <c r="K64" s="109"/>
      <c r="L64" s="567"/>
    </row>
    <row r="65" spans="4:12" ht="20.100000000000001" customHeight="1">
      <c r="D65" s="581"/>
      <c r="E65" s="598"/>
      <c r="F65" s="112" t="s">
        <v>49</v>
      </c>
      <c r="G65" s="144"/>
      <c r="H65" s="144"/>
      <c r="I65" s="104">
        <f t="shared" si="0"/>
        <v>0</v>
      </c>
      <c r="J65" s="143"/>
      <c r="K65" s="143"/>
      <c r="L65" s="567"/>
    </row>
    <row r="66" spans="4:12" ht="20.100000000000001" customHeight="1">
      <c r="D66" s="581"/>
      <c r="E66" s="598"/>
      <c r="F66" s="109" t="s">
        <v>50</v>
      </c>
      <c r="G66" s="142"/>
      <c r="H66" s="142"/>
      <c r="I66" s="104">
        <f t="shared" si="0"/>
        <v>0</v>
      </c>
      <c r="J66" s="143"/>
      <c r="K66" s="143"/>
      <c r="L66" s="567"/>
    </row>
    <row r="67" spans="4:12" ht="20.100000000000001" customHeight="1">
      <c r="D67" s="581"/>
      <c r="E67" s="599"/>
      <c r="F67" s="115" t="s">
        <v>77</v>
      </c>
      <c r="G67" s="145"/>
      <c r="H67" s="145"/>
      <c r="I67" s="104">
        <f t="shared" si="0"/>
        <v>0</v>
      </c>
      <c r="J67" s="146"/>
      <c r="K67" s="146"/>
      <c r="L67" s="571"/>
    </row>
    <row r="68" spans="4:12" ht="20.100000000000001" customHeight="1">
      <c r="D68" s="581"/>
      <c r="E68" s="583" t="s">
        <v>135</v>
      </c>
      <c r="F68" s="102" t="s">
        <v>125</v>
      </c>
      <c r="G68" s="147"/>
      <c r="H68" s="147"/>
      <c r="I68" s="104">
        <f t="shared" si="0"/>
        <v>0</v>
      </c>
      <c r="J68" s="104"/>
      <c r="K68" s="148" t="s">
        <v>244</v>
      </c>
      <c r="L68" s="566"/>
    </row>
    <row r="69" spans="4:12" ht="20.100000000000001" customHeight="1">
      <c r="D69" s="581"/>
      <c r="E69" s="598"/>
      <c r="F69" s="109" t="s">
        <v>55</v>
      </c>
      <c r="G69" s="149"/>
      <c r="H69" s="149"/>
      <c r="I69" s="104">
        <f t="shared" si="0"/>
        <v>0</v>
      </c>
      <c r="J69" s="143">
        <v>33</v>
      </c>
      <c r="K69" s="143"/>
      <c r="L69" s="567"/>
    </row>
    <row r="70" spans="4:12" ht="20.100000000000001" customHeight="1">
      <c r="D70" s="581"/>
      <c r="E70" s="598"/>
      <c r="F70" s="109" t="s">
        <v>124</v>
      </c>
      <c r="G70" s="149"/>
      <c r="H70" s="149"/>
      <c r="I70" s="104">
        <f t="shared" si="0"/>
        <v>0</v>
      </c>
      <c r="J70" s="109"/>
      <c r="K70" s="109"/>
      <c r="L70" s="567"/>
    </row>
    <row r="71" spans="4:12" ht="20.100000000000001" customHeight="1">
      <c r="D71" s="581"/>
      <c r="E71" s="598"/>
      <c r="F71" s="112" t="s">
        <v>49</v>
      </c>
      <c r="G71" s="150"/>
      <c r="H71" s="150"/>
      <c r="I71" s="104">
        <f t="shared" si="0"/>
        <v>0</v>
      </c>
      <c r="J71" s="143"/>
      <c r="K71" s="143"/>
      <c r="L71" s="567"/>
    </row>
    <row r="72" spans="4:12" ht="20.100000000000001" customHeight="1">
      <c r="D72" s="581"/>
      <c r="E72" s="598"/>
      <c r="F72" s="109" t="s">
        <v>50</v>
      </c>
      <c r="G72" s="149"/>
      <c r="H72" s="149"/>
      <c r="I72" s="104">
        <f t="shared" si="0"/>
        <v>0</v>
      </c>
      <c r="J72" s="143"/>
      <c r="K72" s="143"/>
      <c r="L72" s="567"/>
    </row>
    <row r="73" spans="4:12" ht="20.100000000000001" customHeight="1">
      <c r="D73" s="581"/>
      <c r="E73" s="599"/>
      <c r="F73" s="151" t="s">
        <v>77</v>
      </c>
      <c r="G73" s="152"/>
      <c r="H73" s="153"/>
      <c r="I73" s="104">
        <f t="shared" ref="I73:I136" si="1">LENB(H73)</f>
        <v>0</v>
      </c>
      <c r="J73" s="154"/>
      <c r="K73" s="146"/>
      <c r="L73" s="571"/>
    </row>
    <row r="74" spans="4:12" ht="19.5" customHeight="1">
      <c r="D74" s="581"/>
      <c r="E74" s="583" t="s">
        <v>148</v>
      </c>
      <c r="F74" s="102" t="s">
        <v>125</v>
      </c>
      <c r="G74" s="147"/>
      <c r="H74" s="147"/>
      <c r="I74" s="104">
        <f t="shared" si="1"/>
        <v>0</v>
      </c>
      <c r="J74" s="104"/>
      <c r="K74" s="104" t="s">
        <v>244</v>
      </c>
      <c r="L74" s="566"/>
    </row>
    <row r="75" spans="4:12" ht="20.100000000000001" customHeight="1">
      <c r="D75" s="581"/>
      <c r="E75" s="598"/>
      <c r="F75" s="109" t="s">
        <v>55</v>
      </c>
      <c r="G75" s="149"/>
      <c r="H75" s="149"/>
      <c r="I75" s="104">
        <f t="shared" si="1"/>
        <v>0</v>
      </c>
      <c r="J75" s="143">
        <v>33</v>
      </c>
      <c r="K75" s="143"/>
      <c r="L75" s="567"/>
    </row>
    <row r="76" spans="4:12" ht="20.100000000000001" customHeight="1">
      <c r="D76" s="581"/>
      <c r="E76" s="598"/>
      <c r="F76" s="109" t="s">
        <v>124</v>
      </c>
      <c r="G76" s="149"/>
      <c r="H76" s="149"/>
      <c r="I76" s="104">
        <f t="shared" si="1"/>
        <v>0</v>
      </c>
      <c r="J76" s="109"/>
      <c r="K76" s="109"/>
      <c r="L76" s="567"/>
    </row>
    <row r="77" spans="4:12" ht="20.100000000000001" customHeight="1">
      <c r="D77" s="581"/>
      <c r="E77" s="598"/>
      <c r="F77" s="112" t="s">
        <v>49</v>
      </c>
      <c r="G77" s="150"/>
      <c r="H77" s="150"/>
      <c r="I77" s="104">
        <f t="shared" si="1"/>
        <v>0</v>
      </c>
      <c r="J77" s="143"/>
      <c r="K77" s="143"/>
      <c r="L77" s="567"/>
    </row>
    <row r="78" spans="4:12" ht="20.100000000000001" customHeight="1">
      <c r="D78" s="581"/>
      <c r="E78" s="598"/>
      <c r="F78" s="109" t="s">
        <v>50</v>
      </c>
      <c r="G78" s="149"/>
      <c r="H78" s="149"/>
      <c r="I78" s="104">
        <f t="shared" si="1"/>
        <v>0</v>
      </c>
      <c r="J78" s="143"/>
      <c r="K78" s="143"/>
      <c r="L78" s="567"/>
    </row>
    <row r="79" spans="4:12" ht="20.100000000000001" customHeight="1">
      <c r="D79" s="581"/>
      <c r="E79" s="599"/>
      <c r="F79" s="115" t="s">
        <v>77</v>
      </c>
      <c r="G79" s="152"/>
      <c r="H79" s="152"/>
      <c r="I79" s="104">
        <f t="shared" si="1"/>
        <v>0</v>
      </c>
      <c r="J79" s="146"/>
      <c r="K79" s="146"/>
      <c r="L79" s="571"/>
    </row>
    <row r="80" spans="4:12" ht="20.100000000000001" customHeight="1">
      <c r="D80" s="581"/>
      <c r="E80" s="583" t="s">
        <v>149</v>
      </c>
      <c r="F80" s="102" t="s">
        <v>125</v>
      </c>
      <c r="G80" s="147"/>
      <c r="H80" s="147"/>
      <c r="I80" s="104">
        <f t="shared" si="1"/>
        <v>0</v>
      </c>
      <c r="J80" s="104"/>
      <c r="K80" s="104" t="s">
        <v>244</v>
      </c>
      <c r="L80" s="566"/>
    </row>
    <row r="81" spans="4:12" ht="20.100000000000001" customHeight="1">
      <c r="D81" s="581"/>
      <c r="E81" s="598"/>
      <c r="F81" s="109" t="s">
        <v>55</v>
      </c>
      <c r="G81" s="149"/>
      <c r="H81" s="149"/>
      <c r="I81" s="104">
        <f t="shared" si="1"/>
        <v>0</v>
      </c>
      <c r="J81" s="143">
        <v>33</v>
      </c>
      <c r="K81" s="143"/>
      <c r="L81" s="567"/>
    </row>
    <row r="82" spans="4:12" ht="20.100000000000001" customHeight="1">
      <c r="D82" s="581"/>
      <c r="E82" s="598"/>
      <c r="F82" s="109" t="s">
        <v>124</v>
      </c>
      <c r="G82" s="149"/>
      <c r="H82" s="149"/>
      <c r="I82" s="104">
        <f t="shared" si="1"/>
        <v>0</v>
      </c>
      <c r="J82" s="109"/>
      <c r="K82" s="109"/>
      <c r="L82" s="567"/>
    </row>
    <row r="83" spans="4:12" ht="20.100000000000001" customHeight="1">
      <c r="D83" s="581"/>
      <c r="E83" s="598"/>
      <c r="F83" s="112" t="s">
        <v>49</v>
      </c>
      <c r="G83" s="150"/>
      <c r="H83" s="150"/>
      <c r="I83" s="104">
        <f t="shared" si="1"/>
        <v>0</v>
      </c>
      <c r="J83" s="143"/>
      <c r="K83" s="143"/>
      <c r="L83" s="567"/>
    </row>
    <row r="84" spans="4:12" ht="20.100000000000001" customHeight="1">
      <c r="D84" s="581"/>
      <c r="E84" s="598"/>
      <c r="F84" s="109" t="s">
        <v>50</v>
      </c>
      <c r="G84" s="149"/>
      <c r="H84" s="149"/>
      <c r="I84" s="104">
        <f t="shared" si="1"/>
        <v>0</v>
      </c>
      <c r="J84" s="143"/>
      <c r="K84" s="143"/>
      <c r="L84" s="567"/>
    </row>
    <row r="85" spans="4:12" ht="20.100000000000001" customHeight="1">
      <c r="D85" s="581"/>
      <c r="E85" s="599"/>
      <c r="F85" s="115" t="s">
        <v>77</v>
      </c>
      <c r="G85" s="152"/>
      <c r="H85" s="152"/>
      <c r="I85" s="104">
        <f t="shared" si="1"/>
        <v>0</v>
      </c>
      <c r="J85" s="146"/>
      <c r="K85" s="146"/>
      <c r="L85" s="571"/>
    </row>
    <row r="86" spans="4:12" ht="20.100000000000001" customHeight="1">
      <c r="D86" s="581"/>
      <c r="E86" s="583" t="s">
        <v>150</v>
      </c>
      <c r="F86" s="102" t="s">
        <v>125</v>
      </c>
      <c r="G86" s="147"/>
      <c r="H86" s="147"/>
      <c r="I86" s="104">
        <f t="shared" si="1"/>
        <v>0</v>
      </c>
      <c r="J86" s="155"/>
      <c r="K86" s="104" t="s">
        <v>244</v>
      </c>
      <c r="L86" s="616"/>
    </row>
    <row r="87" spans="4:12" ht="20.100000000000001" customHeight="1">
      <c r="D87" s="581"/>
      <c r="E87" s="598"/>
      <c r="F87" s="109" t="s">
        <v>55</v>
      </c>
      <c r="G87" s="149"/>
      <c r="H87" s="149"/>
      <c r="I87" s="104">
        <f t="shared" si="1"/>
        <v>0</v>
      </c>
      <c r="J87" s="156">
        <v>33</v>
      </c>
      <c r="K87" s="143"/>
      <c r="L87" s="617"/>
    </row>
    <row r="88" spans="4:12" ht="20.100000000000001" customHeight="1">
      <c r="D88" s="581"/>
      <c r="E88" s="598"/>
      <c r="F88" s="109" t="s">
        <v>124</v>
      </c>
      <c r="G88" s="149"/>
      <c r="H88" s="149"/>
      <c r="I88" s="104">
        <f t="shared" si="1"/>
        <v>0</v>
      </c>
      <c r="J88" s="157"/>
      <c r="K88" s="109"/>
      <c r="L88" s="617"/>
    </row>
    <row r="89" spans="4:12" ht="20.100000000000001" customHeight="1">
      <c r="D89" s="581"/>
      <c r="E89" s="598"/>
      <c r="F89" s="112" t="s">
        <v>49</v>
      </c>
      <c r="G89" s="150"/>
      <c r="H89" s="150"/>
      <c r="I89" s="104">
        <f t="shared" si="1"/>
        <v>0</v>
      </c>
      <c r="J89" s="156"/>
      <c r="K89" s="143"/>
      <c r="L89" s="617"/>
    </row>
    <row r="90" spans="4:12" ht="20.100000000000001" customHeight="1">
      <c r="D90" s="581"/>
      <c r="E90" s="598"/>
      <c r="F90" s="109" t="s">
        <v>50</v>
      </c>
      <c r="G90" s="149"/>
      <c r="H90" s="149"/>
      <c r="I90" s="104">
        <f t="shared" si="1"/>
        <v>0</v>
      </c>
      <c r="J90" s="156"/>
      <c r="K90" s="143"/>
      <c r="L90" s="617"/>
    </row>
    <row r="91" spans="4:12" ht="20.100000000000001" customHeight="1">
      <c r="D91" s="581"/>
      <c r="E91" s="599"/>
      <c r="F91" s="115" t="s">
        <v>77</v>
      </c>
      <c r="G91" s="152"/>
      <c r="H91" s="152"/>
      <c r="I91" s="104">
        <f t="shared" si="1"/>
        <v>0</v>
      </c>
      <c r="J91" s="158"/>
      <c r="K91" s="146"/>
      <c r="L91" s="618"/>
    </row>
    <row r="92" spans="4:12" ht="20.100000000000001" customHeight="1">
      <c r="D92" s="581"/>
      <c r="E92" s="583" t="s">
        <v>151</v>
      </c>
      <c r="F92" s="102" t="s">
        <v>125</v>
      </c>
      <c r="G92" s="159"/>
      <c r="H92" s="159"/>
      <c r="I92" s="104">
        <f t="shared" si="1"/>
        <v>0</v>
      </c>
      <c r="J92" s="104"/>
      <c r="K92" s="155" t="s">
        <v>244</v>
      </c>
      <c r="L92" s="566"/>
    </row>
    <row r="93" spans="4:12" ht="20.100000000000001" customHeight="1">
      <c r="D93" s="581"/>
      <c r="E93" s="598"/>
      <c r="F93" s="109" t="s">
        <v>55</v>
      </c>
      <c r="G93" s="160"/>
      <c r="H93" s="160"/>
      <c r="I93" s="104">
        <f t="shared" si="1"/>
        <v>0</v>
      </c>
      <c r="J93" s="143">
        <v>33</v>
      </c>
      <c r="K93" s="156"/>
      <c r="L93" s="567"/>
    </row>
    <row r="94" spans="4:12" ht="20.100000000000001" customHeight="1">
      <c r="D94" s="581"/>
      <c r="E94" s="598"/>
      <c r="F94" s="109" t="s">
        <v>124</v>
      </c>
      <c r="G94" s="160"/>
      <c r="H94" s="160"/>
      <c r="I94" s="104">
        <f t="shared" si="1"/>
        <v>0</v>
      </c>
      <c r="J94" s="109"/>
      <c r="K94" s="157"/>
      <c r="L94" s="567"/>
    </row>
    <row r="95" spans="4:12" ht="20.100000000000001" customHeight="1">
      <c r="D95" s="581"/>
      <c r="E95" s="598"/>
      <c r="F95" s="112" t="s">
        <v>49</v>
      </c>
      <c r="G95" s="161"/>
      <c r="H95" s="161"/>
      <c r="I95" s="104">
        <f t="shared" si="1"/>
        <v>0</v>
      </c>
      <c r="J95" s="143"/>
      <c r="K95" s="156"/>
      <c r="L95" s="567"/>
    </row>
    <row r="96" spans="4:12" ht="20.100000000000001" customHeight="1">
      <c r="D96" s="581"/>
      <c r="E96" s="598"/>
      <c r="F96" s="109" t="s">
        <v>50</v>
      </c>
      <c r="G96" s="160"/>
      <c r="H96" s="160"/>
      <c r="I96" s="104">
        <f t="shared" si="1"/>
        <v>0</v>
      </c>
      <c r="J96" s="143"/>
      <c r="K96" s="156"/>
      <c r="L96" s="567"/>
    </row>
    <row r="97" spans="4:12" ht="20.100000000000001" customHeight="1" thickBot="1">
      <c r="D97" s="581"/>
      <c r="E97" s="598"/>
      <c r="F97" s="151" t="s">
        <v>77</v>
      </c>
      <c r="G97" s="162"/>
      <c r="H97" s="162"/>
      <c r="I97" s="163">
        <f t="shared" si="1"/>
        <v>0</v>
      </c>
      <c r="J97" s="154"/>
      <c r="K97" s="164"/>
      <c r="L97" s="567"/>
    </row>
    <row r="98" spans="4:12" ht="20.100000000000001" customHeight="1">
      <c r="D98" s="595" t="s">
        <v>122</v>
      </c>
      <c r="E98" s="597" t="s">
        <v>120</v>
      </c>
      <c r="F98" s="165" t="s">
        <v>67</v>
      </c>
      <c r="G98" s="165" t="s">
        <v>78</v>
      </c>
      <c r="H98" s="165"/>
      <c r="I98" s="166">
        <f t="shared" si="1"/>
        <v>0</v>
      </c>
      <c r="J98" s="166"/>
      <c r="K98" s="167" t="s">
        <v>244</v>
      </c>
      <c r="L98" s="614" t="s">
        <v>527</v>
      </c>
    </row>
    <row r="99" spans="4:12" ht="20.100000000000001" customHeight="1">
      <c r="D99" s="581"/>
      <c r="E99" s="598"/>
      <c r="F99" s="132" t="s">
        <v>55</v>
      </c>
      <c r="G99" s="168" t="s">
        <v>268</v>
      </c>
      <c r="H99" s="168"/>
      <c r="I99" s="131">
        <f t="shared" si="1"/>
        <v>0</v>
      </c>
      <c r="J99" s="134">
        <v>33</v>
      </c>
      <c r="K99" s="169"/>
      <c r="L99" s="609"/>
    </row>
    <row r="100" spans="4:12" ht="20.100000000000001" customHeight="1">
      <c r="D100" s="581"/>
      <c r="E100" s="598"/>
      <c r="F100" s="132" t="s">
        <v>124</v>
      </c>
      <c r="G100" s="168" t="s">
        <v>358</v>
      </c>
      <c r="H100" s="168"/>
      <c r="I100" s="131">
        <f t="shared" si="1"/>
        <v>0</v>
      </c>
      <c r="J100" s="132"/>
      <c r="K100" s="170"/>
      <c r="L100" s="609"/>
    </row>
    <row r="101" spans="4:12" ht="19.899999999999999" customHeight="1">
      <c r="D101" s="581"/>
      <c r="E101" s="598"/>
      <c r="F101" s="135" t="s">
        <v>49</v>
      </c>
      <c r="G101" s="171" t="s">
        <v>269</v>
      </c>
      <c r="H101" s="171"/>
      <c r="I101" s="131">
        <f t="shared" si="1"/>
        <v>0</v>
      </c>
      <c r="J101" s="134"/>
      <c r="K101" s="169"/>
      <c r="L101" s="609"/>
    </row>
    <row r="102" spans="4:12" ht="17.649999999999999" customHeight="1">
      <c r="D102" s="581"/>
      <c r="E102" s="598"/>
      <c r="F102" s="132" t="s">
        <v>50</v>
      </c>
      <c r="G102" s="168"/>
      <c r="H102" s="168"/>
      <c r="I102" s="131">
        <f t="shared" si="1"/>
        <v>0</v>
      </c>
      <c r="J102" s="134"/>
      <c r="K102" s="169"/>
      <c r="L102" s="609"/>
    </row>
    <row r="103" spans="4:12" ht="17.649999999999999" customHeight="1">
      <c r="D103" s="581"/>
      <c r="E103" s="599"/>
      <c r="F103" s="137" t="s">
        <v>77</v>
      </c>
      <c r="G103" s="172" t="s">
        <v>268</v>
      </c>
      <c r="H103" s="172"/>
      <c r="I103" s="131">
        <f t="shared" si="1"/>
        <v>0</v>
      </c>
      <c r="J103" s="139"/>
      <c r="K103" s="173"/>
      <c r="L103" s="610"/>
    </row>
    <row r="104" spans="4:12" ht="17.649999999999999" customHeight="1">
      <c r="D104" s="581"/>
      <c r="E104" s="583" t="s">
        <v>136</v>
      </c>
      <c r="F104" s="119" t="s">
        <v>67</v>
      </c>
      <c r="G104" s="119" t="s">
        <v>78</v>
      </c>
      <c r="H104" s="119"/>
      <c r="I104" s="104">
        <f t="shared" si="1"/>
        <v>0</v>
      </c>
      <c r="J104" s="120"/>
      <c r="K104" s="174" t="s">
        <v>244</v>
      </c>
      <c r="L104" s="611" t="s">
        <v>524</v>
      </c>
    </row>
    <row r="105" spans="4:12" ht="17.649999999999999" customHeight="1">
      <c r="D105" s="581"/>
      <c r="E105" s="598"/>
      <c r="F105" s="122" t="s">
        <v>55</v>
      </c>
      <c r="G105" s="175" t="s">
        <v>270</v>
      </c>
      <c r="H105" s="175" t="s">
        <v>653</v>
      </c>
      <c r="I105" s="104">
        <f t="shared" si="1"/>
        <v>9</v>
      </c>
      <c r="J105" s="124">
        <v>33</v>
      </c>
      <c r="K105" s="176"/>
      <c r="L105" s="612"/>
    </row>
    <row r="106" spans="4:12" ht="17.649999999999999" customHeight="1">
      <c r="D106" s="581"/>
      <c r="E106" s="598"/>
      <c r="F106" s="122" t="s">
        <v>124</v>
      </c>
      <c r="G106" s="175" t="s">
        <v>320</v>
      </c>
      <c r="H106" s="175" t="s">
        <v>320</v>
      </c>
      <c r="I106" s="104">
        <f t="shared" si="1"/>
        <v>9</v>
      </c>
      <c r="J106" s="122"/>
      <c r="K106" s="177"/>
      <c r="L106" s="612"/>
    </row>
    <row r="107" spans="4:12" ht="17.649999999999999" customHeight="1">
      <c r="D107" s="581"/>
      <c r="E107" s="598"/>
      <c r="F107" s="125" t="s">
        <v>49</v>
      </c>
      <c r="G107" s="140" t="s">
        <v>74</v>
      </c>
      <c r="H107" s="82" t="s">
        <v>662</v>
      </c>
      <c r="I107" s="104">
        <f t="shared" si="1"/>
        <v>40</v>
      </c>
      <c r="J107" s="124"/>
      <c r="K107" s="176"/>
      <c r="L107" s="612"/>
    </row>
    <row r="108" spans="4:12" ht="17.649999999999999" customHeight="1">
      <c r="D108" s="581"/>
      <c r="E108" s="598"/>
      <c r="F108" s="122" t="s">
        <v>50</v>
      </c>
      <c r="G108" s="175"/>
      <c r="H108" s="175" t="s">
        <v>653</v>
      </c>
      <c r="I108" s="104">
        <f t="shared" si="1"/>
        <v>9</v>
      </c>
      <c r="J108" s="124"/>
      <c r="K108" s="176"/>
      <c r="L108" s="612"/>
    </row>
    <row r="109" spans="4:12" ht="17.649999999999999" customHeight="1">
      <c r="D109" s="581"/>
      <c r="E109" s="599"/>
      <c r="F109" s="127" t="s">
        <v>77</v>
      </c>
      <c r="G109" s="178" t="s">
        <v>270</v>
      </c>
      <c r="H109" s="178" t="s">
        <v>270</v>
      </c>
      <c r="I109" s="104">
        <f t="shared" si="1"/>
        <v>9</v>
      </c>
      <c r="J109" s="129"/>
      <c r="K109" s="179"/>
      <c r="L109" s="613"/>
    </row>
    <row r="110" spans="4:12" ht="17.649999999999999" customHeight="1">
      <c r="D110" s="581"/>
      <c r="E110" s="583" t="s">
        <v>137</v>
      </c>
      <c r="F110" s="119" t="s">
        <v>67</v>
      </c>
      <c r="G110" s="119" t="s">
        <v>78</v>
      </c>
      <c r="H110" s="119" t="s">
        <v>78</v>
      </c>
      <c r="I110" s="104">
        <f t="shared" si="1"/>
        <v>1</v>
      </c>
      <c r="J110" s="120"/>
      <c r="K110" s="174" t="s">
        <v>244</v>
      </c>
      <c r="L110" s="611" t="s">
        <v>524</v>
      </c>
    </row>
    <row r="111" spans="4:12" ht="17.649999999999999" customHeight="1">
      <c r="D111" s="581"/>
      <c r="E111" s="598"/>
      <c r="F111" s="122" t="s">
        <v>55</v>
      </c>
      <c r="G111" s="175" t="s">
        <v>159</v>
      </c>
      <c r="H111" s="175" t="s">
        <v>654</v>
      </c>
      <c r="I111" s="104">
        <f t="shared" si="1"/>
        <v>6</v>
      </c>
      <c r="J111" s="124">
        <v>33</v>
      </c>
      <c r="K111" s="176"/>
      <c r="L111" s="612"/>
    </row>
    <row r="112" spans="4:12" ht="17.649999999999999" customHeight="1">
      <c r="D112" s="581"/>
      <c r="E112" s="598"/>
      <c r="F112" s="122" t="s">
        <v>124</v>
      </c>
      <c r="G112" s="175" t="s">
        <v>359</v>
      </c>
      <c r="H112" s="175" t="s">
        <v>359</v>
      </c>
      <c r="I112" s="104">
        <f t="shared" si="1"/>
        <v>6</v>
      </c>
      <c r="J112" s="122"/>
      <c r="K112" s="177"/>
      <c r="L112" s="612"/>
    </row>
    <row r="113" spans="4:12" ht="17.649999999999999" customHeight="1">
      <c r="D113" s="581"/>
      <c r="E113" s="598"/>
      <c r="F113" s="125" t="s">
        <v>49</v>
      </c>
      <c r="G113" s="140" t="s">
        <v>160</v>
      </c>
      <c r="H113" s="82" t="s">
        <v>663</v>
      </c>
      <c r="I113" s="104">
        <f t="shared" si="1"/>
        <v>37</v>
      </c>
      <c r="J113" s="124"/>
      <c r="K113" s="176"/>
      <c r="L113" s="612"/>
    </row>
    <row r="114" spans="4:12" ht="17.649999999999999" customHeight="1">
      <c r="D114" s="581"/>
      <c r="E114" s="598"/>
      <c r="F114" s="122" t="s">
        <v>50</v>
      </c>
      <c r="G114" s="175"/>
      <c r="H114" s="175" t="s">
        <v>654</v>
      </c>
      <c r="I114" s="104">
        <f t="shared" si="1"/>
        <v>6</v>
      </c>
      <c r="J114" s="124"/>
      <c r="K114" s="176"/>
      <c r="L114" s="612"/>
    </row>
    <row r="115" spans="4:12" ht="17.649999999999999" customHeight="1">
      <c r="D115" s="581"/>
      <c r="E115" s="599"/>
      <c r="F115" s="127" t="s">
        <v>77</v>
      </c>
      <c r="G115" s="178" t="s">
        <v>159</v>
      </c>
      <c r="H115" s="178" t="s">
        <v>159</v>
      </c>
      <c r="I115" s="104">
        <f t="shared" si="1"/>
        <v>6</v>
      </c>
      <c r="J115" s="129"/>
      <c r="K115" s="179"/>
      <c r="L115" s="613"/>
    </row>
    <row r="116" spans="4:12" ht="17.649999999999999" customHeight="1">
      <c r="D116" s="581"/>
      <c r="E116" s="583" t="s">
        <v>138</v>
      </c>
      <c r="F116" s="119" t="s">
        <v>67</v>
      </c>
      <c r="G116" s="119" t="s">
        <v>78</v>
      </c>
      <c r="H116" s="119" t="s">
        <v>78</v>
      </c>
      <c r="I116" s="104">
        <f t="shared" si="1"/>
        <v>1</v>
      </c>
      <c r="J116" s="120"/>
      <c r="K116" s="174" t="s">
        <v>244</v>
      </c>
      <c r="L116" s="611" t="s">
        <v>524</v>
      </c>
    </row>
    <row r="117" spans="4:12" ht="17.649999999999999" customHeight="1">
      <c r="D117" s="581"/>
      <c r="E117" s="598"/>
      <c r="F117" s="122" t="s">
        <v>55</v>
      </c>
      <c r="G117" s="175" t="s">
        <v>161</v>
      </c>
      <c r="H117" s="175" t="s">
        <v>655</v>
      </c>
      <c r="I117" s="104">
        <f t="shared" si="1"/>
        <v>14</v>
      </c>
      <c r="J117" s="124">
        <v>33</v>
      </c>
      <c r="K117" s="176"/>
      <c r="L117" s="612"/>
    </row>
    <row r="118" spans="4:12" ht="17.649999999999999" customHeight="1">
      <c r="D118" s="581"/>
      <c r="E118" s="598"/>
      <c r="F118" s="122" t="s">
        <v>124</v>
      </c>
      <c r="G118" s="175" t="s">
        <v>319</v>
      </c>
      <c r="H118" s="175" t="s">
        <v>319</v>
      </c>
      <c r="I118" s="104">
        <f t="shared" si="1"/>
        <v>14</v>
      </c>
      <c r="J118" s="122"/>
      <c r="K118" s="177"/>
      <c r="L118" s="612"/>
    </row>
    <row r="119" spans="4:12" ht="17.649999999999999" customHeight="1">
      <c r="D119" s="581"/>
      <c r="E119" s="598"/>
      <c r="F119" s="125" t="s">
        <v>49</v>
      </c>
      <c r="G119" s="140" t="s">
        <v>162</v>
      </c>
      <c r="H119" s="82" t="s">
        <v>664</v>
      </c>
      <c r="I119" s="104">
        <f t="shared" si="1"/>
        <v>50</v>
      </c>
      <c r="J119" s="124"/>
      <c r="K119" s="176"/>
      <c r="L119" s="612"/>
    </row>
    <row r="120" spans="4:12" ht="17.649999999999999" customHeight="1">
      <c r="D120" s="581"/>
      <c r="E120" s="598"/>
      <c r="F120" s="122" t="s">
        <v>50</v>
      </c>
      <c r="G120" s="175"/>
      <c r="H120" s="175" t="s">
        <v>655</v>
      </c>
      <c r="I120" s="104">
        <f t="shared" si="1"/>
        <v>14</v>
      </c>
      <c r="J120" s="124"/>
      <c r="K120" s="176"/>
      <c r="L120" s="612"/>
    </row>
    <row r="121" spans="4:12" ht="17.649999999999999" customHeight="1">
      <c r="D121" s="581"/>
      <c r="E121" s="599"/>
      <c r="F121" s="127" t="s">
        <v>77</v>
      </c>
      <c r="G121" s="178" t="s">
        <v>161</v>
      </c>
      <c r="H121" s="178" t="s">
        <v>161</v>
      </c>
      <c r="I121" s="104">
        <f t="shared" si="1"/>
        <v>14</v>
      </c>
      <c r="J121" s="129"/>
      <c r="K121" s="179"/>
      <c r="L121" s="613"/>
    </row>
    <row r="122" spans="4:12" ht="17.649999999999999" customHeight="1">
      <c r="D122" s="581"/>
      <c r="E122" s="583" t="s">
        <v>139</v>
      </c>
      <c r="F122" s="119" t="s">
        <v>67</v>
      </c>
      <c r="G122" s="119"/>
      <c r="H122" s="119"/>
      <c r="I122" s="104">
        <f t="shared" si="1"/>
        <v>0</v>
      </c>
      <c r="J122" s="120"/>
      <c r="K122" s="174" t="s">
        <v>244</v>
      </c>
      <c r="L122" s="611" t="s">
        <v>524</v>
      </c>
    </row>
    <row r="123" spans="4:12" ht="17.649999999999999" customHeight="1">
      <c r="D123" s="581"/>
      <c r="E123" s="598"/>
      <c r="F123" s="122" t="s">
        <v>55</v>
      </c>
      <c r="G123" s="175" t="s">
        <v>163</v>
      </c>
      <c r="H123" s="175" t="s">
        <v>656</v>
      </c>
      <c r="I123" s="104">
        <f t="shared" si="1"/>
        <v>14</v>
      </c>
      <c r="J123" s="124">
        <v>33</v>
      </c>
      <c r="K123" s="176"/>
      <c r="L123" s="612"/>
    </row>
    <row r="124" spans="4:12" ht="17.649999999999999" customHeight="1">
      <c r="D124" s="581"/>
      <c r="E124" s="598"/>
      <c r="F124" s="122" t="s">
        <v>124</v>
      </c>
      <c r="G124" s="175" t="s">
        <v>321</v>
      </c>
      <c r="H124" s="175" t="s">
        <v>657</v>
      </c>
      <c r="I124" s="104">
        <f t="shared" si="1"/>
        <v>16</v>
      </c>
      <c r="J124" s="122"/>
      <c r="K124" s="177"/>
      <c r="L124" s="612"/>
    </row>
    <row r="125" spans="4:12" ht="17.649999999999999" customHeight="1">
      <c r="D125" s="581"/>
      <c r="E125" s="598"/>
      <c r="F125" s="125" t="s">
        <v>49</v>
      </c>
      <c r="G125" s="140" t="s">
        <v>164</v>
      </c>
      <c r="H125" s="82" t="s">
        <v>665</v>
      </c>
      <c r="I125" s="104">
        <f t="shared" si="1"/>
        <v>35</v>
      </c>
      <c r="J125" s="124"/>
      <c r="K125" s="176"/>
      <c r="L125" s="612"/>
    </row>
    <row r="126" spans="4:12" ht="17.649999999999999" customHeight="1">
      <c r="D126" s="581"/>
      <c r="E126" s="598"/>
      <c r="F126" s="122" t="s">
        <v>50</v>
      </c>
      <c r="G126" s="175"/>
      <c r="H126" s="175" t="s">
        <v>656</v>
      </c>
      <c r="I126" s="104">
        <f t="shared" si="1"/>
        <v>14</v>
      </c>
      <c r="J126" s="124"/>
      <c r="K126" s="176"/>
      <c r="L126" s="612"/>
    </row>
    <row r="127" spans="4:12" ht="17.649999999999999" customHeight="1">
      <c r="D127" s="581"/>
      <c r="E127" s="598"/>
      <c r="F127" s="127" t="s">
        <v>77</v>
      </c>
      <c r="G127" s="178" t="s">
        <v>163</v>
      </c>
      <c r="H127" s="178" t="s">
        <v>163</v>
      </c>
      <c r="I127" s="104">
        <f t="shared" si="1"/>
        <v>14</v>
      </c>
      <c r="J127" s="129"/>
      <c r="K127" s="179"/>
      <c r="L127" s="613"/>
    </row>
    <row r="128" spans="4:12" ht="17.649999999999999" customHeight="1">
      <c r="D128" s="581"/>
      <c r="E128" s="583" t="s">
        <v>145</v>
      </c>
      <c r="F128" s="180" t="s">
        <v>67</v>
      </c>
      <c r="G128" s="119"/>
      <c r="H128" s="119"/>
      <c r="I128" s="104">
        <f t="shared" si="1"/>
        <v>0</v>
      </c>
      <c r="J128" s="120"/>
      <c r="K128" s="174" t="s">
        <v>244</v>
      </c>
      <c r="L128" s="611" t="s">
        <v>524</v>
      </c>
    </row>
    <row r="129" spans="4:12" ht="17.649999999999999" customHeight="1">
      <c r="D129" s="581"/>
      <c r="E129" s="598"/>
      <c r="F129" s="181" t="s">
        <v>55</v>
      </c>
      <c r="G129" s="175" t="s">
        <v>165</v>
      </c>
      <c r="H129" s="182" t="s">
        <v>658</v>
      </c>
      <c r="I129" s="104">
        <f t="shared" si="1"/>
        <v>23</v>
      </c>
      <c r="J129" s="124">
        <v>33</v>
      </c>
      <c r="K129" s="176"/>
      <c r="L129" s="612"/>
    </row>
    <row r="130" spans="4:12" ht="17.649999999999999" customHeight="1">
      <c r="D130" s="581"/>
      <c r="E130" s="598"/>
      <c r="F130" s="181" t="s">
        <v>124</v>
      </c>
      <c r="G130" s="175" t="s">
        <v>322</v>
      </c>
      <c r="H130" s="182" t="s">
        <v>510</v>
      </c>
      <c r="I130" s="104">
        <f t="shared" si="1"/>
        <v>18</v>
      </c>
      <c r="J130" s="122"/>
      <c r="K130" s="177"/>
      <c r="L130" s="612"/>
    </row>
    <row r="131" spans="4:12" ht="17.649999999999999" customHeight="1">
      <c r="D131" s="581"/>
      <c r="E131" s="598"/>
      <c r="F131" s="183" t="s">
        <v>49</v>
      </c>
      <c r="G131" s="140" t="s">
        <v>76</v>
      </c>
      <c r="H131" s="83" t="s">
        <v>666</v>
      </c>
      <c r="I131" s="104">
        <f t="shared" si="1"/>
        <v>48</v>
      </c>
      <c r="J131" s="124"/>
      <c r="K131" s="176"/>
      <c r="L131" s="612"/>
    </row>
    <row r="132" spans="4:12" ht="17.649999999999999" customHeight="1">
      <c r="D132" s="581"/>
      <c r="E132" s="598"/>
      <c r="F132" s="181" t="s">
        <v>50</v>
      </c>
      <c r="G132" s="175"/>
      <c r="H132" s="182" t="s">
        <v>658</v>
      </c>
      <c r="I132" s="104">
        <f t="shared" si="1"/>
        <v>23</v>
      </c>
      <c r="J132" s="124"/>
      <c r="K132" s="176"/>
      <c r="L132" s="612"/>
    </row>
    <row r="133" spans="4:12" ht="18">
      <c r="D133" s="581"/>
      <c r="E133" s="599"/>
      <c r="F133" s="185" t="s">
        <v>77</v>
      </c>
      <c r="G133" s="178" t="s">
        <v>165</v>
      </c>
      <c r="H133" s="182" t="s">
        <v>549</v>
      </c>
      <c r="I133" s="104">
        <f t="shared" si="1"/>
        <v>23</v>
      </c>
      <c r="J133" s="129"/>
      <c r="K133" s="179"/>
      <c r="L133" s="613"/>
    </row>
    <row r="134" spans="4:12" ht="18">
      <c r="D134" s="581"/>
      <c r="E134" s="598" t="s">
        <v>153</v>
      </c>
      <c r="F134" s="118" t="s">
        <v>67</v>
      </c>
      <c r="G134" s="118"/>
      <c r="H134" s="118"/>
      <c r="I134" s="104">
        <f t="shared" si="1"/>
        <v>0</v>
      </c>
      <c r="J134" s="121"/>
      <c r="K134" s="186" t="s">
        <v>244</v>
      </c>
      <c r="L134" s="611" t="s">
        <v>524</v>
      </c>
    </row>
    <row r="135" spans="4:12" ht="18">
      <c r="D135" s="581"/>
      <c r="E135" s="598"/>
      <c r="F135" s="122" t="s">
        <v>55</v>
      </c>
      <c r="G135" s="175" t="s">
        <v>166</v>
      </c>
      <c r="H135" s="182" t="s">
        <v>659</v>
      </c>
      <c r="I135" s="104">
        <f t="shared" si="1"/>
        <v>23</v>
      </c>
      <c r="J135" s="124">
        <v>33</v>
      </c>
      <c r="K135" s="176"/>
      <c r="L135" s="612"/>
    </row>
    <row r="136" spans="4:12" ht="18">
      <c r="D136" s="581"/>
      <c r="E136" s="598"/>
      <c r="F136" s="122" t="s">
        <v>124</v>
      </c>
      <c r="G136" s="175" t="s">
        <v>323</v>
      </c>
      <c r="H136" s="175" t="s">
        <v>323</v>
      </c>
      <c r="I136" s="104">
        <f t="shared" si="1"/>
        <v>16</v>
      </c>
      <c r="J136" s="122"/>
      <c r="K136" s="177"/>
      <c r="L136" s="612"/>
    </row>
    <row r="137" spans="4:12" ht="18">
      <c r="D137" s="581"/>
      <c r="E137" s="598"/>
      <c r="F137" s="125" t="s">
        <v>49</v>
      </c>
      <c r="G137" s="126" t="s">
        <v>167</v>
      </c>
      <c r="H137" s="82" t="s">
        <v>667</v>
      </c>
      <c r="I137" s="104">
        <f t="shared" ref="I137:I145" si="2">LENB(H137)</f>
        <v>54</v>
      </c>
      <c r="J137" s="124"/>
      <c r="K137" s="176"/>
      <c r="L137" s="612"/>
    </row>
    <row r="138" spans="4:12" ht="18">
      <c r="D138" s="581"/>
      <c r="E138" s="598"/>
      <c r="F138" s="122" t="s">
        <v>50</v>
      </c>
      <c r="G138" s="175"/>
      <c r="H138" s="175" t="s">
        <v>659</v>
      </c>
      <c r="I138" s="104">
        <f t="shared" si="2"/>
        <v>23</v>
      </c>
      <c r="J138" s="124"/>
      <c r="K138" s="176"/>
      <c r="L138" s="612"/>
    </row>
    <row r="139" spans="4:12" ht="18">
      <c r="D139" s="581"/>
      <c r="E139" s="598"/>
      <c r="F139" s="127" t="s">
        <v>77</v>
      </c>
      <c r="G139" s="178" t="s">
        <v>166</v>
      </c>
      <c r="H139" s="182" t="s">
        <v>550</v>
      </c>
      <c r="I139" s="104">
        <f t="shared" si="2"/>
        <v>23</v>
      </c>
      <c r="J139" s="129"/>
      <c r="K139" s="179"/>
      <c r="L139" s="613"/>
    </row>
    <row r="140" spans="4:12" ht="18">
      <c r="D140" s="581"/>
      <c r="E140" s="583" t="s">
        <v>247</v>
      </c>
      <c r="F140" s="187" t="s">
        <v>67</v>
      </c>
      <c r="G140" s="119"/>
      <c r="H140" s="119"/>
      <c r="I140" s="104">
        <f t="shared" si="2"/>
        <v>0</v>
      </c>
      <c r="J140" s="121"/>
      <c r="K140" s="174" t="s">
        <v>244</v>
      </c>
      <c r="L140" s="611" t="s">
        <v>524</v>
      </c>
    </row>
    <row r="141" spans="4:12" ht="18">
      <c r="D141" s="581"/>
      <c r="E141" s="598"/>
      <c r="F141" s="181" t="s">
        <v>55</v>
      </c>
      <c r="G141" s="175" t="s">
        <v>271</v>
      </c>
      <c r="H141" s="175" t="s">
        <v>660</v>
      </c>
      <c r="I141" s="104">
        <f t="shared" si="2"/>
        <v>16</v>
      </c>
      <c r="J141" s="124">
        <v>33</v>
      </c>
      <c r="K141" s="176"/>
      <c r="L141" s="612"/>
    </row>
    <row r="142" spans="4:12" ht="18">
      <c r="D142" s="581"/>
      <c r="E142" s="598"/>
      <c r="F142" s="181" t="s">
        <v>124</v>
      </c>
      <c r="G142" s="175" t="s">
        <v>324</v>
      </c>
      <c r="H142" s="175" t="s">
        <v>324</v>
      </c>
      <c r="I142" s="104">
        <f t="shared" si="2"/>
        <v>16</v>
      </c>
      <c r="J142" s="122"/>
      <c r="K142" s="177"/>
      <c r="L142" s="612"/>
    </row>
    <row r="143" spans="4:12" ht="18">
      <c r="D143" s="581"/>
      <c r="E143" s="598"/>
      <c r="F143" s="183" t="s">
        <v>49</v>
      </c>
      <c r="G143" s="126" t="s">
        <v>272</v>
      </c>
      <c r="H143" s="82" t="s">
        <v>668</v>
      </c>
      <c r="I143" s="104">
        <f t="shared" si="2"/>
        <v>39</v>
      </c>
      <c r="J143" s="124"/>
      <c r="K143" s="176"/>
      <c r="L143" s="612"/>
    </row>
    <row r="144" spans="4:12" ht="18">
      <c r="D144" s="581"/>
      <c r="E144" s="598"/>
      <c r="F144" s="181" t="s">
        <v>50</v>
      </c>
      <c r="G144" s="175"/>
      <c r="H144" s="175" t="s">
        <v>660</v>
      </c>
      <c r="I144" s="104">
        <f t="shared" si="2"/>
        <v>16</v>
      </c>
      <c r="J144" s="124"/>
      <c r="K144" s="176"/>
      <c r="L144" s="612"/>
    </row>
    <row r="145" spans="4:12" thickBot="1">
      <c r="D145" s="596"/>
      <c r="E145" s="615"/>
      <c r="F145" s="188" t="s">
        <v>77</v>
      </c>
      <c r="G145" s="189" t="s">
        <v>271</v>
      </c>
      <c r="H145" s="189" t="s">
        <v>551</v>
      </c>
      <c r="I145" s="190">
        <f t="shared" si="2"/>
        <v>27</v>
      </c>
      <c r="J145" s="191"/>
      <c r="K145" s="192"/>
      <c r="L145" s="613"/>
    </row>
  </sheetData>
  <mergeCells count="55">
    <mergeCell ref="D6:E7"/>
    <mergeCell ref="F6:F7"/>
    <mergeCell ref="I6:I7"/>
    <mergeCell ref="J6:J7"/>
    <mergeCell ref="L6:L7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L44:L49"/>
    <mergeCell ref="E50:E55"/>
    <mergeCell ref="L50:L55"/>
    <mergeCell ref="E56:E61"/>
    <mergeCell ref="L56:L61"/>
    <mergeCell ref="E62:E67"/>
    <mergeCell ref="L62:L67"/>
    <mergeCell ref="E68:E73"/>
    <mergeCell ref="L68:L73"/>
    <mergeCell ref="E74:E79"/>
    <mergeCell ref="L74:L79"/>
    <mergeCell ref="L140:L145"/>
    <mergeCell ref="E80:E85"/>
    <mergeCell ref="L80:L85"/>
    <mergeCell ref="E86:E91"/>
    <mergeCell ref="L86:L91"/>
    <mergeCell ref="E92:E97"/>
    <mergeCell ref="L92:L97"/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</mergeCells>
  <phoneticPr fontId="1" type="noConversion"/>
  <conditionalFormatting sqref="J9:K9">
    <cfRule type="expression" dxfId="157" priority="6">
      <formula>I9&gt;J9</formula>
    </cfRule>
  </conditionalFormatting>
  <conditionalFormatting sqref="J15:K15">
    <cfRule type="expression" dxfId="156" priority="28">
      <formula>I15&gt;J15</formula>
    </cfRule>
  </conditionalFormatting>
  <conditionalFormatting sqref="J21:K21">
    <cfRule type="expression" dxfId="155" priority="27">
      <formula>I21&gt;J21</formula>
    </cfRule>
  </conditionalFormatting>
  <conditionalFormatting sqref="J27:K27">
    <cfRule type="expression" dxfId="154" priority="26">
      <formula>I27&gt;J27</formula>
    </cfRule>
  </conditionalFormatting>
  <conditionalFormatting sqref="J33:K33">
    <cfRule type="expression" dxfId="153" priority="25">
      <formula>I33&gt;J33</formula>
    </cfRule>
  </conditionalFormatting>
  <conditionalFormatting sqref="J39:K39">
    <cfRule type="expression" dxfId="152" priority="24">
      <formula>I39&gt;J39</formula>
    </cfRule>
  </conditionalFormatting>
  <conditionalFormatting sqref="J45:K45">
    <cfRule type="expression" dxfId="151" priority="23">
      <formula>I45&gt;J45</formula>
    </cfRule>
  </conditionalFormatting>
  <conditionalFormatting sqref="J51:K51">
    <cfRule type="expression" dxfId="150" priority="22">
      <formula>I51&gt;J51</formula>
    </cfRule>
  </conditionalFormatting>
  <conditionalFormatting sqref="J57:K57">
    <cfRule type="expression" dxfId="149" priority="1">
      <formula>I57&gt;J57</formula>
    </cfRule>
  </conditionalFormatting>
  <conditionalFormatting sqref="J63:K63">
    <cfRule type="expression" dxfId="148" priority="19">
      <formula>I63&gt;J63</formula>
    </cfRule>
  </conditionalFormatting>
  <conditionalFormatting sqref="J69:K69">
    <cfRule type="expression" dxfId="147" priority="18">
      <formula>I69&gt;J69</formula>
    </cfRule>
  </conditionalFormatting>
  <conditionalFormatting sqref="J75:K75">
    <cfRule type="expression" dxfId="146" priority="17">
      <formula>I75&gt;J75</formula>
    </cfRule>
  </conditionalFormatting>
  <conditionalFormatting sqref="J81:K81">
    <cfRule type="expression" dxfId="145" priority="15">
      <formula>I81&gt;J81</formula>
    </cfRule>
  </conditionalFormatting>
  <conditionalFormatting sqref="J83:K83">
    <cfRule type="expression" dxfId="144" priority="16">
      <formula>I83&gt;J83</formula>
    </cfRule>
  </conditionalFormatting>
  <conditionalFormatting sqref="J87:K87">
    <cfRule type="expression" dxfId="143" priority="14">
      <formula>I87&gt;J87</formula>
    </cfRule>
  </conditionalFormatting>
  <conditionalFormatting sqref="J93:K93">
    <cfRule type="expression" dxfId="142" priority="13">
      <formula>I93&gt;J93</formula>
    </cfRule>
  </conditionalFormatting>
  <conditionalFormatting sqref="J99:K99">
    <cfRule type="expression" dxfId="141" priority="12">
      <formula>I99&gt;J99</formula>
    </cfRule>
  </conditionalFormatting>
  <conditionalFormatting sqref="J105:K105">
    <cfRule type="expression" dxfId="140" priority="11">
      <formula>I105&gt;J105</formula>
    </cfRule>
  </conditionalFormatting>
  <conditionalFormatting sqref="J111:K111">
    <cfRule type="expression" dxfId="139" priority="10">
      <formula>I111&gt;J111</formula>
    </cfRule>
  </conditionalFormatting>
  <conditionalFormatting sqref="J117:K117">
    <cfRule type="expression" dxfId="138" priority="9">
      <formula>I117&gt;J117</formula>
    </cfRule>
  </conditionalFormatting>
  <conditionalFormatting sqref="J123:K123">
    <cfRule type="expression" dxfId="137" priority="8">
      <formula>I123&gt;J123</formula>
    </cfRule>
  </conditionalFormatting>
  <conditionalFormatting sqref="J129:K129">
    <cfRule type="expression" dxfId="136" priority="7">
      <formula>I129&gt;J129</formula>
    </cfRule>
  </conditionalFormatting>
  <conditionalFormatting sqref="J135:K135">
    <cfRule type="expression" dxfId="135" priority="2">
      <formula>I135&gt;J135</formula>
    </cfRule>
  </conditionalFormatting>
  <conditionalFormatting sqref="J141:K141">
    <cfRule type="expression" dxfId="134" priority="4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display="https://www.samsung.com/uk/computers/all-computers/" xr:uid="{00000000-0004-0000-0300-00000A000000}"/>
    <hyperlink ref="G35" r:id="rId4" xr:uid="{00000000-0004-0000-0300-000009000000}"/>
    <hyperlink ref="G53" r:id="rId5" display="https://www.samsung.com/uk/audio-devices/all-audio-devices/" xr:uid="{00000000-0004-0000-0300-000008000000}"/>
    <hyperlink ref="G41" r:id="rId6" display="https://www.samsung.com/uk/lifestyle-tvs/the-sero/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  <hyperlink ref="H17" r:id="rId15" xr:uid="{D97EB7D6-1F76-47E9-BD0F-4912FD198DFD}"/>
    <hyperlink ref="H11" r:id="rId16" xr:uid="{4FA6626E-4908-4BF0-B2BE-68A2AD9CA2D7}"/>
    <hyperlink ref="H107" r:id="rId17" xr:uid="{BC534749-6094-4780-ABB8-1D8890F89DCC}"/>
    <hyperlink ref="H113" r:id="rId18" xr:uid="{249E5A34-A4AE-4A67-8772-045ED1FE29FB}"/>
    <hyperlink ref="H119" r:id="rId19" xr:uid="{AEDCDB8D-6CD6-4B4F-BA58-0A6A4ED08240}"/>
    <hyperlink ref="H125" r:id="rId20" xr:uid="{CBACFADE-83F8-4CDD-AED3-34D15457D6A4}"/>
    <hyperlink ref="H131" r:id="rId21" xr:uid="{A2E4833B-689D-4025-894D-38C5DED86F7C}"/>
    <hyperlink ref="H137" r:id="rId22" xr:uid="{7602DA5B-E0DA-4BBA-B4B9-FBFBF43D4EFE}"/>
    <hyperlink ref="H143" r:id="rId23" xr:uid="{BDE06E55-71F3-42DF-AEA3-C847FD0C8D3A}"/>
    <hyperlink ref="H47" r:id="rId24" xr:uid="{60CFBBB1-3C55-44C2-9F89-C9051BF7A213}"/>
  </hyperlinks>
  <pageMargins left="0.7" right="0.7" top="0.75" bottom="0.75" header="0.3" footer="0.3"/>
  <pageSetup paperSize="9" orientation="portrait" r:id="rId25"/>
  <drawing r:id="rId26"/>
  <legacyDrawing r:id="rId27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N235"/>
  <sheetViews>
    <sheetView showGridLines="0" topLeftCell="D109" zoomScale="73" zoomScaleNormal="73" workbookViewId="0">
      <selection activeCell="M197" sqref="M197:M202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hidden="1" customWidth="1"/>
    <col min="13" max="13" width="77.625" style="45" customWidth="1"/>
    <col min="14" max="14" width="9.875" style="26" hidden="1" customWidth="1"/>
    <col min="15" max="16384" width="8.75" style="26"/>
  </cols>
  <sheetData>
    <row r="2" spans="1:13" ht="36" customHeight="1">
      <c r="B2" s="69" t="s">
        <v>42</v>
      </c>
      <c r="C2" s="70"/>
      <c r="D2" s="65"/>
      <c r="E2" s="65"/>
      <c r="F2" s="62"/>
      <c r="G2" s="60"/>
      <c r="H2" s="60"/>
      <c r="I2" s="60"/>
      <c r="J2" s="60"/>
      <c r="K2" s="60"/>
      <c r="L2" s="60"/>
      <c r="M2" s="53"/>
    </row>
    <row r="3" spans="1:13" s="67" customFormat="1" ht="106.5" customHeight="1">
      <c r="B3" s="685" t="s">
        <v>494</v>
      </c>
      <c r="C3" s="685"/>
      <c r="D3" s="685"/>
      <c r="E3" s="685"/>
      <c r="F3" s="685"/>
      <c r="G3" s="685"/>
      <c r="H3" s="66"/>
      <c r="I3" s="66"/>
      <c r="J3" s="66"/>
      <c r="K3" s="66"/>
      <c r="L3" s="66"/>
    </row>
    <row r="4" spans="1:13" s="28" customFormat="1" ht="20.25">
      <c r="A4" s="54"/>
      <c r="B4" s="55"/>
      <c r="C4" s="56"/>
      <c r="D4" s="63"/>
      <c r="E4" s="63"/>
      <c r="F4" s="63"/>
      <c r="G4" s="61"/>
      <c r="H4" s="61"/>
      <c r="I4" s="61"/>
      <c r="J4" s="61"/>
      <c r="K4" s="61"/>
      <c r="L4" s="61"/>
      <c r="M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64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572" t="s">
        <v>54</v>
      </c>
      <c r="E6" s="634"/>
      <c r="F6" s="573"/>
      <c r="G6" s="576" t="s">
        <v>140</v>
      </c>
      <c r="H6" s="97" t="s">
        <v>46</v>
      </c>
      <c r="I6" s="98" t="s">
        <v>490</v>
      </c>
      <c r="J6" s="589" t="s">
        <v>43</v>
      </c>
      <c r="K6" s="578" t="s">
        <v>47</v>
      </c>
      <c r="L6" s="193" t="s">
        <v>670</v>
      </c>
      <c r="M6" s="587" t="s">
        <v>491</v>
      </c>
    </row>
    <row r="7" spans="1:13" ht="23.25" customHeight="1">
      <c r="D7" s="574"/>
      <c r="E7" s="635"/>
      <c r="F7" s="575"/>
      <c r="G7" s="577"/>
      <c r="H7" s="99" t="s">
        <v>661</v>
      </c>
      <c r="I7" s="99" t="s">
        <v>661</v>
      </c>
      <c r="J7" s="590"/>
      <c r="K7" s="579"/>
      <c r="L7" s="100"/>
      <c r="M7" s="588"/>
    </row>
    <row r="8" spans="1:13" ht="21" customHeight="1">
      <c r="D8" s="624" t="s">
        <v>117</v>
      </c>
      <c r="E8" s="625"/>
      <c r="F8" s="583" t="s">
        <v>154</v>
      </c>
      <c r="G8" s="102" t="s">
        <v>126</v>
      </c>
      <c r="H8" s="103"/>
      <c r="I8" s="103"/>
      <c r="J8" s="104">
        <f>LENB(I8)</f>
        <v>0</v>
      </c>
      <c r="K8" s="105"/>
      <c r="L8" s="106" t="s">
        <v>242</v>
      </c>
      <c r="M8" s="566"/>
    </row>
    <row r="9" spans="1:13" ht="21" customHeight="1">
      <c r="D9" s="626"/>
      <c r="E9" s="627"/>
      <c r="F9" s="598"/>
      <c r="G9" s="109" t="s">
        <v>155</v>
      </c>
      <c r="H9" s="110" t="s">
        <v>248</v>
      </c>
      <c r="I9" s="110" t="s">
        <v>248</v>
      </c>
      <c r="J9" s="104">
        <f t="shared" ref="J9:J72" si="0">LENB(I9)</f>
        <v>7</v>
      </c>
      <c r="K9" s="111">
        <v>10</v>
      </c>
      <c r="L9" s="111"/>
      <c r="M9" s="567"/>
    </row>
    <row r="10" spans="1:13" ht="21" customHeight="1">
      <c r="D10" s="626"/>
      <c r="E10" s="627"/>
      <c r="F10" s="598"/>
      <c r="G10" s="109" t="s">
        <v>116</v>
      </c>
      <c r="H10" s="110" t="s">
        <v>458</v>
      </c>
      <c r="I10" s="110" t="s">
        <v>458</v>
      </c>
      <c r="J10" s="104">
        <f t="shared" si="0"/>
        <v>9</v>
      </c>
      <c r="K10" s="109"/>
      <c r="L10" s="109"/>
      <c r="M10" s="567"/>
    </row>
    <row r="11" spans="1:13" ht="21" customHeight="1">
      <c r="D11" s="626"/>
      <c r="E11" s="627"/>
      <c r="F11" s="598"/>
      <c r="G11" s="112" t="s">
        <v>49</v>
      </c>
      <c r="H11" s="194" t="s">
        <v>643</v>
      </c>
      <c r="I11" s="194" t="s">
        <v>644</v>
      </c>
      <c r="J11" s="104">
        <f t="shared" si="0"/>
        <v>39</v>
      </c>
      <c r="K11" s="114"/>
      <c r="L11" s="114"/>
      <c r="M11" s="567"/>
    </row>
    <row r="12" spans="1:13" ht="21" customHeight="1">
      <c r="D12" s="626"/>
      <c r="E12" s="627"/>
      <c r="F12" s="598"/>
      <c r="G12" s="109" t="s">
        <v>50</v>
      </c>
      <c r="H12" s="110"/>
      <c r="I12" s="110" t="s">
        <v>248</v>
      </c>
      <c r="J12" s="104">
        <f t="shared" si="0"/>
        <v>7</v>
      </c>
      <c r="K12" s="114"/>
      <c r="L12" s="114"/>
      <c r="M12" s="567"/>
    </row>
    <row r="13" spans="1:13" ht="21" customHeight="1">
      <c r="D13" s="628"/>
      <c r="E13" s="629"/>
      <c r="F13" s="599"/>
      <c r="G13" s="115" t="s">
        <v>77</v>
      </c>
      <c r="H13" s="110" t="s">
        <v>248</v>
      </c>
      <c r="I13" s="110" t="s">
        <v>528</v>
      </c>
      <c r="J13" s="104">
        <f t="shared" si="0"/>
        <v>23</v>
      </c>
      <c r="K13" s="117"/>
      <c r="L13" s="117"/>
      <c r="M13" s="571"/>
    </row>
    <row r="14" spans="1:13" ht="21" customHeight="1">
      <c r="D14" s="624" t="s">
        <v>121</v>
      </c>
      <c r="E14" s="625"/>
      <c r="F14" s="583" t="s">
        <v>461</v>
      </c>
      <c r="G14" s="195" t="s">
        <v>125</v>
      </c>
      <c r="H14" s="119" t="s">
        <v>368</v>
      </c>
      <c r="I14" s="119"/>
      <c r="J14" s="104">
        <f t="shared" si="0"/>
        <v>0</v>
      </c>
      <c r="K14" s="148"/>
      <c r="L14" s="104" t="s">
        <v>244</v>
      </c>
      <c r="M14" s="566"/>
    </row>
    <row r="15" spans="1:13" ht="21" customHeight="1">
      <c r="D15" s="626"/>
      <c r="E15" s="627"/>
      <c r="F15" s="598"/>
      <c r="G15" s="109" t="s">
        <v>55</v>
      </c>
      <c r="H15" s="123" t="s">
        <v>79</v>
      </c>
      <c r="I15" s="123" t="s">
        <v>681</v>
      </c>
      <c r="J15" s="104">
        <f t="shared" si="0"/>
        <v>8</v>
      </c>
      <c r="K15" s="143">
        <v>33</v>
      </c>
      <c r="L15" s="143"/>
      <c r="M15" s="567"/>
    </row>
    <row r="16" spans="1:13" ht="21" customHeight="1">
      <c r="D16" s="626"/>
      <c r="E16" s="627"/>
      <c r="F16" s="598"/>
      <c r="G16" s="109" t="s">
        <v>124</v>
      </c>
      <c r="H16" s="123" t="s">
        <v>422</v>
      </c>
      <c r="I16" s="123" t="s">
        <v>422</v>
      </c>
      <c r="J16" s="104">
        <f t="shared" si="0"/>
        <v>8</v>
      </c>
      <c r="K16" s="109"/>
      <c r="L16" s="109"/>
      <c r="M16" s="567"/>
    </row>
    <row r="17" spans="2:13" ht="20.100000000000001" customHeight="1">
      <c r="D17" s="626"/>
      <c r="E17" s="627"/>
      <c r="F17" s="598"/>
      <c r="G17" s="112" t="s">
        <v>49</v>
      </c>
      <c r="H17" s="140" t="s">
        <v>90</v>
      </c>
      <c r="I17" s="140" t="s">
        <v>552</v>
      </c>
      <c r="J17" s="104">
        <f t="shared" si="0"/>
        <v>62</v>
      </c>
      <c r="K17" s="143"/>
      <c r="L17" s="143"/>
      <c r="M17" s="567"/>
    </row>
    <row r="18" spans="2:13" ht="20.100000000000001" customHeight="1">
      <c r="D18" s="626"/>
      <c r="E18" s="627"/>
      <c r="F18" s="598"/>
      <c r="G18" s="109" t="s">
        <v>50</v>
      </c>
      <c r="H18" s="123"/>
      <c r="I18" s="123" t="s">
        <v>681</v>
      </c>
      <c r="J18" s="104">
        <f t="shared" si="0"/>
        <v>8</v>
      </c>
      <c r="K18" s="143"/>
      <c r="L18" s="143"/>
      <c r="M18" s="567"/>
    </row>
    <row r="19" spans="2:13" ht="20.100000000000001" customHeight="1">
      <c r="D19" s="626"/>
      <c r="E19" s="627"/>
      <c r="F19" s="599"/>
      <c r="G19" s="115" t="s">
        <v>77</v>
      </c>
      <c r="H19" s="128" t="s">
        <v>79</v>
      </c>
      <c r="I19" s="128" t="s">
        <v>79</v>
      </c>
      <c r="J19" s="104">
        <f t="shared" si="0"/>
        <v>8</v>
      </c>
      <c r="K19" s="146"/>
      <c r="L19" s="146"/>
      <c r="M19" s="571"/>
    </row>
    <row r="20" spans="2:13" ht="20.100000000000001" customHeight="1">
      <c r="D20" s="626"/>
      <c r="E20" s="627"/>
      <c r="F20" s="583" t="s">
        <v>127</v>
      </c>
      <c r="G20" s="102" t="s">
        <v>125</v>
      </c>
      <c r="H20" s="119" t="s">
        <v>369</v>
      </c>
      <c r="I20" s="119"/>
      <c r="J20" s="104">
        <f t="shared" si="0"/>
        <v>0</v>
      </c>
      <c r="K20" s="104"/>
      <c r="L20" s="104" t="s">
        <v>244</v>
      </c>
      <c r="M20" s="566"/>
    </row>
    <row r="21" spans="2:13" ht="20.100000000000001" customHeight="1">
      <c r="D21" s="626"/>
      <c r="E21" s="627"/>
      <c r="F21" s="598"/>
      <c r="G21" s="109" t="s">
        <v>55</v>
      </c>
      <c r="H21" s="123" t="s">
        <v>80</v>
      </c>
      <c r="I21" s="123" t="s">
        <v>682</v>
      </c>
      <c r="J21" s="104">
        <f t="shared" si="0"/>
        <v>4</v>
      </c>
      <c r="K21" s="143">
        <v>33</v>
      </c>
      <c r="L21" s="143"/>
      <c r="M21" s="567"/>
    </row>
    <row r="22" spans="2:13" ht="20.100000000000001" customHeight="1">
      <c r="D22" s="626"/>
      <c r="E22" s="627"/>
      <c r="F22" s="598"/>
      <c r="G22" s="109" t="s">
        <v>124</v>
      </c>
      <c r="H22" s="123" t="s">
        <v>423</v>
      </c>
      <c r="I22" s="123" t="s">
        <v>423</v>
      </c>
      <c r="J22" s="104">
        <f t="shared" si="0"/>
        <v>4</v>
      </c>
      <c r="K22" s="109"/>
      <c r="L22" s="109"/>
      <c r="M22" s="567"/>
    </row>
    <row r="23" spans="2:13" ht="20.100000000000001" customHeight="1">
      <c r="B23" s="57" t="s">
        <v>44</v>
      </c>
      <c r="D23" s="626"/>
      <c r="E23" s="627"/>
      <c r="F23" s="598"/>
      <c r="G23" s="112" t="s">
        <v>49</v>
      </c>
      <c r="H23" s="140" t="s">
        <v>91</v>
      </c>
      <c r="I23" s="140" t="s">
        <v>553</v>
      </c>
      <c r="J23" s="104">
        <f t="shared" si="0"/>
        <v>47</v>
      </c>
      <c r="K23" s="143"/>
      <c r="L23" s="143"/>
      <c r="M23" s="567"/>
    </row>
    <row r="24" spans="2:13" ht="20.100000000000001" customHeight="1">
      <c r="D24" s="626"/>
      <c r="E24" s="627"/>
      <c r="F24" s="598"/>
      <c r="G24" s="109" t="s">
        <v>50</v>
      </c>
      <c r="H24" s="123"/>
      <c r="I24" s="123" t="s">
        <v>682</v>
      </c>
      <c r="J24" s="104">
        <f t="shared" si="0"/>
        <v>4</v>
      </c>
      <c r="K24" s="143"/>
      <c r="L24" s="143"/>
      <c r="M24" s="567"/>
    </row>
    <row r="25" spans="2:13" ht="20.100000000000001" customHeight="1">
      <c r="D25" s="626"/>
      <c r="E25" s="627"/>
      <c r="F25" s="599"/>
      <c r="G25" s="115" t="s">
        <v>77</v>
      </c>
      <c r="H25" s="128" t="s">
        <v>80</v>
      </c>
      <c r="I25" s="128" t="s">
        <v>80</v>
      </c>
      <c r="J25" s="104">
        <f t="shared" si="0"/>
        <v>4</v>
      </c>
      <c r="K25" s="146"/>
      <c r="L25" s="146"/>
      <c r="M25" s="571"/>
    </row>
    <row r="26" spans="2:13" ht="20.100000000000001" customHeight="1">
      <c r="D26" s="626"/>
      <c r="E26" s="627"/>
      <c r="F26" s="583" t="s">
        <v>128</v>
      </c>
      <c r="G26" s="102" t="s">
        <v>125</v>
      </c>
      <c r="H26" s="119" t="s">
        <v>370</v>
      </c>
      <c r="I26" s="119"/>
      <c r="J26" s="104">
        <f t="shared" si="0"/>
        <v>0</v>
      </c>
      <c r="K26" s="104"/>
      <c r="L26" s="104" t="s">
        <v>244</v>
      </c>
      <c r="M26" s="566"/>
    </row>
    <row r="27" spans="2:13" ht="20.100000000000001" customHeight="1">
      <c r="D27" s="626"/>
      <c r="E27" s="627"/>
      <c r="F27" s="598"/>
      <c r="G27" s="109" t="s">
        <v>55</v>
      </c>
      <c r="H27" s="123" t="s">
        <v>81</v>
      </c>
      <c r="I27" s="123" t="s">
        <v>683</v>
      </c>
      <c r="J27" s="104">
        <f t="shared" si="0"/>
        <v>4</v>
      </c>
      <c r="K27" s="143">
        <v>33</v>
      </c>
      <c r="L27" s="143"/>
      <c r="M27" s="567"/>
    </row>
    <row r="28" spans="2:13" ht="20.100000000000001" customHeight="1">
      <c r="D28" s="626"/>
      <c r="E28" s="627"/>
      <c r="F28" s="598"/>
      <c r="G28" s="109" t="s">
        <v>124</v>
      </c>
      <c r="H28" s="123" t="s">
        <v>424</v>
      </c>
      <c r="I28" s="123" t="s">
        <v>424</v>
      </c>
      <c r="J28" s="104">
        <f t="shared" si="0"/>
        <v>4</v>
      </c>
      <c r="K28" s="109"/>
      <c r="L28" s="109"/>
      <c r="M28" s="567"/>
    </row>
    <row r="29" spans="2:13" ht="20.65" customHeight="1">
      <c r="D29" s="626"/>
      <c r="E29" s="627"/>
      <c r="F29" s="598"/>
      <c r="G29" s="112" t="s">
        <v>49</v>
      </c>
      <c r="H29" s="140" t="s">
        <v>92</v>
      </c>
      <c r="I29" s="140" t="s">
        <v>554</v>
      </c>
      <c r="J29" s="104">
        <f t="shared" si="0"/>
        <v>47</v>
      </c>
      <c r="K29" s="143"/>
      <c r="L29" s="143"/>
      <c r="M29" s="567"/>
    </row>
    <row r="30" spans="2:13" ht="20.65" customHeight="1">
      <c r="D30" s="626"/>
      <c r="E30" s="627"/>
      <c r="F30" s="598"/>
      <c r="G30" s="109" t="s">
        <v>50</v>
      </c>
      <c r="H30" s="123"/>
      <c r="I30" s="123" t="s">
        <v>683</v>
      </c>
      <c r="J30" s="104">
        <f t="shared" si="0"/>
        <v>4</v>
      </c>
      <c r="K30" s="143"/>
      <c r="L30" s="143"/>
      <c r="M30" s="567"/>
    </row>
    <row r="31" spans="2:13" ht="20.65" customHeight="1">
      <c r="D31" s="626"/>
      <c r="E31" s="627"/>
      <c r="F31" s="599"/>
      <c r="G31" s="115" t="s">
        <v>77</v>
      </c>
      <c r="H31" s="128" t="s">
        <v>81</v>
      </c>
      <c r="I31" s="128" t="s">
        <v>81</v>
      </c>
      <c r="J31" s="104">
        <f t="shared" si="0"/>
        <v>4</v>
      </c>
      <c r="K31" s="146"/>
      <c r="L31" s="146"/>
      <c r="M31" s="571"/>
    </row>
    <row r="32" spans="2:13" ht="20.65" customHeight="1">
      <c r="D32" s="626"/>
      <c r="E32" s="627"/>
      <c r="F32" s="583" t="s">
        <v>129</v>
      </c>
      <c r="G32" s="102" t="s">
        <v>125</v>
      </c>
      <c r="H32" s="119" t="s">
        <v>371</v>
      </c>
      <c r="I32" s="119"/>
      <c r="J32" s="104">
        <f t="shared" si="0"/>
        <v>0</v>
      </c>
      <c r="K32" s="104"/>
      <c r="L32" s="104" t="s">
        <v>244</v>
      </c>
      <c r="M32" s="566"/>
    </row>
    <row r="33" spans="4:13" ht="20.65" customHeight="1">
      <c r="D33" s="626"/>
      <c r="E33" s="627"/>
      <c r="F33" s="598"/>
      <c r="G33" s="109" t="s">
        <v>55</v>
      </c>
      <c r="H33" s="123" t="s">
        <v>82</v>
      </c>
      <c r="I33" s="123" t="s">
        <v>684</v>
      </c>
      <c r="J33" s="104">
        <f t="shared" si="0"/>
        <v>11</v>
      </c>
      <c r="K33" s="143">
        <v>33</v>
      </c>
      <c r="L33" s="143"/>
      <c r="M33" s="567"/>
    </row>
    <row r="34" spans="4:13" ht="20.65" customHeight="1">
      <c r="D34" s="626"/>
      <c r="E34" s="627"/>
      <c r="F34" s="598"/>
      <c r="G34" s="109" t="s">
        <v>124</v>
      </c>
      <c r="H34" s="123" t="s">
        <v>425</v>
      </c>
      <c r="I34" s="123" t="s">
        <v>425</v>
      </c>
      <c r="J34" s="104">
        <f t="shared" si="0"/>
        <v>11</v>
      </c>
      <c r="K34" s="109"/>
      <c r="L34" s="109"/>
      <c r="M34" s="567"/>
    </row>
    <row r="35" spans="4:13" ht="20.65" customHeight="1">
      <c r="D35" s="626"/>
      <c r="E35" s="627"/>
      <c r="F35" s="598"/>
      <c r="G35" s="112" t="s">
        <v>49</v>
      </c>
      <c r="H35" s="140" t="s">
        <v>93</v>
      </c>
      <c r="I35" s="140" t="s">
        <v>555</v>
      </c>
      <c r="J35" s="104">
        <f t="shared" si="0"/>
        <v>57</v>
      </c>
      <c r="K35" s="143"/>
      <c r="L35" s="143"/>
      <c r="M35" s="567"/>
    </row>
    <row r="36" spans="4:13" ht="20.65" customHeight="1">
      <c r="D36" s="626"/>
      <c r="E36" s="627"/>
      <c r="F36" s="598"/>
      <c r="G36" s="109" t="s">
        <v>50</v>
      </c>
      <c r="H36" s="123"/>
      <c r="I36" s="123" t="s">
        <v>684</v>
      </c>
      <c r="J36" s="104">
        <f t="shared" si="0"/>
        <v>11</v>
      </c>
      <c r="K36" s="143"/>
      <c r="L36" s="143"/>
      <c r="M36" s="567"/>
    </row>
    <row r="37" spans="4:13" ht="20.65" customHeight="1">
      <c r="D37" s="626"/>
      <c r="E37" s="627"/>
      <c r="F37" s="599"/>
      <c r="G37" s="115" t="s">
        <v>77</v>
      </c>
      <c r="H37" s="128" t="s">
        <v>82</v>
      </c>
      <c r="I37" s="128" t="s">
        <v>82</v>
      </c>
      <c r="J37" s="104">
        <f t="shared" si="0"/>
        <v>11</v>
      </c>
      <c r="K37" s="146"/>
      <c r="L37" s="146"/>
      <c r="M37" s="571"/>
    </row>
    <row r="38" spans="4:13" ht="20.65" customHeight="1">
      <c r="D38" s="626"/>
      <c r="E38" s="627"/>
      <c r="F38" s="583" t="s">
        <v>130</v>
      </c>
      <c r="G38" s="102" t="s">
        <v>125</v>
      </c>
      <c r="H38" s="119" t="s">
        <v>372</v>
      </c>
      <c r="I38" s="119"/>
      <c r="J38" s="104">
        <f t="shared" si="0"/>
        <v>0</v>
      </c>
      <c r="K38" s="104"/>
      <c r="L38" s="104" t="s">
        <v>244</v>
      </c>
      <c r="M38" s="566"/>
    </row>
    <row r="39" spans="4:13" ht="20.65" customHeight="1">
      <c r="D39" s="626"/>
      <c r="E39" s="627"/>
      <c r="F39" s="598"/>
      <c r="G39" s="109" t="s">
        <v>55</v>
      </c>
      <c r="H39" s="123" t="s">
        <v>83</v>
      </c>
      <c r="I39" s="123" t="s">
        <v>685</v>
      </c>
      <c r="J39" s="104">
        <f t="shared" si="0"/>
        <v>9</v>
      </c>
      <c r="K39" s="143">
        <v>33</v>
      </c>
      <c r="L39" s="143"/>
      <c r="M39" s="567"/>
    </row>
    <row r="40" spans="4:13" ht="20.100000000000001" customHeight="1">
      <c r="D40" s="626"/>
      <c r="E40" s="627"/>
      <c r="F40" s="598"/>
      <c r="G40" s="109" t="s">
        <v>124</v>
      </c>
      <c r="H40" s="123" t="s">
        <v>426</v>
      </c>
      <c r="I40" s="123" t="s">
        <v>426</v>
      </c>
      <c r="J40" s="104">
        <f t="shared" si="0"/>
        <v>9</v>
      </c>
      <c r="K40" s="109"/>
      <c r="L40" s="109"/>
      <c r="M40" s="567"/>
    </row>
    <row r="41" spans="4:13" ht="20.100000000000001" customHeight="1">
      <c r="D41" s="626"/>
      <c r="E41" s="627"/>
      <c r="F41" s="598"/>
      <c r="G41" s="112" t="s">
        <v>49</v>
      </c>
      <c r="H41" s="126" t="s">
        <v>373</v>
      </c>
      <c r="I41" s="126" t="s">
        <v>556</v>
      </c>
      <c r="J41" s="104">
        <f t="shared" si="0"/>
        <v>72</v>
      </c>
      <c r="K41" s="143"/>
      <c r="L41" s="143"/>
      <c r="M41" s="567"/>
    </row>
    <row r="42" spans="4:13" ht="20.100000000000001" customHeight="1">
      <c r="D42" s="626"/>
      <c r="E42" s="627"/>
      <c r="F42" s="598"/>
      <c r="G42" s="109" t="s">
        <v>50</v>
      </c>
      <c r="H42" s="123"/>
      <c r="I42" s="123" t="s">
        <v>685</v>
      </c>
      <c r="J42" s="104">
        <f t="shared" si="0"/>
        <v>9</v>
      </c>
      <c r="K42" s="143"/>
      <c r="L42" s="143"/>
      <c r="M42" s="567"/>
    </row>
    <row r="43" spans="4:13" ht="20.100000000000001" customHeight="1">
      <c r="D43" s="626"/>
      <c r="E43" s="627"/>
      <c r="F43" s="599"/>
      <c r="G43" s="115" t="s">
        <v>77</v>
      </c>
      <c r="H43" s="128" t="s">
        <v>83</v>
      </c>
      <c r="I43" s="128" t="s">
        <v>83</v>
      </c>
      <c r="J43" s="104">
        <f t="shared" si="0"/>
        <v>9</v>
      </c>
      <c r="K43" s="146"/>
      <c r="L43" s="146"/>
      <c r="M43" s="571"/>
    </row>
    <row r="44" spans="4:13" ht="20.100000000000001" customHeight="1">
      <c r="D44" s="626"/>
      <c r="E44" s="627"/>
      <c r="F44" s="583" t="s">
        <v>131</v>
      </c>
      <c r="G44" s="102" t="s">
        <v>125</v>
      </c>
      <c r="H44" s="119" t="s">
        <v>374</v>
      </c>
      <c r="I44" s="119"/>
      <c r="J44" s="104">
        <f t="shared" si="0"/>
        <v>0</v>
      </c>
      <c r="K44" s="104"/>
      <c r="L44" s="104" t="s">
        <v>244</v>
      </c>
      <c r="M44" s="566"/>
    </row>
    <row r="45" spans="4:13" ht="20.100000000000001" customHeight="1">
      <c r="D45" s="626"/>
      <c r="E45" s="627"/>
      <c r="F45" s="598"/>
      <c r="G45" s="109" t="s">
        <v>55</v>
      </c>
      <c r="H45" s="123" t="s">
        <v>57</v>
      </c>
      <c r="I45" s="123" t="s">
        <v>686</v>
      </c>
      <c r="J45" s="104">
        <f t="shared" si="0"/>
        <v>9</v>
      </c>
      <c r="K45" s="143">
        <v>33</v>
      </c>
      <c r="L45" s="143"/>
      <c r="M45" s="567"/>
    </row>
    <row r="46" spans="4:13" ht="20.100000000000001" customHeight="1">
      <c r="D46" s="626"/>
      <c r="E46" s="627"/>
      <c r="F46" s="598"/>
      <c r="G46" s="109" t="s">
        <v>124</v>
      </c>
      <c r="H46" s="123" t="s">
        <v>427</v>
      </c>
      <c r="I46" s="123" t="s">
        <v>427</v>
      </c>
      <c r="J46" s="104">
        <f t="shared" si="0"/>
        <v>9</v>
      </c>
      <c r="K46" s="109"/>
      <c r="L46" s="109"/>
      <c r="M46" s="567"/>
    </row>
    <row r="47" spans="4:13" ht="20.100000000000001" customHeight="1">
      <c r="D47" s="626"/>
      <c r="E47" s="627"/>
      <c r="F47" s="598"/>
      <c r="G47" s="112" t="s">
        <v>49</v>
      </c>
      <c r="H47" s="140" t="s">
        <v>94</v>
      </c>
      <c r="I47" s="140" t="s">
        <v>557</v>
      </c>
      <c r="J47" s="104">
        <f t="shared" si="0"/>
        <v>72</v>
      </c>
      <c r="K47" s="143"/>
      <c r="L47" s="143"/>
      <c r="M47" s="567"/>
    </row>
    <row r="48" spans="4:13" ht="20.100000000000001" customHeight="1">
      <c r="D48" s="626"/>
      <c r="E48" s="627"/>
      <c r="F48" s="598"/>
      <c r="G48" s="109" t="s">
        <v>50</v>
      </c>
      <c r="H48" s="123"/>
      <c r="I48" s="123" t="s">
        <v>686</v>
      </c>
      <c r="J48" s="104">
        <f t="shared" si="0"/>
        <v>9</v>
      </c>
      <c r="K48" s="143"/>
      <c r="L48" s="143"/>
      <c r="M48" s="567"/>
    </row>
    <row r="49" spans="4:13" ht="20.100000000000001" customHeight="1">
      <c r="D49" s="626"/>
      <c r="E49" s="627"/>
      <c r="F49" s="599"/>
      <c r="G49" s="115" t="s">
        <v>77</v>
      </c>
      <c r="H49" s="128" t="s">
        <v>57</v>
      </c>
      <c r="I49" s="128" t="s">
        <v>57</v>
      </c>
      <c r="J49" s="104">
        <f t="shared" si="0"/>
        <v>9</v>
      </c>
      <c r="K49" s="146"/>
      <c r="L49" s="146"/>
      <c r="M49" s="571"/>
    </row>
    <row r="50" spans="4:13" ht="20.100000000000001" customHeight="1">
      <c r="D50" s="626"/>
      <c r="E50" s="627"/>
      <c r="F50" s="583" t="s">
        <v>132</v>
      </c>
      <c r="G50" s="102" t="s">
        <v>125</v>
      </c>
      <c r="H50" s="119" t="s">
        <v>375</v>
      </c>
      <c r="I50" s="119"/>
      <c r="J50" s="104">
        <f t="shared" si="0"/>
        <v>0</v>
      </c>
      <c r="K50" s="104"/>
      <c r="L50" s="104" t="s">
        <v>244</v>
      </c>
      <c r="M50" s="566"/>
    </row>
    <row r="51" spans="4:13" ht="20.100000000000001" customHeight="1">
      <c r="D51" s="626"/>
      <c r="E51" s="627"/>
      <c r="F51" s="598"/>
      <c r="G51" s="109" t="s">
        <v>55</v>
      </c>
      <c r="H51" s="123" t="s">
        <v>84</v>
      </c>
      <c r="I51" s="123" t="s">
        <v>687</v>
      </c>
      <c r="J51" s="104">
        <f t="shared" si="0"/>
        <v>11</v>
      </c>
      <c r="K51" s="143">
        <v>33</v>
      </c>
      <c r="L51" s="143"/>
      <c r="M51" s="567"/>
    </row>
    <row r="52" spans="4:13" ht="20.100000000000001" customHeight="1">
      <c r="D52" s="626"/>
      <c r="E52" s="627"/>
      <c r="F52" s="598"/>
      <c r="G52" s="109" t="s">
        <v>124</v>
      </c>
      <c r="H52" s="123" t="s">
        <v>428</v>
      </c>
      <c r="I52" s="123" t="s">
        <v>428</v>
      </c>
      <c r="J52" s="104">
        <f t="shared" si="0"/>
        <v>11</v>
      </c>
      <c r="K52" s="109"/>
      <c r="L52" s="109"/>
      <c r="M52" s="567"/>
    </row>
    <row r="53" spans="4:13" ht="20.100000000000001" customHeight="1">
      <c r="D53" s="626"/>
      <c r="E53" s="627"/>
      <c r="F53" s="598"/>
      <c r="G53" s="112" t="s">
        <v>49</v>
      </c>
      <c r="H53" s="140" t="s">
        <v>95</v>
      </c>
      <c r="I53" s="140" t="s">
        <v>558</v>
      </c>
      <c r="J53" s="104">
        <f t="shared" si="0"/>
        <v>74</v>
      </c>
      <c r="K53" s="143"/>
      <c r="L53" s="143"/>
      <c r="M53" s="567"/>
    </row>
    <row r="54" spans="4:13" ht="20.100000000000001" customHeight="1">
      <c r="D54" s="626"/>
      <c r="E54" s="627"/>
      <c r="F54" s="598"/>
      <c r="G54" s="109" t="s">
        <v>50</v>
      </c>
      <c r="H54" s="123"/>
      <c r="I54" s="123" t="s">
        <v>687</v>
      </c>
      <c r="J54" s="104">
        <f t="shared" si="0"/>
        <v>11</v>
      </c>
      <c r="K54" s="143"/>
      <c r="L54" s="143"/>
      <c r="M54" s="567"/>
    </row>
    <row r="55" spans="4:13" ht="20.100000000000001" customHeight="1">
      <c r="D55" s="626"/>
      <c r="E55" s="627"/>
      <c r="F55" s="599"/>
      <c r="G55" s="115" t="s">
        <v>77</v>
      </c>
      <c r="H55" s="128" t="s">
        <v>84</v>
      </c>
      <c r="I55" s="128" t="s">
        <v>84</v>
      </c>
      <c r="J55" s="104">
        <f t="shared" si="0"/>
        <v>11</v>
      </c>
      <c r="K55" s="146"/>
      <c r="L55" s="146"/>
      <c r="M55" s="571"/>
    </row>
    <row r="56" spans="4:13" ht="20.100000000000001" customHeight="1">
      <c r="D56" s="626"/>
      <c r="E56" s="627"/>
      <c r="F56" s="583" t="s">
        <v>133</v>
      </c>
      <c r="G56" s="102" t="s">
        <v>125</v>
      </c>
      <c r="H56" s="119" t="s">
        <v>396</v>
      </c>
      <c r="I56" s="119"/>
      <c r="J56" s="104">
        <f t="shared" si="0"/>
        <v>0</v>
      </c>
      <c r="K56" s="104"/>
      <c r="L56" s="104" t="s">
        <v>244</v>
      </c>
      <c r="M56" s="566"/>
    </row>
    <row r="57" spans="4:13" ht="20.100000000000001" customHeight="1">
      <c r="D57" s="626"/>
      <c r="E57" s="627"/>
      <c r="F57" s="598"/>
      <c r="G57" s="109" t="s">
        <v>55</v>
      </c>
      <c r="H57" s="123" t="s">
        <v>397</v>
      </c>
      <c r="I57" s="123" t="s">
        <v>397</v>
      </c>
      <c r="J57" s="104">
        <f t="shared" si="0"/>
        <v>8</v>
      </c>
      <c r="K57" s="143">
        <v>33</v>
      </c>
      <c r="L57" s="143"/>
      <c r="M57" s="567"/>
    </row>
    <row r="58" spans="4:13" ht="20.100000000000001" customHeight="1">
      <c r="D58" s="626"/>
      <c r="E58" s="627"/>
      <c r="F58" s="598"/>
      <c r="G58" s="109" t="s">
        <v>124</v>
      </c>
      <c r="H58" s="123" t="s">
        <v>429</v>
      </c>
      <c r="I58" s="123" t="s">
        <v>429</v>
      </c>
      <c r="J58" s="104">
        <f t="shared" si="0"/>
        <v>8</v>
      </c>
      <c r="K58" s="109"/>
      <c r="L58" s="109"/>
      <c r="M58" s="567"/>
    </row>
    <row r="59" spans="4:13" ht="20.100000000000001" customHeight="1">
      <c r="D59" s="626"/>
      <c r="E59" s="627"/>
      <c r="F59" s="598"/>
      <c r="G59" s="112" t="s">
        <v>49</v>
      </c>
      <c r="H59" s="126" t="s">
        <v>398</v>
      </c>
      <c r="I59" s="126" t="s">
        <v>559</v>
      </c>
      <c r="J59" s="104">
        <f t="shared" si="0"/>
        <v>71</v>
      </c>
      <c r="K59" s="143"/>
      <c r="L59" s="143"/>
      <c r="M59" s="567"/>
    </row>
    <row r="60" spans="4:13" ht="17.649999999999999" customHeight="1">
      <c r="D60" s="626"/>
      <c r="E60" s="627"/>
      <c r="F60" s="598"/>
      <c r="G60" s="109" t="s">
        <v>50</v>
      </c>
      <c r="H60" s="123"/>
      <c r="I60" s="123" t="s">
        <v>397</v>
      </c>
      <c r="J60" s="104">
        <f t="shared" si="0"/>
        <v>8</v>
      </c>
      <c r="K60" s="143"/>
      <c r="L60" s="143"/>
      <c r="M60" s="567"/>
    </row>
    <row r="61" spans="4:13" ht="16.5" customHeight="1">
      <c r="D61" s="626"/>
      <c r="E61" s="627"/>
      <c r="F61" s="599"/>
      <c r="G61" s="115" t="s">
        <v>77</v>
      </c>
      <c r="H61" s="128" t="s">
        <v>397</v>
      </c>
      <c r="I61" s="128" t="s">
        <v>397</v>
      </c>
      <c r="J61" s="104">
        <f t="shared" si="0"/>
        <v>8</v>
      </c>
      <c r="K61" s="146"/>
      <c r="L61" s="146"/>
      <c r="M61" s="571"/>
    </row>
    <row r="62" spans="4:13" ht="17.25" customHeight="1">
      <c r="D62" s="626"/>
      <c r="E62" s="627"/>
      <c r="F62" s="583" t="s">
        <v>134</v>
      </c>
      <c r="G62" s="102" t="s">
        <v>125</v>
      </c>
      <c r="H62" s="119" t="s">
        <v>376</v>
      </c>
      <c r="I62" s="119"/>
      <c r="J62" s="104">
        <f t="shared" si="0"/>
        <v>0</v>
      </c>
      <c r="K62" s="104"/>
      <c r="L62" s="104" t="s">
        <v>244</v>
      </c>
      <c r="M62" s="566"/>
    </row>
    <row r="63" spans="4:13" ht="16.5" customHeight="1">
      <c r="D63" s="626"/>
      <c r="E63" s="627"/>
      <c r="F63" s="598"/>
      <c r="G63" s="109" t="s">
        <v>55</v>
      </c>
      <c r="H63" s="123" t="s">
        <v>430</v>
      </c>
      <c r="I63" s="123" t="s">
        <v>688</v>
      </c>
      <c r="J63" s="104">
        <f t="shared" si="0"/>
        <v>15</v>
      </c>
      <c r="K63" s="143">
        <v>33</v>
      </c>
      <c r="L63" s="143"/>
      <c r="M63" s="567"/>
    </row>
    <row r="64" spans="4:13" ht="16.5" customHeight="1">
      <c r="D64" s="626"/>
      <c r="E64" s="627"/>
      <c r="F64" s="598"/>
      <c r="G64" s="109" t="s">
        <v>124</v>
      </c>
      <c r="H64" s="123" t="s">
        <v>431</v>
      </c>
      <c r="I64" s="123" t="s">
        <v>431</v>
      </c>
      <c r="J64" s="104">
        <f t="shared" si="0"/>
        <v>13</v>
      </c>
      <c r="K64" s="109"/>
      <c r="L64" s="109"/>
      <c r="M64" s="567"/>
    </row>
    <row r="65" spans="4:13" ht="20.100000000000001" customHeight="1">
      <c r="D65" s="626"/>
      <c r="E65" s="627"/>
      <c r="F65" s="598"/>
      <c r="G65" s="112" t="s">
        <v>49</v>
      </c>
      <c r="H65" s="140" t="s">
        <v>96</v>
      </c>
      <c r="I65" s="140" t="s">
        <v>560</v>
      </c>
      <c r="J65" s="104">
        <f t="shared" si="0"/>
        <v>62</v>
      </c>
      <c r="K65" s="143"/>
      <c r="L65" s="143"/>
      <c r="M65" s="567"/>
    </row>
    <row r="66" spans="4:13" ht="20.100000000000001" customHeight="1">
      <c r="D66" s="626"/>
      <c r="E66" s="627"/>
      <c r="F66" s="598"/>
      <c r="G66" s="109" t="s">
        <v>50</v>
      </c>
      <c r="H66" s="123"/>
      <c r="I66" s="123" t="s">
        <v>688</v>
      </c>
      <c r="J66" s="104">
        <f t="shared" si="0"/>
        <v>15</v>
      </c>
      <c r="K66" s="143"/>
      <c r="L66" s="143"/>
      <c r="M66" s="567"/>
    </row>
    <row r="67" spans="4:13" ht="20.100000000000001" customHeight="1">
      <c r="D67" s="626"/>
      <c r="E67" s="627"/>
      <c r="F67" s="599"/>
      <c r="G67" s="115" t="s">
        <v>77</v>
      </c>
      <c r="H67" s="128" t="s">
        <v>85</v>
      </c>
      <c r="I67" s="123" t="s">
        <v>568</v>
      </c>
      <c r="J67" s="104">
        <f t="shared" si="0"/>
        <v>15</v>
      </c>
      <c r="K67" s="146"/>
      <c r="L67" s="146"/>
      <c r="M67" s="571"/>
    </row>
    <row r="68" spans="4:13" ht="20.100000000000001" customHeight="1">
      <c r="D68" s="626"/>
      <c r="E68" s="627"/>
      <c r="F68" s="583" t="s">
        <v>135</v>
      </c>
      <c r="G68" s="102" t="s">
        <v>125</v>
      </c>
      <c r="H68" s="119" t="s">
        <v>377</v>
      </c>
      <c r="I68" s="119"/>
      <c r="J68" s="104">
        <f t="shared" si="0"/>
        <v>0</v>
      </c>
      <c r="K68" s="104"/>
      <c r="L68" s="148" t="s">
        <v>244</v>
      </c>
      <c r="M68" s="566"/>
    </row>
    <row r="69" spans="4:13" ht="20.100000000000001" customHeight="1">
      <c r="D69" s="626"/>
      <c r="E69" s="627"/>
      <c r="F69" s="598"/>
      <c r="G69" s="109" t="s">
        <v>55</v>
      </c>
      <c r="H69" s="123" t="s">
        <v>86</v>
      </c>
      <c r="I69" s="123" t="s">
        <v>689</v>
      </c>
      <c r="J69" s="104">
        <f t="shared" si="0"/>
        <v>11</v>
      </c>
      <c r="K69" s="143">
        <v>33</v>
      </c>
      <c r="L69" s="143"/>
      <c r="M69" s="567"/>
    </row>
    <row r="70" spans="4:13" ht="20.100000000000001" customHeight="1">
      <c r="D70" s="626"/>
      <c r="E70" s="627"/>
      <c r="F70" s="598"/>
      <c r="G70" s="109" t="s">
        <v>124</v>
      </c>
      <c r="H70" s="123" t="s">
        <v>432</v>
      </c>
      <c r="I70" s="123" t="s">
        <v>432</v>
      </c>
      <c r="J70" s="104">
        <f t="shared" si="0"/>
        <v>10</v>
      </c>
      <c r="K70" s="109"/>
      <c r="L70" s="109"/>
      <c r="M70" s="567"/>
    </row>
    <row r="71" spans="4:13" ht="20.100000000000001" customHeight="1">
      <c r="D71" s="626"/>
      <c r="E71" s="627"/>
      <c r="F71" s="598"/>
      <c r="G71" s="112" t="s">
        <v>49</v>
      </c>
      <c r="H71" s="140" t="s">
        <v>97</v>
      </c>
      <c r="I71" s="140" t="s">
        <v>561</v>
      </c>
      <c r="J71" s="104">
        <f t="shared" si="0"/>
        <v>56</v>
      </c>
      <c r="K71" s="143"/>
      <c r="L71" s="143"/>
      <c r="M71" s="567"/>
    </row>
    <row r="72" spans="4:13" ht="20.100000000000001" customHeight="1">
      <c r="D72" s="626"/>
      <c r="E72" s="627"/>
      <c r="F72" s="598"/>
      <c r="G72" s="109" t="s">
        <v>50</v>
      </c>
      <c r="H72" s="123"/>
      <c r="I72" s="123" t="s">
        <v>689</v>
      </c>
      <c r="J72" s="104">
        <f t="shared" si="0"/>
        <v>11</v>
      </c>
      <c r="K72" s="143"/>
      <c r="L72" s="143"/>
      <c r="M72" s="567"/>
    </row>
    <row r="73" spans="4:13" ht="20.100000000000001" customHeight="1">
      <c r="D73" s="626"/>
      <c r="E73" s="627"/>
      <c r="F73" s="599"/>
      <c r="G73" s="151" t="s">
        <v>77</v>
      </c>
      <c r="H73" s="128" t="s">
        <v>86</v>
      </c>
      <c r="I73" s="123" t="s">
        <v>569</v>
      </c>
      <c r="J73" s="104">
        <f t="shared" ref="J73:J136" si="1">LENB(I73)</f>
        <v>11</v>
      </c>
      <c r="K73" s="154"/>
      <c r="L73" s="146"/>
      <c r="M73" s="571"/>
    </row>
    <row r="74" spans="4:13" ht="19.5" customHeight="1">
      <c r="D74" s="626"/>
      <c r="E74" s="627"/>
      <c r="F74" s="583" t="s">
        <v>148</v>
      </c>
      <c r="G74" s="102" t="s">
        <v>125</v>
      </c>
      <c r="H74" s="119" t="s">
        <v>399</v>
      </c>
      <c r="I74" s="119"/>
      <c r="J74" s="104">
        <f t="shared" si="1"/>
        <v>0</v>
      </c>
      <c r="K74" s="104"/>
      <c r="L74" s="104" t="s">
        <v>244</v>
      </c>
      <c r="M74" s="566"/>
    </row>
    <row r="75" spans="4:13" ht="20.100000000000001" customHeight="1">
      <c r="D75" s="626"/>
      <c r="E75" s="627"/>
      <c r="F75" s="598"/>
      <c r="G75" s="109" t="s">
        <v>55</v>
      </c>
      <c r="H75" s="123" t="s">
        <v>87</v>
      </c>
      <c r="I75" s="182" t="s">
        <v>690</v>
      </c>
      <c r="J75" s="104">
        <f t="shared" si="1"/>
        <v>27</v>
      </c>
      <c r="K75" s="143">
        <v>33</v>
      </c>
      <c r="L75" s="143"/>
      <c r="M75" s="567"/>
    </row>
    <row r="76" spans="4:13" ht="20.100000000000001" customHeight="1">
      <c r="D76" s="626"/>
      <c r="E76" s="627"/>
      <c r="F76" s="598"/>
      <c r="G76" s="109" t="s">
        <v>124</v>
      </c>
      <c r="H76" s="123" t="s">
        <v>309</v>
      </c>
      <c r="I76" s="123" t="s">
        <v>309</v>
      </c>
      <c r="J76" s="104">
        <f t="shared" si="1"/>
        <v>14</v>
      </c>
      <c r="K76" s="109"/>
      <c r="L76" s="109"/>
      <c r="M76" s="567"/>
    </row>
    <row r="77" spans="4:13" ht="20.100000000000001" customHeight="1">
      <c r="D77" s="626"/>
      <c r="E77" s="627"/>
      <c r="F77" s="598"/>
      <c r="G77" s="112" t="s">
        <v>49</v>
      </c>
      <c r="H77" s="140" t="s">
        <v>98</v>
      </c>
      <c r="I77" s="140" t="s">
        <v>562</v>
      </c>
      <c r="J77" s="104">
        <f t="shared" si="1"/>
        <v>64</v>
      </c>
      <c r="K77" s="143"/>
      <c r="L77" s="143"/>
      <c r="M77" s="567"/>
    </row>
    <row r="78" spans="4:13" ht="20.100000000000001" customHeight="1">
      <c r="D78" s="626"/>
      <c r="E78" s="627"/>
      <c r="F78" s="598"/>
      <c r="G78" s="109" t="s">
        <v>50</v>
      </c>
      <c r="H78" s="123"/>
      <c r="I78" s="123" t="s">
        <v>690</v>
      </c>
      <c r="J78" s="104">
        <f t="shared" si="1"/>
        <v>27</v>
      </c>
      <c r="K78" s="143"/>
      <c r="L78" s="143"/>
      <c r="M78" s="567"/>
    </row>
    <row r="79" spans="4:13" ht="20.100000000000001" customHeight="1">
      <c r="D79" s="626"/>
      <c r="E79" s="627"/>
      <c r="F79" s="599"/>
      <c r="G79" s="115" t="s">
        <v>77</v>
      </c>
      <c r="H79" s="128" t="s">
        <v>87</v>
      </c>
      <c r="I79" s="128" t="s">
        <v>570</v>
      </c>
      <c r="J79" s="104">
        <f t="shared" si="1"/>
        <v>28</v>
      </c>
      <c r="K79" s="146"/>
      <c r="L79" s="146"/>
      <c r="M79" s="571"/>
    </row>
    <row r="80" spans="4:13" ht="20.100000000000001" customHeight="1">
      <c r="D80" s="626"/>
      <c r="E80" s="627"/>
      <c r="F80" s="583" t="s">
        <v>149</v>
      </c>
      <c r="G80" s="102" t="s">
        <v>125</v>
      </c>
      <c r="H80" s="119" t="s">
        <v>400</v>
      </c>
      <c r="I80" s="119"/>
      <c r="J80" s="104">
        <f t="shared" si="1"/>
        <v>0</v>
      </c>
      <c r="K80" s="104"/>
      <c r="L80" s="104" t="s">
        <v>244</v>
      </c>
      <c r="M80" s="566"/>
    </row>
    <row r="81" spans="4:13" ht="20.100000000000001" customHeight="1">
      <c r="D81" s="626"/>
      <c r="E81" s="627"/>
      <c r="F81" s="598"/>
      <c r="G81" s="109" t="s">
        <v>55</v>
      </c>
      <c r="H81" s="123" t="s">
        <v>189</v>
      </c>
      <c r="I81" s="123" t="s">
        <v>691</v>
      </c>
      <c r="J81" s="104">
        <f t="shared" si="1"/>
        <v>32</v>
      </c>
      <c r="K81" s="143">
        <v>33</v>
      </c>
      <c r="L81" s="143"/>
      <c r="M81" s="567"/>
    </row>
    <row r="82" spans="4:13" ht="20.100000000000001" customHeight="1">
      <c r="D82" s="626"/>
      <c r="E82" s="627"/>
      <c r="F82" s="598"/>
      <c r="G82" s="109" t="s">
        <v>124</v>
      </c>
      <c r="H82" s="123" t="s">
        <v>282</v>
      </c>
      <c r="I82" s="196" t="s">
        <v>282</v>
      </c>
      <c r="J82" s="104">
        <f t="shared" si="1"/>
        <v>17</v>
      </c>
      <c r="K82" s="109"/>
      <c r="L82" s="109"/>
      <c r="M82" s="567"/>
    </row>
    <row r="83" spans="4:13" ht="20.100000000000001" customHeight="1">
      <c r="D83" s="626"/>
      <c r="E83" s="627"/>
      <c r="F83" s="598"/>
      <c r="G83" s="112" t="s">
        <v>49</v>
      </c>
      <c r="H83" s="126" t="s">
        <v>190</v>
      </c>
      <c r="I83" s="126" t="s">
        <v>563</v>
      </c>
      <c r="J83" s="104">
        <f t="shared" si="1"/>
        <v>70</v>
      </c>
      <c r="K83" s="143"/>
      <c r="L83" s="143"/>
      <c r="M83" s="567"/>
    </row>
    <row r="84" spans="4:13" ht="20.100000000000001" customHeight="1">
      <c r="D84" s="626"/>
      <c r="E84" s="627"/>
      <c r="F84" s="598"/>
      <c r="G84" s="109" t="s">
        <v>50</v>
      </c>
      <c r="H84" s="123"/>
      <c r="I84" s="123" t="s">
        <v>691</v>
      </c>
      <c r="J84" s="104">
        <f t="shared" si="1"/>
        <v>32</v>
      </c>
      <c r="K84" s="143"/>
      <c r="L84" s="143"/>
      <c r="M84" s="567"/>
    </row>
    <row r="85" spans="4:13" ht="20.100000000000001" customHeight="1">
      <c r="D85" s="626"/>
      <c r="E85" s="627"/>
      <c r="F85" s="599"/>
      <c r="G85" s="115" t="s">
        <v>77</v>
      </c>
      <c r="H85" s="128" t="s">
        <v>189</v>
      </c>
      <c r="I85" s="128" t="s">
        <v>571</v>
      </c>
      <c r="J85" s="104">
        <f t="shared" si="1"/>
        <v>32</v>
      </c>
      <c r="K85" s="146"/>
      <c r="L85" s="146"/>
      <c r="M85" s="571"/>
    </row>
    <row r="86" spans="4:13" ht="20.100000000000001" customHeight="1">
      <c r="D86" s="626"/>
      <c r="E86" s="627"/>
      <c r="F86" s="583" t="s">
        <v>150</v>
      </c>
      <c r="G86" s="102" t="s">
        <v>125</v>
      </c>
      <c r="H86" s="102"/>
      <c r="I86" s="102"/>
      <c r="J86" s="104">
        <f t="shared" si="1"/>
        <v>0</v>
      </c>
      <c r="K86" s="104"/>
      <c r="L86" s="104" t="s">
        <v>244</v>
      </c>
      <c r="M86" s="566"/>
    </row>
    <row r="87" spans="4:13" ht="20.100000000000001" customHeight="1">
      <c r="D87" s="626"/>
      <c r="E87" s="627"/>
      <c r="F87" s="598"/>
      <c r="G87" s="109" t="s">
        <v>55</v>
      </c>
      <c r="H87" s="197" t="s">
        <v>88</v>
      </c>
      <c r="I87" s="197" t="s">
        <v>692</v>
      </c>
      <c r="J87" s="104">
        <f t="shared" si="1"/>
        <v>18</v>
      </c>
      <c r="K87" s="143">
        <v>33</v>
      </c>
      <c r="L87" s="143"/>
      <c r="M87" s="567"/>
    </row>
    <row r="88" spans="4:13" ht="20.100000000000001" customHeight="1">
      <c r="D88" s="626"/>
      <c r="E88" s="627"/>
      <c r="F88" s="598"/>
      <c r="G88" s="109" t="s">
        <v>124</v>
      </c>
      <c r="H88" s="197" t="s">
        <v>433</v>
      </c>
      <c r="I88" s="197" t="s">
        <v>433</v>
      </c>
      <c r="J88" s="104">
        <f t="shared" si="1"/>
        <v>12</v>
      </c>
      <c r="K88" s="109"/>
      <c r="L88" s="109"/>
      <c r="M88" s="567"/>
    </row>
    <row r="89" spans="4:13" ht="20.100000000000001" customHeight="1">
      <c r="D89" s="626"/>
      <c r="E89" s="627"/>
      <c r="F89" s="598"/>
      <c r="G89" s="112" t="s">
        <v>49</v>
      </c>
      <c r="H89" s="194" t="s">
        <v>671</v>
      </c>
      <c r="I89" s="73" t="s">
        <v>695</v>
      </c>
      <c r="J89" s="104">
        <f t="shared" si="1"/>
        <v>45</v>
      </c>
      <c r="K89" s="143"/>
      <c r="L89" s="143"/>
      <c r="M89" s="567"/>
    </row>
    <row r="90" spans="4:13" ht="20.100000000000001" customHeight="1">
      <c r="D90" s="626"/>
      <c r="E90" s="627"/>
      <c r="F90" s="598"/>
      <c r="G90" s="109" t="s">
        <v>50</v>
      </c>
      <c r="H90" s="197"/>
      <c r="I90" s="197" t="s">
        <v>692</v>
      </c>
      <c r="J90" s="104">
        <f t="shared" si="1"/>
        <v>18</v>
      </c>
      <c r="K90" s="143"/>
      <c r="L90" s="143"/>
      <c r="M90" s="567"/>
    </row>
    <row r="91" spans="4:13" ht="19.899999999999999" customHeight="1">
      <c r="D91" s="626"/>
      <c r="E91" s="627"/>
      <c r="F91" s="599"/>
      <c r="G91" s="115" t="s">
        <v>77</v>
      </c>
      <c r="H91" s="198" t="s">
        <v>88</v>
      </c>
      <c r="I91" s="197" t="s">
        <v>572</v>
      </c>
      <c r="J91" s="104">
        <f t="shared" si="1"/>
        <v>18</v>
      </c>
      <c r="K91" s="146"/>
      <c r="L91" s="146"/>
      <c r="M91" s="571"/>
    </row>
    <row r="92" spans="4:13" ht="20.100000000000001" customHeight="1">
      <c r="D92" s="626"/>
      <c r="E92" s="627"/>
      <c r="F92" s="598" t="s">
        <v>291</v>
      </c>
      <c r="G92" s="109" t="s">
        <v>55</v>
      </c>
      <c r="H92" s="102" t="s">
        <v>401</v>
      </c>
      <c r="I92" s="102" t="s">
        <v>693</v>
      </c>
      <c r="J92" s="104">
        <f t="shared" si="1"/>
        <v>9</v>
      </c>
      <c r="K92" s="156"/>
      <c r="L92" s="143"/>
      <c r="M92" s="567"/>
    </row>
    <row r="93" spans="4:13" ht="20.100000000000001" customHeight="1">
      <c r="D93" s="626"/>
      <c r="E93" s="627"/>
      <c r="F93" s="598"/>
      <c r="G93" s="109" t="s">
        <v>124</v>
      </c>
      <c r="H93" s="199" t="str">
        <f>LOWER(H92)</f>
        <v>98 inch</v>
      </c>
      <c r="I93" s="199" t="str">
        <f>LOWER(H93)</f>
        <v>98 inch</v>
      </c>
      <c r="J93" s="104">
        <f t="shared" si="1"/>
        <v>7</v>
      </c>
      <c r="K93" s="157"/>
      <c r="L93" s="109"/>
      <c r="M93" s="567"/>
    </row>
    <row r="94" spans="4:13" ht="20.100000000000001" customHeight="1">
      <c r="D94" s="626"/>
      <c r="E94" s="627"/>
      <c r="F94" s="598"/>
      <c r="G94" s="112" t="s">
        <v>49</v>
      </c>
      <c r="H94" s="200" t="s">
        <v>402</v>
      </c>
      <c r="I94" s="73" t="s">
        <v>695</v>
      </c>
      <c r="J94" s="104">
        <f t="shared" si="1"/>
        <v>45</v>
      </c>
      <c r="K94" s="156"/>
      <c r="L94" s="143"/>
      <c r="M94" s="567"/>
    </row>
    <row r="95" spans="4:13" ht="20.100000000000001" customHeight="1">
      <c r="D95" s="626"/>
      <c r="E95" s="627"/>
      <c r="F95" s="599"/>
      <c r="G95" s="115" t="s">
        <v>77</v>
      </c>
      <c r="H95" s="201"/>
      <c r="I95" s="102" t="s">
        <v>593</v>
      </c>
      <c r="J95" s="104">
        <f t="shared" si="1"/>
        <v>9</v>
      </c>
      <c r="K95" s="158"/>
      <c r="L95" s="146"/>
      <c r="M95" s="571"/>
    </row>
    <row r="96" spans="4:13" ht="20.100000000000001" customHeight="1">
      <c r="D96" s="626"/>
      <c r="E96" s="627"/>
      <c r="F96" s="598" t="s">
        <v>292</v>
      </c>
      <c r="G96" s="109" t="s">
        <v>55</v>
      </c>
      <c r="H96" s="202" t="s">
        <v>403</v>
      </c>
      <c r="I96" s="202" t="s">
        <v>594</v>
      </c>
      <c r="J96" s="104">
        <f t="shared" si="1"/>
        <v>14</v>
      </c>
      <c r="K96" s="156"/>
      <c r="L96" s="143"/>
      <c r="M96" s="567"/>
    </row>
    <row r="97" spans="4:13" ht="20.100000000000001" customHeight="1">
      <c r="D97" s="626"/>
      <c r="E97" s="627"/>
      <c r="F97" s="598"/>
      <c r="G97" s="109" t="s">
        <v>124</v>
      </c>
      <c r="H97" s="122" t="s">
        <v>434</v>
      </c>
      <c r="I97" s="122" t="s">
        <v>434</v>
      </c>
      <c r="J97" s="104">
        <f t="shared" si="1"/>
        <v>14</v>
      </c>
      <c r="K97" s="157"/>
      <c r="L97" s="109"/>
      <c r="M97" s="567"/>
    </row>
    <row r="98" spans="4:13" ht="19.899999999999999" customHeight="1">
      <c r="D98" s="626"/>
      <c r="E98" s="627"/>
      <c r="F98" s="598"/>
      <c r="G98" s="112" t="s">
        <v>49</v>
      </c>
      <c r="H98" s="200" t="s">
        <v>404</v>
      </c>
      <c r="I98" s="73" t="s">
        <v>694</v>
      </c>
      <c r="J98" s="104">
        <f t="shared" si="1"/>
        <v>45</v>
      </c>
      <c r="K98" s="156"/>
      <c r="L98" s="143"/>
      <c r="M98" s="567"/>
    </row>
    <row r="99" spans="4:13" ht="17.649999999999999" customHeight="1">
      <c r="D99" s="626"/>
      <c r="E99" s="627"/>
      <c r="F99" s="599"/>
      <c r="G99" s="115" t="s">
        <v>77</v>
      </c>
      <c r="H99" s="203"/>
      <c r="I99" s="202" t="s">
        <v>594</v>
      </c>
      <c r="J99" s="104">
        <f t="shared" si="1"/>
        <v>14</v>
      </c>
      <c r="K99" s="158"/>
      <c r="L99" s="146"/>
      <c r="M99" s="571"/>
    </row>
    <row r="100" spans="4:13" ht="17.649999999999999" customHeight="1">
      <c r="D100" s="626"/>
      <c r="E100" s="627"/>
      <c r="F100" s="598" t="s">
        <v>293</v>
      </c>
      <c r="G100" s="109" t="s">
        <v>55</v>
      </c>
      <c r="H100" s="202" t="s">
        <v>405</v>
      </c>
      <c r="I100" s="202" t="s">
        <v>595</v>
      </c>
      <c r="J100" s="104">
        <f t="shared" si="1"/>
        <v>14</v>
      </c>
      <c r="K100" s="156"/>
      <c r="L100" s="143"/>
      <c r="M100" s="567"/>
    </row>
    <row r="101" spans="4:13" ht="17.649999999999999" customHeight="1">
      <c r="D101" s="626"/>
      <c r="E101" s="627"/>
      <c r="F101" s="598"/>
      <c r="G101" s="109" t="s">
        <v>124</v>
      </c>
      <c r="H101" s="122" t="s">
        <v>435</v>
      </c>
      <c r="I101" s="122" t="s">
        <v>435</v>
      </c>
      <c r="J101" s="104">
        <f t="shared" si="1"/>
        <v>14</v>
      </c>
      <c r="K101" s="157"/>
      <c r="L101" s="109"/>
      <c r="M101" s="567"/>
    </row>
    <row r="102" spans="4:13" ht="17.649999999999999" customHeight="1">
      <c r="D102" s="626"/>
      <c r="E102" s="627"/>
      <c r="F102" s="598"/>
      <c r="G102" s="112" t="s">
        <v>49</v>
      </c>
      <c r="H102" s="200" t="s">
        <v>406</v>
      </c>
      <c r="I102" s="73" t="s">
        <v>696</v>
      </c>
      <c r="J102" s="104">
        <f t="shared" si="1"/>
        <v>45</v>
      </c>
      <c r="K102" s="156"/>
      <c r="L102" s="143"/>
      <c r="M102" s="567"/>
    </row>
    <row r="103" spans="4:13" ht="17.649999999999999" customHeight="1">
      <c r="D103" s="626"/>
      <c r="E103" s="627"/>
      <c r="F103" s="599"/>
      <c r="G103" s="115" t="s">
        <v>77</v>
      </c>
      <c r="H103" s="203"/>
      <c r="I103" s="202" t="s">
        <v>595</v>
      </c>
      <c r="J103" s="104">
        <f t="shared" si="1"/>
        <v>14</v>
      </c>
      <c r="K103" s="158"/>
      <c r="L103" s="146"/>
      <c r="M103" s="571"/>
    </row>
    <row r="104" spans="4:13" ht="17.649999999999999" customHeight="1">
      <c r="D104" s="626"/>
      <c r="E104" s="627"/>
      <c r="F104" s="598" t="s">
        <v>294</v>
      </c>
      <c r="G104" s="109" t="s">
        <v>55</v>
      </c>
      <c r="H104" s="102" t="s">
        <v>407</v>
      </c>
      <c r="I104" s="102" t="s">
        <v>596</v>
      </c>
      <c r="J104" s="104">
        <f t="shared" si="1"/>
        <v>9</v>
      </c>
      <c r="K104" s="156"/>
      <c r="L104" s="143"/>
      <c r="M104" s="567"/>
    </row>
    <row r="105" spans="4:13" ht="17.649999999999999" customHeight="1">
      <c r="D105" s="626"/>
      <c r="E105" s="627"/>
      <c r="F105" s="598"/>
      <c r="G105" s="109" t="s">
        <v>124</v>
      </c>
      <c r="H105" s="199" t="str">
        <f>LOWER(H104)</f>
        <v>65 inch</v>
      </c>
      <c r="I105" s="199" t="str">
        <f>LOWER(H105)</f>
        <v>65 inch</v>
      </c>
      <c r="J105" s="104">
        <f t="shared" si="1"/>
        <v>7</v>
      </c>
      <c r="K105" s="157"/>
      <c r="L105" s="109"/>
      <c r="M105" s="567"/>
    </row>
    <row r="106" spans="4:13" ht="17.649999999999999" customHeight="1">
      <c r="D106" s="626"/>
      <c r="E106" s="627"/>
      <c r="F106" s="598"/>
      <c r="G106" s="112" t="s">
        <v>49</v>
      </c>
      <c r="H106" s="200" t="s">
        <v>408</v>
      </c>
      <c r="I106" s="73" t="s">
        <v>697</v>
      </c>
      <c r="J106" s="104">
        <f t="shared" si="1"/>
        <v>45</v>
      </c>
      <c r="K106" s="156"/>
      <c r="L106" s="143"/>
      <c r="M106" s="567"/>
    </row>
    <row r="107" spans="4:13" ht="17.649999999999999" customHeight="1">
      <c r="D107" s="626"/>
      <c r="E107" s="627"/>
      <c r="F107" s="599"/>
      <c r="G107" s="115" t="s">
        <v>77</v>
      </c>
      <c r="H107" s="204"/>
      <c r="I107" s="102" t="s">
        <v>596</v>
      </c>
      <c r="J107" s="104">
        <f t="shared" si="1"/>
        <v>9</v>
      </c>
      <c r="K107" s="158"/>
      <c r="L107" s="146"/>
      <c r="M107" s="571"/>
    </row>
    <row r="108" spans="4:13" ht="17.649999999999999" customHeight="1">
      <c r="D108" s="626"/>
      <c r="E108" s="627"/>
      <c r="F108" s="598" t="s">
        <v>295</v>
      </c>
      <c r="G108" s="109" t="s">
        <v>55</v>
      </c>
      <c r="H108" s="205" t="s">
        <v>409</v>
      </c>
      <c r="I108" s="205" t="s">
        <v>597</v>
      </c>
      <c r="J108" s="104">
        <f t="shared" si="1"/>
        <v>9</v>
      </c>
      <c r="K108" s="156"/>
      <c r="L108" s="143"/>
      <c r="M108" s="567"/>
    </row>
    <row r="109" spans="4:13" ht="17.649999999999999" customHeight="1">
      <c r="D109" s="626"/>
      <c r="E109" s="627"/>
      <c r="F109" s="598"/>
      <c r="G109" s="109" t="s">
        <v>124</v>
      </c>
      <c r="H109" s="199" t="str">
        <f>LOWER(H108)</f>
        <v>55 inch</v>
      </c>
      <c r="I109" s="199" t="str">
        <f>LOWER(H108)</f>
        <v>55 inch</v>
      </c>
      <c r="J109" s="104">
        <f t="shared" si="1"/>
        <v>7</v>
      </c>
      <c r="K109" s="157"/>
      <c r="L109" s="109"/>
      <c r="M109" s="567"/>
    </row>
    <row r="110" spans="4:13" ht="17.649999999999999" customHeight="1">
      <c r="D110" s="626"/>
      <c r="E110" s="627"/>
      <c r="F110" s="598"/>
      <c r="G110" s="112" t="s">
        <v>49</v>
      </c>
      <c r="H110" s="109" t="s">
        <v>410</v>
      </c>
      <c r="I110" s="271" t="s">
        <v>698</v>
      </c>
      <c r="J110" s="104">
        <f t="shared" si="1"/>
        <v>45</v>
      </c>
      <c r="K110" s="156"/>
      <c r="L110" s="143"/>
      <c r="M110" s="567"/>
    </row>
    <row r="111" spans="4:13" ht="17.649999999999999" customHeight="1">
      <c r="D111" s="626"/>
      <c r="E111" s="627"/>
      <c r="F111" s="599"/>
      <c r="G111" s="115" t="s">
        <v>77</v>
      </c>
      <c r="H111" s="203"/>
      <c r="I111" s="102" t="s">
        <v>699</v>
      </c>
      <c r="J111" s="104">
        <f t="shared" si="1"/>
        <v>9</v>
      </c>
      <c r="K111" s="158"/>
      <c r="L111" s="146"/>
      <c r="M111" s="571"/>
    </row>
    <row r="112" spans="4:13" ht="17.649999999999999" customHeight="1">
      <c r="D112" s="626"/>
      <c r="E112" s="627"/>
      <c r="F112" s="598" t="s">
        <v>296</v>
      </c>
      <c r="G112" s="109" t="s">
        <v>55</v>
      </c>
      <c r="H112" s="205" t="s">
        <v>411</v>
      </c>
      <c r="I112" s="205" t="s">
        <v>598</v>
      </c>
      <c r="J112" s="104">
        <f t="shared" si="1"/>
        <v>14</v>
      </c>
      <c r="K112" s="156"/>
      <c r="L112" s="143"/>
      <c r="M112" s="567"/>
    </row>
    <row r="113" spans="4:13" ht="17.649999999999999" customHeight="1">
      <c r="D113" s="626"/>
      <c r="E113" s="627"/>
      <c r="F113" s="598"/>
      <c r="G113" s="109" t="s">
        <v>124</v>
      </c>
      <c r="H113" s="206" t="s">
        <v>436</v>
      </c>
      <c r="I113" s="206" t="s">
        <v>436</v>
      </c>
      <c r="J113" s="104">
        <f t="shared" si="1"/>
        <v>14</v>
      </c>
      <c r="K113" s="157"/>
      <c r="L113" s="109"/>
      <c r="M113" s="567"/>
    </row>
    <row r="114" spans="4:13" ht="17.649999999999999" customHeight="1">
      <c r="D114" s="626"/>
      <c r="E114" s="627"/>
      <c r="F114" s="598"/>
      <c r="G114" s="112" t="s">
        <v>49</v>
      </c>
      <c r="H114" s="200" t="s">
        <v>412</v>
      </c>
      <c r="I114" s="73" t="s">
        <v>700</v>
      </c>
      <c r="J114" s="104">
        <f t="shared" si="1"/>
        <v>45</v>
      </c>
      <c r="K114" s="156"/>
      <c r="L114" s="143"/>
      <c r="M114" s="567"/>
    </row>
    <row r="115" spans="4:13" ht="17.45" customHeight="1">
      <c r="D115" s="626"/>
      <c r="E115" s="627"/>
      <c r="F115" s="599"/>
      <c r="G115" s="115" t="s">
        <v>77</v>
      </c>
      <c r="H115" s="203"/>
      <c r="I115" s="205" t="s">
        <v>598</v>
      </c>
      <c r="J115" s="104">
        <f t="shared" si="1"/>
        <v>14</v>
      </c>
      <c r="K115" s="158"/>
      <c r="L115" s="146"/>
      <c r="M115" s="571"/>
    </row>
    <row r="116" spans="4:13" ht="17.649999999999999" customHeight="1">
      <c r="D116" s="626"/>
      <c r="E116" s="627"/>
      <c r="F116" s="598" t="s">
        <v>297</v>
      </c>
      <c r="G116" s="109" t="s">
        <v>55</v>
      </c>
      <c r="H116" s="102" t="s">
        <v>413</v>
      </c>
      <c r="I116" s="102" t="s">
        <v>599</v>
      </c>
      <c r="J116" s="104">
        <f t="shared" si="1"/>
        <v>9</v>
      </c>
      <c r="K116" s="156"/>
      <c r="L116" s="143"/>
      <c r="M116" s="567"/>
    </row>
    <row r="117" spans="4:13" ht="17.649999999999999" customHeight="1">
      <c r="D117" s="626"/>
      <c r="E117" s="627"/>
      <c r="F117" s="598"/>
      <c r="G117" s="109" t="s">
        <v>124</v>
      </c>
      <c r="H117" s="207" t="str">
        <f>LOWER(H116)</f>
        <v>43 inch</v>
      </c>
      <c r="I117" s="207" t="str">
        <f>LOWER(H116)</f>
        <v>43 inch</v>
      </c>
      <c r="J117" s="104">
        <f t="shared" si="1"/>
        <v>7</v>
      </c>
      <c r="K117" s="157"/>
      <c r="L117" s="109"/>
      <c r="M117" s="567"/>
    </row>
    <row r="118" spans="4:13" ht="17.649999999999999" customHeight="1">
      <c r="D118" s="626"/>
      <c r="E118" s="627"/>
      <c r="F118" s="598"/>
      <c r="G118" s="112" t="s">
        <v>49</v>
      </c>
      <c r="H118" s="200" t="s">
        <v>414</v>
      </c>
      <c r="I118" s="73" t="s">
        <v>701</v>
      </c>
      <c r="J118" s="104">
        <f t="shared" si="1"/>
        <v>45</v>
      </c>
      <c r="K118" s="156"/>
      <c r="L118" s="143"/>
      <c r="M118" s="567"/>
    </row>
    <row r="119" spans="4:13" ht="17.649999999999999" customHeight="1">
      <c r="D119" s="626"/>
      <c r="E119" s="627"/>
      <c r="F119" s="599"/>
      <c r="G119" s="115" t="s">
        <v>77</v>
      </c>
      <c r="H119" s="208"/>
      <c r="I119" s="102" t="s">
        <v>599</v>
      </c>
      <c r="J119" s="104">
        <f t="shared" si="1"/>
        <v>9</v>
      </c>
      <c r="K119" s="158"/>
      <c r="L119" s="146"/>
      <c r="M119" s="571"/>
    </row>
    <row r="120" spans="4:13" ht="17.649999999999999" customHeight="1">
      <c r="D120" s="626"/>
      <c r="E120" s="627"/>
      <c r="F120" s="598" t="s">
        <v>298</v>
      </c>
      <c r="G120" s="109" t="s">
        <v>55</v>
      </c>
      <c r="H120" s="205" t="s">
        <v>415</v>
      </c>
      <c r="I120" s="205" t="s">
        <v>600</v>
      </c>
      <c r="J120" s="104">
        <f t="shared" si="1"/>
        <v>22</v>
      </c>
      <c r="K120" s="156"/>
      <c r="L120" s="143"/>
      <c r="M120" s="567"/>
    </row>
    <row r="121" spans="4:13" ht="18" customHeight="1">
      <c r="D121" s="626"/>
      <c r="E121" s="627"/>
      <c r="F121" s="598"/>
      <c r="G121" s="109" t="s">
        <v>124</v>
      </c>
      <c r="H121" s="207" t="str">
        <f>LOWER(H120)</f>
        <v>32 inch or smaller</v>
      </c>
      <c r="I121" s="207" t="str">
        <f>LOWER(H120)</f>
        <v>32 inch or smaller</v>
      </c>
      <c r="J121" s="104">
        <f t="shared" si="1"/>
        <v>18</v>
      </c>
      <c r="K121" s="157"/>
      <c r="L121" s="109"/>
      <c r="M121" s="567"/>
    </row>
    <row r="122" spans="4:13" ht="17.649999999999999" customHeight="1">
      <c r="D122" s="626"/>
      <c r="E122" s="627"/>
      <c r="F122" s="598"/>
      <c r="G122" s="112" t="s">
        <v>49</v>
      </c>
      <c r="H122" s="200" t="s">
        <v>416</v>
      </c>
      <c r="I122" s="73" t="s">
        <v>702</v>
      </c>
      <c r="J122" s="104">
        <f t="shared" si="1"/>
        <v>45</v>
      </c>
      <c r="K122" s="156"/>
      <c r="L122" s="143"/>
      <c r="M122" s="567"/>
    </row>
    <row r="123" spans="4:13" ht="17.649999999999999" customHeight="1">
      <c r="D123" s="626"/>
      <c r="E123" s="627"/>
      <c r="F123" s="599"/>
      <c r="G123" s="115" t="s">
        <v>77</v>
      </c>
      <c r="H123" s="115"/>
      <c r="I123" s="205" t="s">
        <v>600</v>
      </c>
      <c r="J123" s="104">
        <f t="shared" si="1"/>
        <v>22</v>
      </c>
      <c r="K123" s="158"/>
      <c r="L123" s="146"/>
      <c r="M123" s="571"/>
    </row>
    <row r="124" spans="4:13" ht="17.649999999999999" customHeight="1">
      <c r="D124" s="626"/>
      <c r="E124" s="627"/>
      <c r="F124" s="583" t="s">
        <v>151</v>
      </c>
      <c r="G124" s="102" t="s">
        <v>125</v>
      </c>
      <c r="H124" s="209" t="s">
        <v>672</v>
      </c>
      <c r="I124" s="209"/>
      <c r="J124" s="104">
        <f t="shared" si="1"/>
        <v>0</v>
      </c>
      <c r="K124" s="155"/>
      <c r="L124" s="104" t="s">
        <v>244</v>
      </c>
      <c r="M124" s="566"/>
    </row>
    <row r="125" spans="4:13" ht="17.649999999999999" customHeight="1">
      <c r="D125" s="626"/>
      <c r="E125" s="627"/>
      <c r="F125" s="598"/>
      <c r="G125" s="109" t="s">
        <v>55</v>
      </c>
      <c r="H125" s="210" t="s">
        <v>89</v>
      </c>
      <c r="I125" s="210" t="s">
        <v>703</v>
      </c>
      <c r="J125" s="104">
        <f t="shared" si="1"/>
        <v>18</v>
      </c>
      <c r="K125" s="156">
        <v>33</v>
      </c>
      <c r="L125" s="143"/>
      <c r="M125" s="567"/>
    </row>
    <row r="126" spans="4:13" ht="17.649999999999999" customHeight="1">
      <c r="D126" s="626"/>
      <c r="E126" s="627"/>
      <c r="F126" s="598"/>
      <c r="G126" s="109" t="s">
        <v>124</v>
      </c>
      <c r="H126" s="182" t="s">
        <v>457</v>
      </c>
      <c r="I126" s="182" t="s">
        <v>457</v>
      </c>
      <c r="J126" s="104">
        <f t="shared" si="1"/>
        <v>17</v>
      </c>
      <c r="K126" s="157"/>
      <c r="L126" s="109"/>
      <c r="M126" s="567"/>
    </row>
    <row r="127" spans="4:13" ht="17.649999999999999" customHeight="1">
      <c r="D127" s="626"/>
      <c r="E127" s="627"/>
      <c r="F127" s="598"/>
      <c r="G127" s="112" t="s">
        <v>49</v>
      </c>
      <c r="H127" s="211" t="s">
        <v>99</v>
      </c>
      <c r="I127" s="211" t="s">
        <v>564</v>
      </c>
      <c r="J127" s="104">
        <f t="shared" si="1"/>
        <v>40</v>
      </c>
      <c r="K127" s="156"/>
      <c r="L127" s="143"/>
      <c r="M127" s="567"/>
    </row>
    <row r="128" spans="4:13" ht="17.649999999999999" customHeight="1">
      <c r="D128" s="626"/>
      <c r="E128" s="627"/>
      <c r="F128" s="598"/>
      <c r="G128" s="109" t="s">
        <v>50</v>
      </c>
      <c r="H128" s="210"/>
      <c r="I128" s="210" t="s">
        <v>703</v>
      </c>
      <c r="J128" s="104">
        <f t="shared" si="1"/>
        <v>18</v>
      </c>
      <c r="K128" s="156"/>
      <c r="L128" s="143"/>
      <c r="M128" s="567"/>
    </row>
    <row r="129" spans="4:13" ht="17.649999999999999" customHeight="1">
      <c r="D129" s="626"/>
      <c r="E129" s="627"/>
      <c r="F129" s="598"/>
      <c r="G129" s="115" t="s">
        <v>77</v>
      </c>
      <c r="H129" s="212" t="s">
        <v>89</v>
      </c>
      <c r="I129" s="212" t="s">
        <v>89</v>
      </c>
      <c r="J129" s="104">
        <f t="shared" si="1"/>
        <v>17</v>
      </c>
      <c r="K129" s="158"/>
      <c r="L129" s="146"/>
      <c r="M129" s="571"/>
    </row>
    <row r="130" spans="4:13" ht="17.45" customHeight="1">
      <c r="D130" s="626"/>
      <c r="E130" s="627"/>
      <c r="F130" s="600" t="s">
        <v>299</v>
      </c>
      <c r="G130" s="195" t="s">
        <v>55</v>
      </c>
      <c r="H130" s="205" t="s">
        <v>417</v>
      </c>
      <c r="I130" s="205" t="s">
        <v>417</v>
      </c>
      <c r="J130" s="104">
        <f t="shared" si="1"/>
        <v>6</v>
      </c>
      <c r="K130" s="213">
        <v>33</v>
      </c>
      <c r="L130" s="148"/>
      <c r="M130" s="567"/>
    </row>
    <row r="131" spans="4:13" ht="17.45" customHeight="1">
      <c r="D131" s="626"/>
      <c r="E131" s="627"/>
      <c r="F131" s="601"/>
      <c r="G131" s="109" t="s">
        <v>124</v>
      </c>
      <c r="H131" s="199" t="str">
        <f>LOWER(H130)</f>
        <v>8k tvs</v>
      </c>
      <c r="I131" s="199" t="str">
        <f>LOWER(I130)</f>
        <v>8k tvs</v>
      </c>
      <c r="J131" s="104">
        <f t="shared" si="1"/>
        <v>6</v>
      </c>
      <c r="K131" s="157"/>
      <c r="L131" s="109"/>
      <c r="M131" s="567"/>
    </row>
    <row r="132" spans="4:13" ht="17.45" customHeight="1">
      <c r="D132" s="626"/>
      <c r="E132" s="627"/>
      <c r="F132" s="601"/>
      <c r="G132" s="112" t="s">
        <v>49</v>
      </c>
      <c r="H132" s="200" t="s">
        <v>99</v>
      </c>
      <c r="I132" s="73" t="s">
        <v>704</v>
      </c>
      <c r="J132" s="104">
        <f t="shared" si="1"/>
        <v>40</v>
      </c>
      <c r="K132" s="156"/>
      <c r="L132" s="143"/>
      <c r="M132" s="567"/>
    </row>
    <row r="133" spans="4:13" ht="17.45" customHeight="1">
      <c r="D133" s="626"/>
      <c r="E133" s="627"/>
      <c r="F133" s="687"/>
      <c r="G133" s="115" t="s">
        <v>77</v>
      </c>
      <c r="H133" s="203"/>
      <c r="I133" s="205" t="s">
        <v>417</v>
      </c>
      <c r="J133" s="104">
        <f t="shared" si="1"/>
        <v>6</v>
      </c>
      <c r="K133" s="158"/>
      <c r="L133" s="146"/>
      <c r="M133" s="571"/>
    </row>
    <row r="134" spans="4:13" ht="17.45" customHeight="1">
      <c r="D134" s="626"/>
      <c r="E134" s="627"/>
      <c r="F134" s="583" t="s">
        <v>300</v>
      </c>
      <c r="G134" s="109" t="s">
        <v>55</v>
      </c>
      <c r="H134" s="102" t="s">
        <v>418</v>
      </c>
      <c r="I134" s="102" t="s">
        <v>418</v>
      </c>
      <c r="J134" s="104">
        <f t="shared" si="1"/>
        <v>6</v>
      </c>
      <c r="K134" s="156">
        <v>33</v>
      </c>
      <c r="L134" s="143"/>
      <c r="M134" s="567"/>
    </row>
    <row r="135" spans="4:13" ht="17.45" customHeight="1">
      <c r="D135" s="626"/>
      <c r="E135" s="627"/>
      <c r="F135" s="598"/>
      <c r="G135" s="109" t="s">
        <v>124</v>
      </c>
      <c r="H135" s="199" t="str">
        <f>LOWER(H134)</f>
        <v>4k tvs</v>
      </c>
      <c r="I135" s="199" t="str">
        <f>LOWER(I134)</f>
        <v>4k tvs</v>
      </c>
      <c r="J135" s="104">
        <f t="shared" si="1"/>
        <v>6</v>
      </c>
      <c r="K135" s="157"/>
      <c r="L135" s="109"/>
      <c r="M135" s="567"/>
    </row>
    <row r="136" spans="4:13" ht="17.45" customHeight="1">
      <c r="D136" s="626"/>
      <c r="E136" s="627"/>
      <c r="F136" s="598"/>
      <c r="G136" s="112" t="s">
        <v>49</v>
      </c>
      <c r="H136" s="200" t="s">
        <v>419</v>
      </c>
      <c r="I136" s="85" t="s">
        <v>705</v>
      </c>
      <c r="J136" s="104">
        <f t="shared" si="1"/>
        <v>44</v>
      </c>
      <c r="K136" s="156"/>
      <c r="L136" s="143"/>
      <c r="M136" s="567"/>
    </row>
    <row r="137" spans="4:13" ht="17.45" customHeight="1">
      <c r="D137" s="626"/>
      <c r="E137" s="627"/>
      <c r="F137" s="599"/>
      <c r="G137" s="115" t="s">
        <v>77</v>
      </c>
      <c r="H137" s="214"/>
      <c r="I137" s="115" t="s">
        <v>418</v>
      </c>
      <c r="J137" s="104">
        <f t="shared" ref="J137:J224" si="2">LENB(I137)</f>
        <v>6</v>
      </c>
      <c r="K137" s="158"/>
      <c r="L137" s="146"/>
      <c r="M137" s="571"/>
    </row>
    <row r="138" spans="4:13" ht="17.45" customHeight="1">
      <c r="D138" s="626"/>
      <c r="E138" s="627"/>
      <c r="F138" s="583" t="s">
        <v>301</v>
      </c>
      <c r="G138" s="109" t="s">
        <v>55</v>
      </c>
      <c r="H138" s="205" t="s">
        <v>420</v>
      </c>
      <c r="I138" s="205" t="s">
        <v>420</v>
      </c>
      <c r="J138" s="104">
        <f t="shared" si="2"/>
        <v>14</v>
      </c>
      <c r="K138" s="156">
        <v>33</v>
      </c>
      <c r="L138" s="143"/>
      <c r="M138" s="567"/>
    </row>
    <row r="139" spans="4:13" ht="17.45" customHeight="1">
      <c r="D139" s="626"/>
      <c r="E139" s="627"/>
      <c r="F139" s="598"/>
      <c r="G139" s="109" t="s">
        <v>124</v>
      </c>
      <c r="H139" s="207" t="s">
        <v>437</v>
      </c>
      <c r="I139" s="207" t="s">
        <v>437</v>
      </c>
      <c r="J139" s="104">
        <f t="shared" si="2"/>
        <v>14</v>
      </c>
      <c r="K139" s="157"/>
      <c r="L139" s="109"/>
      <c r="M139" s="567"/>
    </row>
    <row r="140" spans="4:13" ht="17.45" customHeight="1">
      <c r="D140" s="626"/>
      <c r="E140" s="627"/>
      <c r="F140" s="598"/>
      <c r="G140" s="112" t="s">
        <v>49</v>
      </c>
      <c r="H140" s="109" t="s">
        <v>421</v>
      </c>
      <c r="I140" s="271" t="s">
        <v>706</v>
      </c>
      <c r="J140" s="104">
        <f t="shared" si="2"/>
        <v>42</v>
      </c>
      <c r="K140" s="156"/>
      <c r="L140" s="143"/>
      <c r="M140" s="567"/>
    </row>
    <row r="141" spans="4:13" ht="17.45" customHeight="1" thickBot="1">
      <c r="D141" s="630"/>
      <c r="E141" s="631"/>
      <c r="F141" s="598"/>
      <c r="G141" s="215" t="s">
        <v>77</v>
      </c>
      <c r="H141" s="201"/>
      <c r="I141" s="205" t="s">
        <v>420</v>
      </c>
      <c r="J141" s="190">
        <f t="shared" si="2"/>
        <v>14</v>
      </c>
      <c r="K141" s="164"/>
      <c r="L141" s="216"/>
      <c r="M141" s="567"/>
    </row>
    <row r="142" spans="4:13" ht="17.45" customHeight="1" thickBot="1">
      <c r="D142" s="217"/>
      <c r="E142" s="218"/>
      <c r="F142" s="219" t="s">
        <v>120</v>
      </c>
      <c r="G142" s="220" t="s">
        <v>55</v>
      </c>
      <c r="H142" s="221" t="s">
        <v>459</v>
      </c>
      <c r="I142" s="221" t="s">
        <v>601</v>
      </c>
      <c r="J142" s="154">
        <f t="shared" si="2"/>
        <v>9</v>
      </c>
      <c r="K142" s="222"/>
      <c r="L142" s="223"/>
      <c r="M142" s="224"/>
    </row>
    <row r="143" spans="4:13" ht="17.45" customHeight="1">
      <c r="D143" s="686" t="s">
        <v>122</v>
      </c>
      <c r="E143" s="632">
        <v>1</v>
      </c>
      <c r="F143" s="637" t="s">
        <v>501</v>
      </c>
      <c r="G143" s="225" t="s">
        <v>67</v>
      </c>
      <c r="H143" s="226" t="s">
        <v>673</v>
      </c>
      <c r="I143" s="272"/>
      <c r="J143" s="227">
        <f t="shared" si="2"/>
        <v>0</v>
      </c>
      <c r="K143" s="227"/>
      <c r="L143" s="227" t="s">
        <v>244</v>
      </c>
      <c r="M143" s="636"/>
    </row>
    <row r="144" spans="4:13" ht="17.45" customHeight="1">
      <c r="D144" s="626"/>
      <c r="E144" s="633"/>
      <c r="F144" s="638"/>
      <c r="G144" s="109" t="s">
        <v>55</v>
      </c>
      <c r="H144" s="228" t="s">
        <v>378</v>
      </c>
      <c r="I144" s="228" t="s">
        <v>378</v>
      </c>
      <c r="J144" s="104">
        <f t="shared" si="2"/>
        <v>17</v>
      </c>
      <c r="K144" s="143">
        <v>33</v>
      </c>
      <c r="L144" s="143"/>
      <c r="M144" s="567"/>
    </row>
    <row r="145" spans="4:13" ht="17.45" customHeight="1">
      <c r="D145" s="626"/>
      <c r="E145" s="633"/>
      <c r="F145" s="638"/>
      <c r="G145" s="109" t="s">
        <v>124</v>
      </c>
      <c r="H145" s="200" t="s">
        <v>438</v>
      </c>
      <c r="I145" s="200" t="s">
        <v>438</v>
      </c>
      <c r="J145" s="104">
        <f t="shared" si="2"/>
        <v>17</v>
      </c>
      <c r="K145" s="109"/>
      <c r="L145" s="109"/>
      <c r="M145" s="567"/>
    </row>
    <row r="146" spans="4:13" ht="17.45" customHeight="1">
      <c r="D146" s="626"/>
      <c r="E146" s="633"/>
      <c r="F146" s="638"/>
      <c r="G146" s="112" t="s">
        <v>49</v>
      </c>
      <c r="H146" s="194" t="s">
        <v>379</v>
      </c>
      <c r="I146" s="73" t="s">
        <v>725</v>
      </c>
      <c r="J146" s="104">
        <f t="shared" si="2"/>
        <v>47</v>
      </c>
      <c r="K146" s="143"/>
      <c r="L146" s="143"/>
      <c r="M146" s="567"/>
    </row>
    <row r="147" spans="4:13" ht="17.45" customHeight="1">
      <c r="D147" s="626"/>
      <c r="E147" s="633"/>
      <c r="F147" s="638"/>
      <c r="G147" s="109" t="s">
        <v>50</v>
      </c>
      <c r="H147" s="228"/>
      <c r="I147" s="228" t="s">
        <v>378</v>
      </c>
      <c r="J147" s="104">
        <f t="shared" si="2"/>
        <v>17</v>
      </c>
      <c r="K147" s="143"/>
      <c r="L147" s="143"/>
      <c r="M147" s="567"/>
    </row>
    <row r="148" spans="4:13" ht="17.45" customHeight="1">
      <c r="D148" s="626"/>
      <c r="E148" s="633"/>
      <c r="F148" s="639"/>
      <c r="G148" s="115" t="s">
        <v>77</v>
      </c>
      <c r="H148" s="228" t="s">
        <v>380</v>
      </c>
      <c r="I148" s="228" t="s">
        <v>380</v>
      </c>
      <c r="J148" s="104">
        <f t="shared" si="2"/>
        <v>13</v>
      </c>
      <c r="K148" s="146"/>
      <c r="L148" s="146"/>
      <c r="M148" s="571"/>
    </row>
    <row r="149" spans="4:13" ht="17.45" customHeight="1">
      <c r="D149" s="626"/>
      <c r="E149" s="622">
        <v>2</v>
      </c>
      <c r="F149" s="640" t="s">
        <v>502</v>
      </c>
      <c r="G149" s="102" t="s">
        <v>67</v>
      </c>
      <c r="H149" s="229" t="s">
        <v>674</v>
      </c>
      <c r="I149" s="209"/>
      <c r="J149" s="104">
        <f t="shared" si="2"/>
        <v>0</v>
      </c>
      <c r="K149" s="104"/>
      <c r="L149" s="155" t="s">
        <v>244</v>
      </c>
      <c r="M149" s="566"/>
    </row>
    <row r="150" spans="4:13" ht="17.45" customHeight="1">
      <c r="D150" s="626"/>
      <c r="E150" s="622"/>
      <c r="F150" s="641"/>
      <c r="G150" s="109" t="s">
        <v>55</v>
      </c>
      <c r="H150" s="228" t="s">
        <v>381</v>
      </c>
      <c r="I150" s="228" t="s">
        <v>707</v>
      </c>
      <c r="J150" s="104">
        <f t="shared" si="2"/>
        <v>19</v>
      </c>
      <c r="K150" s="143">
        <v>33</v>
      </c>
      <c r="L150" s="156"/>
      <c r="M150" s="567"/>
    </row>
    <row r="151" spans="4:13" ht="17.45" customHeight="1">
      <c r="D151" s="626"/>
      <c r="E151" s="622"/>
      <c r="F151" s="641"/>
      <c r="G151" s="109" t="s">
        <v>124</v>
      </c>
      <c r="H151" s="200" t="s">
        <v>439</v>
      </c>
      <c r="I151" s="200" t="s">
        <v>439</v>
      </c>
      <c r="J151" s="104">
        <f t="shared" si="2"/>
        <v>14</v>
      </c>
      <c r="K151" s="109"/>
      <c r="L151" s="157"/>
      <c r="M151" s="567"/>
    </row>
    <row r="152" spans="4:13" ht="17.45" customHeight="1">
      <c r="D152" s="626"/>
      <c r="E152" s="622"/>
      <c r="F152" s="641"/>
      <c r="G152" s="112" t="s">
        <v>49</v>
      </c>
      <c r="H152" s="230" t="s">
        <v>382</v>
      </c>
      <c r="I152" s="194" t="s">
        <v>565</v>
      </c>
      <c r="J152" s="104">
        <f t="shared" si="2"/>
        <v>49</v>
      </c>
      <c r="K152" s="143"/>
      <c r="L152" s="156"/>
      <c r="M152" s="567"/>
    </row>
    <row r="153" spans="4:13" ht="17.45" customHeight="1">
      <c r="D153" s="626"/>
      <c r="E153" s="622"/>
      <c r="F153" s="641"/>
      <c r="G153" s="109" t="s">
        <v>50</v>
      </c>
      <c r="H153" s="228"/>
      <c r="I153" s="228" t="s">
        <v>707</v>
      </c>
      <c r="J153" s="104">
        <f t="shared" si="2"/>
        <v>19</v>
      </c>
      <c r="K153" s="143"/>
      <c r="L153" s="156"/>
      <c r="M153" s="567"/>
    </row>
    <row r="154" spans="4:13" ht="17.45" customHeight="1">
      <c r="D154" s="626"/>
      <c r="E154" s="622"/>
      <c r="F154" s="642"/>
      <c r="G154" s="115" t="s">
        <v>77</v>
      </c>
      <c r="H154" s="228" t="s">
        <v>381</v>
      </c>
      <c r="I154" s="228" t="s">
        <v>602</v>
      </c>
      <c r="J154" s="104">
        <f t="shared" si="2"/>
        <v>19</v>
      </c>
      <c r="K154" s="146"/>
      <c r="L154" s="158"/>
      <c r="M154" s="571"/>
    </row>
    <row r="155" spans="4:13" ht="17.45" customHeight="1">
      <c r="D155" s="626"/>
      <c r="E155" s="622">
        <v>3</v>
      </c>
      <c r="F155" s="640" t="s">
        <v>503</v>
      </c>
      <c r="G155" s="102" t="s">
        <v>67</v>
      </c>
      <c r="H155" s="229" t="s">
        <v>675</v>
      </c>
      <c r="I155" s="209"/>
      <c r="J155" s="104">
        <f t="shared" si="2"/>
        <v>0</v>
      </c>
      <c r="K155" s="104"/>
      <c r="L155" s="155" t="s">
        <v>244</v>
      </c>
      <c r="M155" s="566"/>
    </row>
    <row r="156" spans="4:13" ht="17.45" customHeight="1">
      <c r="D156" s="626"/>
      <c r="E156" s="622"/>
      <c r="F156" s="641"/>
      <c r="G156" s="109" t="s">
        <v>55</v>
      </c>
      <c r="H156" s="228" t="s">
        <v>383</v>
      </c>
      <c r="I156" s="228" t="s">
        <v>708</v>
      </c>
      <c r="J156" s="104">
        <f t="shared" si="2"/>
        <v>13</v>
      </c>
      <c r="K156" s="143">
        <v>33</v>
      </c>
      <c r="L156" s="156"/>
      <c r="M156" s="567"/>
    </row>
    <row r="157" spans="4:13" ht="17.45" customHeight="1">
      <c r="D157" s="626"/>
      <c r="E157" s="622"/>
      <c r="F157" s="641"/>
      <c r="G157" s="109" t="s">
        <v>124</v>
      </c>
      <c r="H157" s="200" t="s">
        <v>440</v>
      </c>
      <c r="I157" s="200" t="s">
        <v>440</v>
      </c>
      <c r="J157" s="104">
        <f t="shared" si="2"/>
        <v>8</v>
      </c>
      <c r="K157" s="109"/>
      <c r="L157" s="157"/>
      <c r="M157" s="567"/>
    </row>
    <row r="158" spans="4:13" ht="17.45" customHeight="1">
      <c r="D158" s="626"/>
      <c r="E158" s="622"/>
      <c r="F158" s="641"/>
      <c r="G158" s="112" t="s">
        <v>49</v>
      </c>
      <c r="H158" s="194" t="s">
        <v>287</v>
      </c>
      <c r="I158" s="73" t="s">
        <v>724</v>
      </c>
      <c r="J158" s="104">
        <f t="shared" si="2"/>
        <v>53</v>
      </c>
      <c r="K158" s="143"/>
      <c r="L158" s="156"/>
      <c r="M158" s="567"/>
    </row>
    <row r="159" spans="4:13" ht="17.45" customHeight="1">
      <c r="D159" s="626"/>
      <c r="E159" s="622"/>
      <c r="F159" s="641"/>
      <c r="G159" s="109" t="s">
        <v>50</v>
      </c>
      <c r="H159" s="228"/>
      <c r="I159" s="228" t="s">
        <v>708</v>
      </c>
      <c r="J159" s="104">
        <f t="shared" si="2"/>
        <v>13</v>
      </c>
      <c r="K159" s="143"/>
      <c r="L159" s="156"/>
      <c r="M159" s="567"/>
    </row>
    <row r="160" spans="4:13" ht="18" customHeight="1">
      <c r="D160" s="626"/>
      <c r="E160" s="622"/>
      <c r="F160" s="642"/>
      <c r="G160" s="115" t="s">
        <v>77</v>
      </c>
      <c r="H160" s="231" t="s">
        <v>383</v>
      </c>
      <c r="I160" s="228" t="s">
        <v>603</v>
      </c>
      <c r="J160" s="104">
        <f t="shared" si="2"/>
        <v>13</v>
      </c>
      <c r="K160" s="146"/>
      <c r="L160" s="158"/>
      <c r="M160" s="571"/>
    </row>
    <row r="161" spans="4:14" ht="15.6" customHeight="1">
      <c r="D161" s="626"/>
      <c r="E161" s="622">
        <v>4</v>
      </c>
      <c r="F161" s="640" t="s">
        <v>504</v>
      </c>
      <c r="G161" s="102" t="s">
        <v>67</v>
      </c>
      <c r="H161" s="229" t="s">
        <v>676</v>
      </c>
      <c r="I161" s="209"/>
      <c r="J161" s="104">
        <f t="shared" si="2"/>
        <v>0</v>
      </c>
      <c r="K161" s="104"/>
      <c r="L161" s="155" t="s">
        <v>244</v>
      </c>
      <c r="M161" s="566"/>
    </row>
    <row r="162" spans="4:14" ht="15.6" customHeight="1">
      <c r="D162" s="626"/>
      <c r="E162" s="622"/>
      <c r="F162" s="641"/>
      <c r="G162" s="109" t="s">
        <v>55</v>
      </c>
      <c r="H162" s="228" t="s">
        <v>284</v>
      </c>
      <c r="I162" s="228" t="s">
        <v>709</v>
      </c>
      <c r="J162" s="104">
        <f t="shared" si="2"/>
        <v>20</v>
      </c>
      <c r="K162" s="143">
        <v>33</v>
      </c>
      <c r="L162" s="156"/>
      <c r="M162" s="567"/>
    </row>
    <row r="163" spans="4:14" ht="15.6" customHeight="1">
      <c r="D163" s="626"/>
      <c r="E163" s="622"/>
      <c r="F163" s="641"/>
      <c r="G163" s="109" t="s">
        <v>124</v>
      </c>
      <c r="H163" s="200" t="s">
        <v>441</v>
      </c>
      <c r="I163" s="200" t="s">
        <v>441</v>
      </c>
      <c r="J163" s="104">
        <f t="shared" si="2"/>
        <v>12</v>
      </c>
      <c r="K163" s="109"/>
      <c r="L163" s="157"/>
      <c r="M163" s="567"/>
    </row>
    <row r="164" spans="4:14" ht="18">
      <c r="D164" s="626"/>
      <c r="E164" s="622"/>
      <c r="F164" s="641"/>
      <c r="G164" s="112" t="s">
        <v>49</v>
      </c>
      <c r="H164" s="194" t="s">
        <v>286</v>
      </c>
      <c r="I164" s="73" t="s">
        <v>722</v>
      </c>
      <c r="J164" s="104">
        <f t="shared" si="2"/>
        <v>53</v>
      </c>
      <c r="K164" s="143"/>
      <c r="L164" s="156"/>
      <c r="M164" s="567"/>
    </row>
    <row r="165" spans="4:14" ht="15.6" customHeight="1">
      <c r="D165" s="626"/>
      <c r="E165" s="622"/>
      <c r="F165" s="641"/>
      <c r="G165" s="109" t="s">
        <v>50</v>
      </c>
      <c r="H165" s="228"/>
      <c r="I165" s="228" t="s">
        <v>709</v>
      </c>
      <c r="J165" s="104">
        <f t="shared" si="2"/>
        <v>20</v>
      </c>
      <c r="K165" s="143"/>
      <c r="L165" s="156"/>
      <c r="M165" s="567"/>
    </row>
    <row r="166" spans="4:14" ht="15.6" customHeight="1">
      <c r="D166" s="626"/>
      <c r="E166" s="622"/>
      <c r="F166" s="642"/>
      <c r="G166" s="115" t="s">
        <v>77</v>
      </c>
      <c r="H166" s="228" t="s">
        <v>284</v>
      </c>
      <c r="I166" s="228" t="s">
        <v>604</v>
      </c>
      <c r="J166" s="104">
        <f t="shared" si="2"/>
        <v>20</v>
      </c>
      <c r="K166" s="146"/>
      <c r="L166" s="158"/>
      <c r="M166" s="571"/>
    </row>
    <row r="167" spans="4:14" ht="15.6" customHeight="1">
      <c r="D167" s="626"/>
      <c r="E167" s="622">
        <v>5</v>
      </c>
      <c r="F167" s="640" t="s">
        <v>505</v>
      </c>
      <c r="G167" s="102" t="s">
        <v>67</v>
      </c>
      <c r="H167" s="273" t="s">
        <v>677</v>
      </c>
      <c r="I167" s="274"/>
      <c r="J167" s="104">
        <f t="shared" si="2"/>
        <v>0</v>
      </c>
      <c r="K167" s="104"/>
      <c r="L167" s="155" t="s">
        <v>244</v>
      </c>
      <c r="M167" s="566"/>
    </row>
    <row r="168" spans="4:14" ht="15.6" customHeight="1">
      <c r="D168" s="626"/>
      <c r="E168" s="622"/>
      <c r="F168" s="641"/>
      <c r="G168" s="109" t="s">
        <v>55</v>
      </c>
      <c r="H168" s="228" t="s">
        <v>384</v>
      </c>
      <c r="I168" s="228" t="s">
        <v>710</v>
      </c>
      <c r="J168" s="104">
        <f t="shared" si="2"/>
        <v>18</v>
      </c>
      <c r="K168" s="143">
        <v>33</v>
      </c>
      <c r="L168" s="156"/>
      <c r="M168" s="567"/>
    </row>
    <row r="169" spans="4:14" ht="15.6" customHeight="1">
      <c r="D169" s="626"/>
      <c r="E169" s="622"/>
      <c r="F169" s="641"/>
      <c r="G169" s="109" t="s">
        <v>124</v>
      </c>
      <c r="H169" s="200" t="s">
        <v>442</v>
      </c>
      <c r="I169" s="200" t="s">
        <v>442</v>
      </c>
      <c r="J169" s="104">
        <f t="shared" si="2"/>
        <v>13</v>
      </c>
      <c r="K169" s="109"/>
      <c r="L169" s="157"/>
      <c r="M169" s="567"/>
    </row>
    <row r="170" spans="4:14" ht="18">
      <c r="D170" s="626"/>
      <c r="E170" s="622"/>
      <c r="F170" s="641"/>
      <c r="G170" s="112" t="s">
        <v>49</v>
      </c>
      <c r="H170" s="194" t="s">
        <v>283</v>
      </c>
      <c r="I170" s="73" t="s">
        <v>723</v>
      </c>
      <c r="J170" s="104">
        <f t="shared" si="2"/>
        <v>65</v>
      </c>
      <c r="K170" s="143"/>
      <c r="L170" s="156"/>
      <c r="M170" s="567"/>
    </row>
    <row r="171" spans="4:14" ht="15.6" customHeight="1">
      <c r="D171" s="626"/>
      <c r="E171" s="622"/>
      <c r="F171" s="641"/>
      <c r="G171" s="109" t="s">
        <v>50</v>
      </c>
      <c r="H171" s="228"/>
      <c r="I171" s="228" t="s">
        <v>710</v>
      </c>
      <c r="J171" s="104">
        <f t="shared" si="2"/>
        <v>18</v>
      </c>
      <c r="K171" s="143"/>
      <c r="L171" s="156"/>
      <c r="M171" s="567"/>
    </row>
    <row r="172" spans="4:14" ht="15.6" customHeight="1">
      <c r="D172" s="626"/>
      <c r="E172" s="622"/>
      <c r="F172" s="642"/>
      <c r="G172" s="115" t="s">
        <v>77</v>
      </c>
      <c r="H172" s="275" t="s">
        <v>384</v>
      </c>
      <c r="I172" s="275" t="s">
        <v>605</v>
      </c>
      <c r="J172" s="104">
        <f t="shared" si="2"/>
        <v>18</v>
      </c>
      <c r="K172" s="146"/>
      <c r="L172" s="158"/>
      <c r="M172" s="571"/>
    </row>
    <row r="173" spans="4:14" ht="15.6" customHeight="1">
      <c r="D173" s="626"/>
      <c r="E173" s="622">
        <v>6</v>
      </c>
      <c r="F173" s="656" t="s">
        <v>506</v>
      </c>
      <c r="G173" s="507" t="s">
        <v>67</v>
      </c>
      <c r="H173" s="508" t="s">
        <v>678</v>
      </c>
      <c r="I173" s="508"/>
      <c r="J173" s="509">
        <f t="shared" ref="J173:J184" si="3">LENB(I173)</f>
        <v>0</v>
      </c>
      <c r="K173" s="235"/>
      <c r="L173" s="236" t="s">
        <v>244</v>
      </c>
      <c r="M173" s="659" t="s">
        <v>867</v>
      </c>
      <c r="N173" s="676" t="s">
        <v>870</v>
      </c>
    </row>
    <row r="174" spans="4:14" ht="15.6" customHeight="1">
      <c r="D174" s="626"/>
      <c r="E174" s="622"/>
      <c r="F174" s="657"/>
      <c r="G174" s="510" t="s">
        <v>55</v>
      </c>
      <c r="H174" s="511" t="s">
        <v>285</v>
      </c>
      <c r="I174" s="511" t="s">
        <v>711</v>
      </c>
      <c r="J174" s="509">
        <f t="shared" si="3"/>
        <v>19</v>
      </c>
      <c r="K174" s="238">
        <v>33</v>
      </c>
      <c r="L174" s="239"/>
      <c r="M174" s="660"/>
      <c r="N174" s="677"/>
    </row>
    <row r="175" spans="4:14" ht="15.6" customHeight="1">
      <c r="D175" s="626"/>
      <c r="E175" s="622"/>
      <c r="F175" s="657"/>
      <c r="G175" s="510" t="s">
        <v>124</v>
      </c>
      <c r="H175" s="511" t="s">
        <v>443</v>
      </c>
      <c r="I175" s="511" t="s">
        <v>443</v>
      </c>
      <c r="J175" s="509">
        <f t="shared" si="3"/>
        <v>17</v>
      </c>
      <c r="K175" s="237"/>
      <c r="L175" s="240"/>
      <c r="M175" s="660"/>
      <c r="N175" s="677"/>
    </row>
    <row r="176" spans="4:14" ht="18">
      <c r="D176" s="626"/>
      <c r="E176" s="622"/>
      <c r="F176" s="657"/>
      <c r="G176" s="512" t="s">
        <v>49</v>
      </c>
      <c r="H176" s="513" t="s">
        <v>288</v>
      </c>
      <c r="I176" s="281" t="s">
        <v>607</v>
      </c>
      <c r="J176" s="509">
        <f t="shared" si="3"/>
        <v>49</v>
      </c>
      <c r="K176" s="238"/>
      <c r="L176" s="239"/>
      <c r="M176" s="660"/>
      <c r="N176" s="677"/>
    </row>
    <row r="177" spans="4:14" ht="19.149999999999999" customHeight="1">
      <c r="D177" s="626"/>
      <c r="E177" s="622"/>
      <c r="F177" s="657"/>
      <c r="G177" s="510" t="s">
        <v>50</v>
      </c>
      <c r="H177" s="511"/>
      <c r="I177" s="511" t="s">
        <v>711</v>
      </c>
      <c r="J177" s="509">
        <f t="shared" si="3"/>
        <v>19</v>
      </c>
      <c r="K177" s="238"/>
      <c r="L177" s="239"/>
      <c r="M177" s="660"/>
      <c r="N177" s="677"/>
    </row>
    <row r="178" spans="4:14" ht="15.6" customHeight="1">
      <c r="D178" s="626"/>
      <c r="E178" s="622"/>
      <c r="F178" s="658"/>
      <c r="G178" s="514" t="s">
        <v>77</v>
      </c>
      <c r="H178" s="515" t="s">
        <v>285</v>
      </c>
      <c r="I178" s="515" t="s">
        <v>608</v>
      </c>
      <c r="J178" s="509">
        <f t="shared" si="3"/>
        <v>32</v>
      </c>
      <c r="K178" s="241"/>
      <c r="L178" s="242"/>
      <c r="M178" s="661"/>
      <c r="N178" s="678"/>
    </row>
    <row r="179" spans="4:14" ht="15.6" customHeight="1">
      <c r="D179" s="626"/>
      <c r="E179" s="622">
        <v>7</v>
      </c>
      <c r="F179" s="656" t="s">
        <v>507</v>
      </c>
      <c r="G179" s="516" t="s">
        <v>67</v>
      </c>
      <c r="H179" s="516" t="s">
        <v>679</v>
      </c>
      <c r="I179" s="517"/>
      <c r="J179" s="509">
        <f t="shared" si="3"/>
        <v>0</v>
      </c>
      <c r="K179" s="234"/>
      <c r="L179" s="236" t="s">
        <v>244</v>
      </c>
      <c r="M179" s="662" t="s">
        <v>867</v>
      </c>
      <c r="N179" s="676" t="s">
        <v>870</v>
      </c>
    </row>
    <row r="180" spans="4:14" ht="15.6" customHeight="1">
      <c r="D180" s="626"/>
      <c r="E180" s="622"/>
      <c r="F180" s="657"/>
      <c r="G180" s="510" t="s">
        <v>55</v>
      </c>
      <c r="H180" s="518" t="s">
        <v>385</v>
      </c>
      <c r="I180" s="518" t="s">
        <v>712</v>
      </c>
      <c r="J180" s="509">
        <f t="shared" si="3"/>
        <v>29</v>
      </c>
      <c r="K180" s="238">
        <v>33</v>
      </c>
      <c r="L180" s="239"/>
      <c r="M180" s="663"/>
      <c r="N180" s="677"/>
    </row>
    <row r="181" spans="4:14" ht="15.6" customHeight="1">
      <c r="D181" s="626"/>
      <c r="E181" s="622"/>
      <c r="F181" s="657"/>
      <c r="G181" s="510" t="s">
        <v>124</v>
      </c>
      <c r="H181" s="511" t="s">
        <v>444</v>
      </c>
      <c r="I181" s="518" t="s">
        <v>444</v>
      </c>
      <c r="J181" s="509">
        <f t="shared" si="3"/>
        <v>27</v>
      </c>
      <c r="K181" s="237"/>
      <c r="L181" s="240"/>
      <c r="M181" s="663"/>
      <c r="N181" s="677"/>
    </row>
    <row r="182" spans="4:14" ht="18">
      <c r="D182" s="626"/>
      <c r="E182" s="622"/>
      <c r="F182" s="657"/>
      <c r="G182" s="512" t="s">
        <v>49</v>
      </c>
      <c r="H182" s="513" t="s">
        <v>289</v>
      </c>
      <c r="I182" s="74" t="s">
        <v>717</v>
      </c>
      <c r="J182" s="509">
        <f t="shared" si="3"/>
        <v>59</v>
      </c>
      <c r="K182" s="238"/>
      <c r="L182" s="239"/>
      <c r="M182" s="663"/>
      <c r="N182" s="677"/>
    </row>
    <row r="183" spans="4:14" ht="15.6" customHeight="1">
      <c r="D183" s="626"/>
      <c r="E183" s="622"/>
      <c r="F183" s="657"/>
      <c r="G183" s="510" t="s">
        <v>50</v>
      </c>
      <c r="H183" s="511"/>
      <c r="I183" s="511" t="s">
        <v>712</v>
      </c>
      <c r="J183" s="509">
        <f t="shared" si="3"/>
        <v>29</v>
      </c>
      <c r="K183" s="238"/>
      <c r="L183" s="239"/>
      <c r="M183" s="663"/>
      <c r="N183" s="677"/>
    </row>
    <row r="184" spans="4:14" ht="15.6" customHeight="1">
      <c r="D184" s="626"/>
      <c r="E184" s="622"/>
      <c r="F184" s="658"/>
      <c r="G184" s="519" t="s">
        <v>77</v>
      </c>
      <c r="H184" s="520" t="s">
        <v>385</v>
      </c>
      <c r="I184" s="521" t="s">
        <v>610</v>
      </c>
      <c r="J184" s="509">
        <f t="shared" si="3"/>
        <v>36</v>
      </c>
      <c r="K184" s="243"/>
      <c r="L184" s="242"/>
      <c r="M184" s="664"/>
      <c r="N184" s="678"/>
    </row>
    <row r="185" spans="4:14" ht="15.6" customHeight="1">
      <c r="D185" s="626"/>
      <c r="E185" s="622">
        <v>6</v>
      </c>
      <c r="F185" s="653" t="s">
        <v>506</v>
      </c>
      <c r="G185" s="488" t="s">
        <v>67</v>
      </c>
      <c r="H185" s="522"/>
      <c r="I185" s="522"/>
      <c r="J185" s="465">
        <f t="shared" si="2"/>
        <v>0</v>
      </c>
      <c r="K185" s="245"/>
      <c r="L185" s="246" t="s">
        <v>244</v>
      </c>
      <c r="M185" s="648" t="s">
        <v>867</v>
      </c>
      <c r="N185" s="673" t="s">
        <v>872</v>
      </c>
    </row>
    <row r="186" spans="4:14" ht="15.6" customHeight="1">
      <c r="D186" s="626"/>
      <c r="E186" s="622"/>
      <c r="F186" s="654"/>
      <c r="G186" s="466" t="s">
        <v>55</v>
      </c>
      <c r="H186" s="466" t="s">
        <v>449</v>
      </c>
      <c r="I186" s="466" t="s">
        <v>713</v>
      </c>
      <c r="J186" s="465">
        <f t="shared" si="2"/>
        <v>16</v>
      </c>
      <c r="K186" s="248">
        <v>33</v>
      </c>
      <c r="L186" s="249"/>
      <c r="M186" s="649"/>
      <c r="N186" s="674"/>
    </row>
    <row r="187" spans="4:14" ht="15.6" customHeight="1">
      <c r="D187" s="626"/>
      <c r="E187" s="622"/>
      <c r="F187" s="654"/>
      <c r="G187" s="466" t="s">
        <v>124</v>
      </c>
      <c r="H187" s="523" t="str">
        <f>LOWER(H186)</f>
        <v>samsung smart tv</v>
      </c>
      <c r="I187" s="523" t="str">
        <f>LOWER(I186)</f>
        <v>samsung smart tv</v>
      </c>
      <c r="J187" s="465">
        <f t="shared" si="2"/>
        <v>16</v>
      </c>
      <c r="K187" s="247"/>
      <c r="L187" s="250"/>
      <c r="M187" s="649"/>
      <c r="N187" s="674"/>
    </row>
    <row r="188" spans="4:14" ht="18">
      <c r="D188" s="626"/>
      <c r="E188" s="622"/>
      <c r="F188" s="654"/>
      <c r="G188" s="468" t="s">
        <v>49</v>
      </c>
      <c r="H188" s="468" t="s">
        <v>450</v>
      </c>
      <c r="I188" s="524" t="s">
        <v>720</v>
      </c>
      <c r="J188" s="465">
        <f t="shared" si="2"/>
        <v>54</v>
      </c>
      <c r="K188" s="248"/>
      <c r="L188" s="249"/>
      <c r="M188" s="649"/>
      <c r="N188" s="674"/>
    </row>
    <row r="189" spans="4:14" ht="19.149999999999999" customHeight="1">
      <c r="D189" s="626"/>
      <c r="E189" s="622"/>
      <c r="F189" s="654"/>
      <c r="G189" s="466" t="s">
        <v>50</v>
      </c>
      <c r="H189" s="485"/>
      <c r="I189" s="485" t="s">
        <v>713</v>
      </c>
      <c r="J189" s="465">
        <f t="shared" si="2"/>
        <v>16</v>
      </c>
      <c r="K189" s="248"/>
      <c r="L189" s="249"/>
      <c r="M189" s="649"/>
      <c r="N189" s="674"/>
    </row>
    <row r="190" spans="4:14" ht="15.6" customHeight="1">
      <c r="D190" s="626"/>
      <c r="E190" s="622"/>
      <c r="F190" s="655"/>
      <c r="G190" s="525" t="s">
        <v>77</v>
      </c>
      <c r="H190" s="526" t="s">
        <v>449</v>
      </c>
      <c r="I190" s="526" t="s">
        <v>449</v>
      </c>
      <c r="J190" s="465">
        <f t="shared" si="2"/>
        <v>16</v>
      </c>
      <c r="K190" s="251"/>
      <c r="L190" s="252"/>
      <c r="M190" s="649"/>
      <c r="N190" s="675"/>
    </row>
    <row r="191" spans="4:14" ht="15.6" customHeight="1">
      <c r="D191" s="626"/>
      <c r="E191" s="622">
        <v>7</v>
      </c>
      <c r="F191" s="653" t="s">
        <v>507</v>
      </c>
      <c r="G191" s="464" t="s">
        <v>67</v>
      </c>
      <c r="H191" s="527"/>
      <c r="I191" s="527"/>
      <c r="J191" s="465">
        <f>LENB(I191)</f>
        <v>0</v>
      </c>
      <c r="K191" s="244"/>
      <c r="L191" s="246" t="s">
        <v>244</v>
      </c>
      <c r="M191" s="648" t="s">
        <v>867</v>
      </c>
      <c r="N191" s="673" t="s">
        <v>873</v>
      </c>
    </row>
    <row r="192" spans="4:14" ht="15.6" customHeight="1">
      <c r="D192" s="626"/>
      <c r="E192" s="622"/>
      <c r="F192" s="654"/>
      <c r="G192" s="466" t="s">
        <v>55</v>
      </c>
      <c r="H192" s="485" t="s">
        <v>453</v>
      </c>
      <c r="I192" s="485" t="s">
        <v>714</v>
      </c>
      <c r="J192" s="465">
        <f t="shared" si="2"/>
        <v>12</v>
      </c>
      <c r="K192" s="248">
        <v>33</v>
      </c>
      <c r="L192" s="249"/>
      <c r="M192" s="649"/>
      <c r="N192" s="674"/>
    </row>
    <row r="193" spans="4:14" ht="15.6" customHeight="1">
      <c r="D193" s="626"/>
      <c r="E193" s="622"/>
      <c r="F193" s="654"/>
      <c r="G193" s="466" t="s">
        <v>124</v>
      </c>
      <c r="H193" s="485" t="s">
        <v>531</v>
      </c>
      <c r="I193" s="485" t="s">
        <v>531</v>
      </c>
      <c r="J193" s="465">
        <f t="shared" si="2"/>
        <v>12</v>
      </c>
      <c r="K193" s="247"/>
      <c r="L193" s="250"/>
      <c r="M193" s="649"/>
      <c r="N193" s="674"/>
    </row>
    <row r="194" spans="4:14" ht="18">
      <c r="D194" s="626"/>
      <c r="E194" s="622"/>
      <c r="F194" s="654"/>
      <c r="G194" s="468" t="s">
        <v>49</v>
      </c>
      <c r="H194" s="485" t="s">
        <v>289</v>
      </c>
      <c r="I194" s="524" t="s">
        <v>721</v>
      </c>
      <c r="J194" s="465">
        <f t="shared" si="2"/>
        <v>47</v>
      </c>
      <c r="K194" s="248"/>
      <c r="L194" s="249"/>
      <c r="M194" s="649"/>
      <c r="N194" s="674"/>
    </row>
    <row r="195" spans="4:14" ht="15.6" customHeight="1">
      <c r="D195" s="626"/>
      <c r="E195" s="622"/>
      <c r="F195" s="654"/>
      <c r="G195" s="466" t="s">
        <v>50</v>
      </c>
      <c r="H195" s="485"/>
      <c r="I195" s="485" t="s">
        <v>714</v>
      </c>
      <c r="J195" s="465">
        <f t="shared" si="2"/>
        <v>12</v>
      </c>
      <c r="K195" s="248"/>
      <c r="L195" s="249"/>
      <c r="M195" s="649"/>
      <c r="N195" s="674"/>
    </row>
    <row r="196" spans="4:14" ht="15.6" customHeight="1">
      <c r="D196" s="626"/>
      <c r="E196" s="622"/>
      <c r="F196" s="655"/>
      <c r="G196" s="469" t="s">
        <v>77</v>
      </c>
      <c r="H196" s="485" t="s">
        <v>567</v>
      </c>
      <c r="I196" s="485" t="s">
        <v>453</v>
      </c>
      <c r="J196" s="465">
        <f t="shared" si="2"/>
        <v>12</v>
      </c>
      <c r="K196" s="253"/>
      <c r="L196" s="252"/>
      <c r="M196" s="649"/>
      <c r="N196" s="675"/>
    </row>
    <row r="197" spans="4:14" ht="15.6" customHeight="1">
      <c r="D197" s="626"/>
      <c r="E197" s="622">
        <v>8</v>
      </c>
      <c r="F197" s="640" t="s">
        <v>508</v>
      </c>
      <c r="G197" s="102" t="s">
        <v>67</v>
      </c>
      <c r="H197" s="232" t="s">
        <v>680</v>
      </c>
      <c r="I197" s="209"/>
      <c r="J197" s="104">
        <f t="shared" si="2"/>
        <v>0</v>
      </c>
      <c r="K197" s="104"/>
      <c r="L197" s="104" t="s">
        <v>243</v>
      </c>
      <c r="M197" s="566"/>
    </row>
    <row r="198" spans="4:14" ht="15.6" customHeight="1">
      <c r="D198" s="626"/>
      <c r="E198" s="622"/>
      <c r="F198" s="641"/>
      <c r="G198" s="109" t="s">
        <v>55</v>
      </c>
      <c r="H198" s="228" t="s">
        <v>386</v>
      </c>
      <c r="I198" s="276" t="s">
        <v>386</v>
      </c>
      <c r="J198" s="104">
        <f t="shared" si="2"/>
        <v>9</v>
      </c>
      <c r="K198" s="143">
        <v>33</v>
      </c>
      <c r="L198" s="143"/>
      <c r="M198" s="567"/>
    </row>
    <row r="199" spans="4:14" ht="15.6" customHeight="1">
      <c r="D199" s="626"/>
      <c r="E199" s="622"/>
      <c r="F199" s="641"/>
      <c r="G199" s="109" t="s">
        <v>124</v>
      </c>
      <c r="H199" s="200" t="s">
        <v>445</v>
      </c>
      <c r="I199" s="200" t="s">
        <v>445</v>
      </c>
      <c r="J199" s="104">
        <f t="shared" si="2"/>
        <v>9</v>
      </c>
      <c r="K199" s="109"/>
      <c r="L199" s="109"/>
      <c r="M199" s="567"/>
    </row>
    <row r="200" spans="4:14" ht="18">
      <c r="D200" s="626"/>
      <c r="E200" s="622"/>
      <c r="F200" s="641"/>
      <c r="G200" s="112" t="s">
        <v>49</v>
      </c>
      <c r="H200" s="194" t="s">
        <v>290</v>
      </c>
      <c r="I200" s="73" t="s">
        <v>719</v>
      </c>
      <c r="J200" s="104">
        <f t="shared" si="2"/>
        <v>55</v>
      </c>
      <c r="K200" s="143"/>
      <c r="L200" s="143"/>
      <c r="M200" s="567"/>
    </row>
    <row r="201" spans="4:14" ht="15.6" customHeight="1">
      <c r="D201" s="626"/>
      <c r="E201" s="622"/>
      <c r="F201" s="641"/>
      <c r="G201" s="109" t="s">
        <v>50</v>
      </c>
      <c r="H201" s="228"/>
      <c r="I201" s="228" t="s">
        <v>386</v>
      </c>
      <c r="J201" s="104">
        <f t="shared" si="2"/>
        <v>9</v>
      </c>
      <c r="K201" s="143"/>
      <c r="L201" s="143"/>
      <c r="M201" s="567"/>
    </row>
    <row r="202" spans="4:14" ht="15.6" customHeight="1" thickBot="1">
      <c r="D202" s="626"/>
      <c r="E202" s="623"/>
      <c r="F202" s="641"/>
      <c r="G202" s="215" t="s">
        <v>77</v>
      </c>
      <c r="H202" s="254" t="s">
        <v>386</v>
      </c>
      <c r="I202" s="254" t="s">
        <v>386</v>
      </c>
      <c r="J202" s="104">
        <f t="shared" si="2"/>
        <v>9</v>
      </c>
      <c r="K202" s="216"/>
      <c r="L202" s="216"/>
      <c r="M202" s="567"/>
    </row>
    <row r="203" spans="4:14" ht="21">
      <c r="D203" s="581"/>
      <c r="E203" s="255"/>
      <c r="F203" s="256" t="s">
        <v>136</v>
      </c>
      <c r="G203" s="257" t="s">
        <v>55</v>
      </c>
      <c r="H203" s="233" t="s">
        <v>460</v>
      </c>
      <c r="I203" s="233" t="s">
        <v>611</v>
      </c>
      <c r="J203" s="104">
        <f t="shared" si="2"/>
        <v>13</v>
      </c>
      <c r="K203" s="258"/>
      <c r="L203" s="258"/>
      <c r="M203" s="259"/>
    </row>
    <row r="204" spans="4:14" ht="15.6" customHeight="1">
      <c r="D204" s="581"/>
      <c r="E204" s="620"/>
      <c r="F204" s="598" t="s">
        <v>495</v>
      </c>
      <c r="G204" s="260" t="s">
        <v>55</v>
      </c>
      <c r="H204" s="260" t="s">
        <v>446</v>
      </c>
      <c r="I204" s="453" t="s">
        <v>715</v>
      </c>
      <c r="J204" s="261">
        <f t="shared" si="2"/>
        <v>16</v>
      </c>
      <c r="K204" s="262">
        <v>33</v>
      </c>
      <c r="L204" s="262"/>
      <c r="M204" s="650" t="s">
        <v>868</v>
      </c>
    </row>
    <row r="205" spans="4:14" ht="15.6" customHeight="1">
      <c r="D205" s="581"/>
      <c r="E205" s="620"/>
      <c r="F205" s="598"/>
      <c r="G205" s="263" t="s">
        <v>124</v>
      </c>
      <c r="H205" s="110" t="str">
        <f>LOWER(H204)</f>
        <v>soundbar buying guide</v>
      </c>
      <c r="I205" s="452" t="s">
        <v>532</v>
      </c>
      <c r="J205" s="261">
        <f t="shared" si="2"/>
        <v>15</v>
      </c>
      <c r="K205" s="263"/>
      <c r="L205" s="263"/>
      <c r="M205" s="651"/>
    </row>
    <row r="206" spans="4:14" ht="17.45" customHeight="1">
      <c r="D206" s="581"/>
      <c r="E206" s="620"/>
      <c r="F206" s="598"/>
      <c r="G206" s="264" t="s">
        <v>49</v>
      </c>
      <c r="H206" s="265" t="s">
        <v>447</v>
      </c>
      <c r="I206" s="454" t="s">
        <v>718</v>
      </c>
      <c r="J206" s="261">
        <f t="shared" si="2"/>
        <v>50</v>
      </c>
      <c r="K206" s="266"/>
      <c r="L206" s="266"/>
      <c r="M206" s="651"/>
    </row>
    <row r="207" spans="4:14" ht="15.6" customHeight="1">
      <c r="D207" s="581"/>
      <c r="E207" s="620"/>
      <c r="F207" s="599"/>
      <c r="G207" s="267" t="s">
        <v>77</v>
      </c>
      <c r="H207" s="267"/>
      <c r="I207" s="453" t="s">
        <v>612</v>
      </c>
      <c r="J207" s="261">
        <f t="shared" si="2"/>
        <v>16</v>
      </c>
      <c r="K207" s="268"/>
      <c r="L207" s="268"/>
      <c r="M207" s="652"/>
    </row>
    <row r="208" spans="4:14" ht="16.149999999999999" customHeight="1">
      <c r="D208" s="581"/>
      <c r="E208" s="620"/>
      <c r="F208" s="643" t="s">
        <v>496</v>
      </c>
      <c r="G208" s="132" t="s">
        <v>55</v>
      </c>
      <c r="H208" s="130" t="s">
        <v>448</v>
      </c>
      <c r="I208" s="130"/>
      <c r="J208" s="131">
        <f t="shared" si="2"/>
        <v>0</v>
      </c>
      <c r="K208" s="134">
        <v>33</v>
      </c>
      <c r="L208" s="134"/>
      <c r="M208" s="608" t="s">
        <v>529</v>
      </c>
    </row>
    <row r="209" spans="4:14" ht="16.149999999999999" customHeight="1">
      <c r="D209" s="581"/>
      <c r="E209" s="620"/>
      <c r="F209" s="643"/>
      <c r="G209" s="132" t="s">
        <v>124</v>
      </c>
      <c r="H209" s="269" t="str">
        <f>LOWER(H208)</f>
        <v>why the frame</v>
      </c>
      <c r="I209" s="269"/>
      <c r="J209" s="131">
        <f t="shared" si="2"/>
        <v>0</v>
      </c>
      <c r="K209" s="132"/>
      <c r="L209" s="132"/>
      <c r="M209" s="609"/>
    </row>
    <row r="210" spans="4:14" ht="17.45" customHeight="1">
      <c r="D210" s="581"/>
      <c r="E210" s="620"/>
      <c r="F210" s="643"/>
      <c r="G210" s="135" t="s">
        <v>49</v>
      </c>
      <c r="H210" s="135" t="s">
        <v>283</v>
      </c>
      <c r="I210" s="277"/>
      <c r="J210" s="131">
        <f t="shared" si="2"/>
        <v>0</v>
      </c>
      <c r="K210" s="134"/>
      <c r="L210" s="134"/>
      <c r="M210" s="609"/>
    </row>
    <row r="211" spans="4:14" ht="16.149999999999999" customHeight="1">
      <c r="D211" s="581"/>
      <c r="E211" s="620"/>
      <c r="F211" s="668"/>
      <c r="G211" s="137" t="s">
        <v>77</v>
      </c>
      <c r="H211" s="137"/>
      <c r="I211" s="137"/>
      <c r="J211" s="131">
        <f t="shared" si="2"/>
        <v>0</v>
      </c>
      <c r="K211" s="139"/>
      <c r="L211" s="139"/>
      <c r="M211" s="610"/>
    </row>
    <row r="212" spans="4:14" ht="16.149999999999999" customHeight="1">
      <c r="D212" s="581"/>
      <c r="E212" s="620"/>
      <c r="F212" s="665" t="s">
        <v>497</v>
      </c>
      <c r="G212" s="510" t="s">
        <v>55</v>
      </c>
      <c r="H212" s="516" t="s">
        <v>449</v>
      </c>
      <c r="I212" s="516" t="s">
        <v>449</v>
      </c>
      <c r="J212" s="509">
        <f t="shared" ref="J212:J223" si="4">LENB(I212)</f>
        <v>16</v>
      </c>
      <c r="K212" s="528">
        <v>33</v>
      </c>
      <c r="L212" s="528"/>
      <c r="M212" s="667" t="s">
        <v>869</v>
      </c>
      <c r="N212" s="679" t="s">
        <v>871</v>
      </c>
    </row>
    <row r="213" spans="4:14" ht="16.149999999999999" customHeight="1">
      <c r="D213" s="581"/>
      <c r="E213" s="620"/>
      <c r="F213" s="665"/>
      <c r="G213" s="510" t="s">
        <v>124</v>
      </c>
      <c r="H213" s="510" t="str">
        <f>LOWER(H212)</f>
        <v>samsung smart tv</v>
      </c>
      <c r="I213" s="510" t="str">
        <f>LOWER(I212)</f>
        <v>samsung smart tv</v>
      </c>
      <c r="J213" s="509">
        <f t="shared" si="4"/>
        <v>16</v>
      </c>
      <c r="K213" s="510"/>
      <c r="L213" s="510"/>
      <c r="M213" s="667"/>
      <c r="N213" s="680"/>
    </row>
    <row r="214" spans="4:14" ht="17.45" customHeight="1">
      <c r="D214" s="581"/>
      <c r="E214" s="620"/>
      <c r="F214" s="665"/>
      <c r="G214" s="512" t="s">
        <v>49</v>
      </c>
      <c r="H214" s="512" t="s">
        <v>450</v>
      </c>
      <c r="I214" s="265" t="s">
        <v>566</v>
      </c>
      <c r="J214" s="509">
        <f t="shared" si="4"/>
        <v>54</v>
      </c>
      <c r="K214" s="528"/>
      <c r="L214" s="528"/>
      <c r="M214" s="667"/>
      <c r="N214" s="680"/>
    </row>
    <row r="215" spans="4:14" ht="16.149999999999999" customHeight="1">
      <c r="D215" s="581"/>
      <c r="E215" s="620"/>
      <c r="F215" s="666"/>
      <c r="G215" s="514" t="s">
        <v>77</v>
      </c>
      <c r="H215" s="519"/>
      <c r="I215" s="507" t="s">
        <v>449</v>
      </c>
      <c r="J215" s="509">
        <f t="shared" si="4"/>
        <v>16</v>
      </c>
      <c r="K215" s="529"/>
      <c r="L215" s="529"/>
      <c r="M215" s="667"/>
      <c r="N215" s="681"/>
    </row>
    <row r="216" spans="4:14" ht="16.149999999999999" customHeight="1">
      <c r="D216" s="581"/>
      <c r="E216" s="620"/>
      <c r="F216" s="671" t="s">
        <v>498</v>
      </c>
      <c r="G216" s="209" t="s">
        <v>55</v>
      </c>
      <c r="H216" s="209" t="s">
        <v>451</v>
      </c>
      <c r="I216" s="209" t="s">
        <v>613</v>
      </c>
      <c r="J216" s="261">
        <f t="shared" si="4"/>
        <v>20</v>
      </c>
      <c r="K216" s="261">
        <v>33</v>
      </c>
      <c r="L216" s="261"/>
      <c r="M216" s="667" t="s">
        <v>530</v>
      </c>
    </row>
    <row r="217" spans="4:14" ht="16.149999999999999" customHeight="1">
      <c r="D217" s="581"/>
      <c r="E217" s="620"/>
      <c r="F217" s="671"/>
      <c r="G217" s="263" t="s">
        <v>124</v>
      </c>
      <c r="H217" s="110" t="str">
        <f>LOWER(H216)</f>
        <v>best gaming tv</v>
      </c>
      <c r="I217" s="110" t="str">
        <f>LOWER(H216)</f>
        <v>best gaming tv</v>
      </c>
      <c r="J217" s="261">
        <f t="shared" si="4"/>
        <v>14</v>
      </c>
      <c r="K217" s="263"/>
      <c r="L217" s="263"/>
      <c r="M217" s="667"/>
    </row>
    <row r="218" spans="4:14" ht="17.45" customHeight="1">
      <c r="D218" s="581"/>
      <c r="E218" s="620"/>
      <c r="F218" s="671"/>
      <c r="G218" s="264" t="s">
        <v>49</v>
      </c>
      <c r="H218" s="264" t="s">
        <v>452</v>
      </c>
      <c r="I218" s="278" t="s">
        <v>716</v>
      </c>
      <c r="J218" s="261">
        <f t="shared" si="4"/>
        <v>44</v>
      </c>
      <c r="K218" s="266"/>
      <c r="L218" s="266"/>
      <c r="M218" s="667"/>
    </row>
    <row r="219" spans="4:14" ht="16.149999999999999" customHeight="1">
      <c r="D219" s="581"/>
      <c r="E219" s="620"/>
      <c r="F219" s="672"/>
      <c r="G219" s="267" t="s">
        <v>77</v>
      </c>
      <c r="H219" s="267"/>
      <c r="I219" s="260" t="s">
        <v>613</v>
      </c>
      <c r="J219" s="261">
        <f t="shared" si="4"/>
        <v>20</v>
      </c>
      <c r="K219" s="268"/>
      <c r="L219" s="268"/>
      <c r="M219" s="667"/>
    </row>
    <row r="220" spans="4:14" ht="16.149999999999999" customHeight="1">
      <c r="D220" s="581"/>
      <c r="E220" s="620"/>
      <c r="F220" s="665" t="s">
        <v>499</v>
      </c>
      <c r="G220" s="510" t="s">
        <v>55</v>
      </c>
      <c r="H220" s="516" t="s">
        <v>453</v>
      </c>
      <c r="I220" s="516" t="s">
        <v>453</v>
      </c>
      <c r="J220" s="509">
        <f t="shared" si="4"/>
        <v>12</v>
      </c>
      <c r="K220" s="528">
        <v>33</v>
      </c>
      <c r="L220" s="528"/>
      <c r="M220" s="667" t="s">
        <v>869</v>
      </c>
      <c r="N220" s="679" t="s">
        <v>871</v>
      </c>
    </row>
    <row r="221" spans="4:14" ht="16.149999999999999" customHeight="1">
      <c r="D221" s="581"/>
      <c r="E221" s="620"/>
      <c r="F221" s="665"/>
      <c r="G221" s="510" t="s">
        <v>124</v>
      </c>
      <c r="H221" s="510" t="str">
        <f>LOWER(H220)</f>
        <v>super big tv</v>
      </c>
      <c r="I221" s="510" t="str">
        <f>LOWER(I220)</f>
        <v>super big tv</v>
      </c>
      <c r="J221" s="509">
        <f t="shared" si="4"/>
        <v>12</v>
      </c>
      <c r="K221" s="510"/>
      <c r="L221" s="510"/>
      <c r="M221" s="667"/>
      <c r="N221" s="680"/>
    </row>
    <row r="222" spans="4:14" ht="17.45" customHeight="1">
      <c r="D222" s="581"/>
      <c r="E222" s="620"/>
      <c r="F222" s="665"/>
      <c r="G222" s="512" t="s">
        <v>49</v>
      </c>
      <c r="H222" s="512" t="s">
        <v>454</v>
      </c>
      <c r="I222" s="514" t="s">
        <v>567</v>
      </c>
      <c r="J222" s="509">
        <f t="shared" si="4"/>
        <v>47</v>
      </c>
      <c r="K222" s="528"/>
      <c r="L222" s="528"/>
      <c r="M222" s="667"/>
      <c r="N222" s="680"/>
    </row>
    <row r="223" spans="4:14" ht="16.149999999999999" customHeight="1">
      <c r="D223" s="581"/>
      <c r="E223" s="620"/>
      <c r="F223" s="666"/>
      <c r="G223" s="519" t="s">
        <v>77</v>
      </c>
      <c r="H223" s="514"/>
      <c r="I223" s="514" t="s">
        <v>453</v>
      </c>
      <c r="J223" s="509">
        <f t="shared" si="4"/>
        <v>12</v>
      </c>
      <c r="K223" s="530"/>
      <c r="L223" s="530"/>
      <c r="M223" s="667"/>
      <c r="N223" s="681"/>
    </row>
    <row r="224" spans="4:14" ht="16.149999999999999" customHeight="1">
      <c r="D224" s="581"/>
      <c r="E224" s="620"/>
      <c r="F224" s="643" t="s">
        <v>497</v>
      </c>
      <c r="G224" s="466" t="s">
        <v>55</v>
      </c>
      <c r="H224" s="527" t="s">
        <v>285</v>
      </c>
      <c r="I224" s="527" t="s">
        <v>606</v>
      </c>
      <c r="J224" s="465">
        <f t="shared" si="2"/>
        <v>19</v>
      </c>
      <c r="K224" s="457">
        <v>33</v>
      </c>
      <c r="L224" s="457"/>
      <c r="M224" s="669" t="s">
        <v>884</v>
      </c>
      <c r="N224" s="682" t="s">
        <v>870</v>
      </c>
    </row>
    <row r="225" spans="4:14" ht="16.149999999999999" customHeight="1">
      <c r="D225" s="581"/>
      <c r="E225" s="620"/>
      <c r="F225" s="643"/>
      <c r="G225" s="466" t="s">
        <v>124</v>
      </c>
      <c r="H225" s="485" t="s">
        <v>443</v>
      </c>
      <c r="I225" s="523" t="str">
        <f>LOWER(H224)</f>
        <v>help choose my tv</v>
      </c>
      <c r="J225" s="465">
        <f t="shared" ref="J225:J234" si="5">LENB(I225)</f>
        <v>17</v>
      </c>
      <c r="K225" s="455"/>
      <c r="L225" s="455"/>
      <c r="M225" s="670"/>
      <c r="N225" s="683"/>
    </row>
    <row r="226" spans="4:14" ht="17.45" customHeight="1">
      <c r="D226" s="581"/>
      <c r="E226" s="620"/>
      <c r="F226" s="643"/>
      <c r="G226" s="468" t="s">
        <v>49</v>
      </c>
      <c r="H226" s="531" t="s">
        <v>288</v>
      </c>
      <c r="I226" s="531" t="s">
        <v>288</v>
      </c>
      <c r="J226" s="465">
        <f t="shared" si="5"/>
        <v>46</v>
      </c>
      <c r="K226" s="457"/>
      <c r="L226" s="457"/>
      <c r="M226" s="670"/>
      <c r="N226" s="683"/>
    </row>
    <row r="227" spans="4:14" ht="16.149999999999999" customHeight="1">
      <c r="D227" s="581"/>
      <c r="E227" s="620"/>
      <c r="F227" s="668"/>
      <c r="G227" s="525" t="s">
        <v>77</v>
      </c>
      <c r="H227" s="487" t="s">
        <v>285</v>
      </c>
      <c r="I227" s="487" t="s">
        <v>608</v>
      </c>
      <c r="J227" s="465">
        <f t="shared" si="5"/>
        <v>32</v>
      </c>
      <c r="K227" s="458"/>
      <c r="L227" s="458"/>
      <c r="M227" s="670"/>
      <c r="N227" s="684"/>
    </row>
    <row r="228" spans="4:14" ht="16.149999999999999" customHeight="1">
      <c r="D228" s="581"/>
      <c r="E228" s="620"/>
      <c r="F228" s="643" t="s">
        <v>498</v>
      </c>
      <c r="G228" s="464" t="s">
        <v>55</v>
      </c>
      <c r="H228" s="532" t="s">
        <v>385</v>
      </c>
      <c r="I228" s="532" t="s">
        <v>609</v>
      </c>
      <c r="J228" s="465">
        <f t="shared" si="5"/>
        <v>29</v>
      </c>
      <c r="K228" s="456">
        <v>33</v>
      </c>
      <c r="L228" s="456"/>
      <c r="M228" s="669" t="s">
        <v>884</v>
      </c>
      <c r="N228" s="682" t="s">
        <v>870</v>
      </c>
    </row>
    <row r="229" spans="4:14" ht="16.149999999999999" customHeight="1">
      <c r="D229" s="581"/>
      <c r="E229" s="620"/>
      <c r="F229" s="643"/>
      <c r="G229" s="466" t="s">
        <v>124</v>
      </c>
      <c r="H229" s="523" t="str">
        <f>LOWER(H228)</f>
        <v>help choose my sound device</v>
      </c>
      <c r="I229" s="523" t="str">
        <f>LOWER(H228)</f>
        <v>help choose my sound device</v>
      </c>
      <c r="J229" s="465">
        <f t="shared" si="5"/>
        <v>27</v>
      </c>
      <c r="K229" s="455"/>
      <c r="L229" s="455"/>
      <c r="M229" s="670"/>
      <c r="N229" s="683"/>
    </row>
    <row r="230" spans="4:14" ht="17.45" customHeight="1">
      <c r="D230" s="581"/>
      <c r="E230" s="620"/>
      <c r="F230" s="643"/>
      <c r="G230" s="468" t="s">
        <v>49</v>
      </c>
      <c r="H230" s="531" t="s">
        <v>289</v>
      </c>
      <c r="I230" s="524" t="s">
        <v>717</v>
      </c>
      <c r="J230" s="465">
        <f t="shared" si="5"/>
        <v>59</v>
      </c>
      <c r="K230" s="457"/>
      <c r="L230" s="457"/>
      <c r="M230" s="670"/>
      <c r="N230" s="683"/>
    </row>
    <row r="231" spans="4:14" ht="16.149999999999999" customHeight="1">
      <c r="D231" s="581"/>
      <c r="E231" s="620"/>
      <c r="F231" s="668"/>
      <c r="G231" s="469" t="s">
        <v>77</v>
      </c>
      <c r="H231" s="485" t="s">
        <v>385</v>
      </c>
      <c r="I231" s="533" t="s">
        <v>610</v>
      </c>
      <c r="J231" s="465">
        <f t="shared" si="5"/>
        <v>36</v>
      </c>
      <c r="K231" s="459"/>
      <c r="L231" s="459"/>
      <c r="M231" s="670"/>
      <c r="N231" s="684"/>
    </row>
    <row r="232" spans="4:14" ht="15.6" customHeight="1">
      <c r="D232" s="581"/>
      <c r="E232" s="620"/>
      <c r="F232" s="643" t="s">
        <v>500</v>
      </c>
      <c r="G232" s="466" t="s">
        <v>55</v>
      </c>
      <c r="H232" s="464" t="s">
        <v>455</v>
      </c>
      <c r="I232" s="464" t="s">
        <v>455</v>
      </c>
      <c r="J232" s="465">
        <f t="shared" si="5"/>
        <v>26</v>
      </c>
      <c r="K232" s="467">
        <v>33</v>
      </c>
      <c r="L232" s="467"/>
      <c r="M232" s="645" t="s">
        <v>509</v>
      </c>
    </row>
    <row r="233" spans="4:14" ht="15.6" customHeight="1">
      <c r="D233" s="581"/>
      <c r="E233" s="620"/>
      <c r="F233" s="643"/>
      <c r="G233" s="466" t="s">
        <v>124</v>
      </c>
      <c r="H233" s="523" t="str">
        <f>LOWER(H232)</f>
        <v>best samsung tv for sports</v>
      </c>
      <c r="I233" s="523" t="str">
        <f>LOWER(I232)</f>
        <v>best samsung tv for sports</v>
      </c>
      <c r="J233" s="465">
        <f t="shared" si="5"/>
        <v>26</v>
      </c>
      <c r="K233" s="466"/>
      <c r="L233" s="466"/>
      <c r="M233" s="646"/>
    </row>
    <row r="234" spans="4:14" ht="15.6" customHeight="1">
      <c r="D234" s="581"/>
      <c r="E234" s="620"/>
      <c r="F234" s="643"/>
      <c r="G234" s="468" t="s">
        <v>49</v>
      </c>
      <c r="H234" s="468" t="s">
        <v>456</v>
      </c>
      <c r="I234" s="468" t="s">
        <v>456</v>
      </c>
      <c r="J234" s="465">
        <f t="shared" si="5"/>
        <v>41</v>
      </c>
      <c r="K234" s="467"/>
      <c r="L234" s="467"/>
      <c r="M234" s="646"/>
    </row>
    <row r="235" spans="4:14" ht="16.149999999999999" customHeight="1" thickBot="1">
      <c r="D235" s="596"/>
      <c r="E235" s="621"/>
      <c r="F235" s="644"/>
      <c r="G235" s="534" t="s">
        <v>77</v>
      </c>
      <c r="H235" s="534"/>
      <c r="I235" s="534"/>
      <c r="J235" s="535">
        <f>LENB(I235)</f>
        <v>0</v>
      </c>
      <c r="K235" s="535"/>
      <c r="L235" s="535"/>
      <c r="M235" s="647"/>
    </row>
  </sheetData>
  <mergeCells count="123">
    <mergeCell ref="N185:N190"/>
    <mergeCell ref="N191:N196"/>
    <mergeCell ref="N173:N178"/>
    <mergeCell ref="N179:N184"/>
    <mergeCell ref="N212:N215"/>
    <mergeCell ref="N220:N223"/>
    <mergeCell ref="N224:N227"/>
    <mergeCell ref="N228:N231"/>
    <mergeCell ref="B3:G3"/>
    <mergeCell ref="D143:D23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M112:M115"/>
    <mergeCell ref="F116:F119"/>
    <mergeCell ref="M116:M119"/>
    <mergeCell ref="F208:F211"/>
    <mergeCell ref="M208:M211"/>
    <mergeCell ref="F224:F227"/>
    <mergeCell ref="M224:M227"/>
    <mergeCell ref="M220:M223"/>
    <mergeCell ref="F228:F231"/>
    <mergeCell ref="M228:M231"/>
    <mergeCell ref="F216:F219"/>
    <mergeCell ref="M216:M219"/>
    <mergeCell ref="F232:F235"/>
    <mergeCell ref="M232:M235"/>
    <mergeCell ref="M191:M196"/>
    <mergeCell ref="M197:M202"/>
    <mergeCell ref="M149:M154"/>
    <mergeCell ref="M155:M160"/>
    <mergeCell ref="M161:M166"/>
    <mergeCell ref="M167:M172"/>
    <mergeCell ref="M185:M190"/>
    <mergeCell ref="F204:F207"/>
    <mergeCell ref="M204:M207"/>
    <mergeCell ref="F197:F202"/>
    <mergeCell ref="F155:F160"/>
    <mergeCell ref="F161:F166"/>
    <mergeCell ref="F167:F172"/>
    <mergeCell ref="F185:F190"/>
    <mergeCell ref="F191:F196"/>
    <mergeCell ref="F173:F178"/>
    <mergeCell ref="M173:M178"/>
    <mergeCell ref="F179:F184"/>
    <mergeCell ref="M179:M184"/>
    <mergeCell ref="F212:F215"/>
    <mergeCell ref="M212:M215"/>
    <mergeCell ref="F220:F223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F112:F115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E232:E235"/>
    <mergeCell ref="E197:E202"/>
    <mergeCell ref="E204:E207"/>
    <mergeCell ref="E208:E211"/>
    <mergeCell ref="E224:E227"/>
    <mergeCell ref="E155:E160"/>
    <mergeCell ref="E161:E166"/>
    <mergeCell ref="E167:E172"/>
    <mergeCell ref="E185:E190"/>
    <mergeCell ref="E191:E196"/>
    <mergeCell ref="E173:E178"/>
    <mergeCell ref="E179:E184"/>
    <mergeCell ref="E212:E215"/>
    <mergeCell ref="E220:E223"/>
    <mergeCell ref="E228:E231"/>
    <mergeCell ref="E216:E219"/>
  </mergeCells>
  <phoneticPr fontId="1" type="noConversion"/>
  <conditionalFormatting sqref="K9:L9">
    <cfRule type="expression" dxfId="133" priority="53">
      <formula>J9&gt;K9</formula>
    </cfRule>
  </conditionalFormatting>
  <conditionalFormatting sqref="K15:L15">
    <cfRule type="expression" dxfId="132" priority="70">
      <formula>J15&gt;K15</formula>
    </cfRule>
  </conditionalFormatting>
  <conditionalFormatting sqref="K21:L21">
    <cfRule type="expression" dxfId="131" priority="69">
      <formula>J21&gt;K21</formula>
    </cfRule>
  </conditionalFormatting>
  <conditionalFormatting sqref="K27:L27">
    <cfRule type="expression" dxfId="130" priority="68">
      <formula>J27&gt;K27</formula>
    </cfRule>
  </conditionalFormatting>
  <conditionalFormatting sqref="K33:L33">
    <cfRule type="expression" dxfId="129" priority="67">
      <formula>J33&gt;K33</formula>
    </cfRule>
  </conditionalFormatting>
  <conditionalFormatting sqref="K39:L39">
    <cfRule type="expression" dxfId="128" priority="66">
      <formula>J39&gt;K39</formula>
    </cfRule>
  </conditionalFormatting>
  <conditionalFormatting sqref="K45:L45">
    <cfRule type="expression" dxfId="127" priority="65">
      <formula>J45&gt;K45</formula>
    </cfRule>
  </conditionalFormatting>
  <conditionalFormatting sqref="K51:L51">
    <cfRule type="expression" dxfId="126" priority="64">
      <formula>J51&gt;K51</formula>
    </cfRule>
  </conditionalFormatting>
  <conditionalFormatting sqref="K57:L57">
    <cfRule type="expression" dxfId="125" priority="62">
      <formula>J57&gt;K57</formula>
    </cfRule>
  </conditionalFormatting>
  <conditionalFormatting sqref="K59:L59">
    <cfRule type="expression" dxfId="124" priority="63">
      <formula>J59&gt;K59</formula>
    </cfRule>
  </conditionalFormatting>
  <conditionalFormatting sqref="K63:L63">
    <cfRule type="expression" dxfId="123" priority="61">
      <formula>J63&gt;K63</formula>
    </cfRule>
  </conditionalFormatting>
  <conditionalFormatting sqref="K69:L69">
    <cfRule type="expression" dxfId="122" priority="60">
      <formula>J69&gt;K69</formula>
    </cfRule>
  </conditionalFormatting>
  <conditionalFormatting sqref="K75:L75">
    <cfRule type="expression" dxfId="121" priority="50">
      <formula>J75&gt;K75</formula>
    </cfRule>
  </conditionalFormatting>
  <conditionalFormatting sqref="K81:L81">
    <cfRule type="expression" dxfId="120" priority="48">
      <formula>J81&gt;K81</formula>
    </cfRule>
  </conditionalFormatting>
  <conditionalFormatting sqref="K83:L83">
    <cfRule type="expression" dxfId="119" priority="49">
      <formula>J83&gt;K83</formula>
    </cfRule>
  </conditionalFormatting>
  <conditionalFormatting sqref="K87:L87">
    <cfRule type="expression" dxfId="118" priority="33">
      <formula>J87&gt;K87</formula>
    </cfRule>
  </conditionalFormatting>
  <conditionalFormatting sqref="K89:L89">
    <cfRule type="expression" dxfId="117" priority="34">
      <formula>J89&gt;K89</formula>
    </cfRule>
  </conditionalFormatting>
  <conditionalFormatting sqref="K92:L92">
    <cfRule type="expression" dxfId="116" priority="32">
      <formula>J92&gt;K92</formula>
    </cfRule>
  </conditionalFormatting>
  <conditionalFormatting sqref="K96:L96">
    <cfRule type="expression" dxfId="115" priority="27">
      <formula>J96&gt;K96</formula>
    </cfRule>
  </conditionalFormatting>
  <conditionalFormatting sqref="K100:L100">
    <cfRule type="expression" dxfId="114" priority="25">
      <formula>J100&gt;K100</formula>
    </cfRule>
  </conditionalFormatting>
  <conditionalFormatting sqref="K104:L104">
    <cfRule type="expression" dxfId="113" priority="23">
      <formula>J104&gt;K104</formula>
    </cfRule>
  </conditionalFormatting>
  <conditionalFormatting sqref="K108:L108">
    <cfRule type="expression" dxfId="112" priority="21">
      <formula>J108&gt;K108</formula>
    </cfRule>
  </conditionalFormatting>
  <conditionalFormatting sqref="K112:L112">
    <cfRule type="expression" dxfId="111" priority="19">
      <formula>J112&gt;K112</formula>
    </cfRule>
  </conditionalFormatting>
  <conditionalFormatting sqref="K116:L116">
    <cfRule type="expression" dxfId="110" priority="17">
      <formula>J116&gt;K116</formula>
    </cfRule>
  </conditionalFormatting>
  <conditionalFormatting sqref="K120:L120">
    <cfRule type="expression" dxfId="109" priority="15">
      <formula>J120&gt;K120</formula>
    </cfRule>
  </conditionalFormatting>
  <conditionalFormatting sqref="K125:L125">
    <cfRule type="expression" dxfId="108" priority="29">
      <formula>J125&gt;K125</formula>
    </cfRule>
  </conditionalFormatting>
  <conditionalFormatting sqref="K130:L130">
    <cfRule type="expression" dxfId="107" priority="13">
      <formula>J130&gt;K130</formula>
    </cfRule>
  </conditionalFormatting>
  <conditionalFormatting sqref="K134:L134">
    <cfRule type="expression" dxfId="106" priority="11">
      <formula>J134&gt;K134</formula>
    </cfRule>
  </conditionalFormatting>
  <conditionalFormatting sqref="K138:L138">
    <cfRule type="expression" dxfId="105" priority="9">
      <formula>J138&gt;K138</formula>
    </cfRule>
  </conditionalFormatting>
  <conditionalFormatting sqref="K144:L144">
    <cfRule type="expression" dxfId="104" priority="59">
      <formula>J144&gt;K144</formula>
    </cfRule>
  </conditionalFormatting>
  <conditionalFormatting sqref="K150:L150">
    <cfRule type="expression" dxfId="103" priority="31">
      <formula>J150&gt;K150</formula>
    </cfRule>
  </conditionalFormatting>
  <conditionalFormatting sqref="K156:L156">
    <cfRule type="expression" dxfId="102" priority="57">
      <formula>J156&gt;K156</formula>
    </cfRule>
  </conditionalFormatting>
  <conditionalFormatting sqref="K162:L162">
    <cfRule type="expression" dxfId="101" priority="56">
      <formula>J162&gt;K162</formula>
    </cfRule>
  </conditionalFormatting>
  <conditionalFormatting sqref="K168:L168">
    <cfRule type="expression" dxfId="100" priority="55">
      <formula>J168&gt;K168</formula>
    </cfRule>
  </conditionalFormatting>
  <conditionalFormatting sqref="K174:L174">
    <cfRule type="expression" dxfId="99" priority="8">
      <formula>J174&gt;K174</formula>
    </cfRule>
  </conditionalFormatting>
  <conditionalFormatting sqref="K180:L180">
    <cfRule type="expression" dxfId="98" priority="7">
      <formula>J180&gt;K180</formula>
    </cfRule>
  </conditionalFormatting>
  <conditionalFormatting sqref="K186:L186">
    <cfRule type="expression" dxfId="97" priority="54">
      <formula>J186&gt;K186</formula>
    </cfRule>
  </conditionalFormatting>
  <conditionalFormatting sqref="K192:L192">
    <cfRule type="expression" dxfId="96" priority="41">
      <formula>J192&gt;K192</formula>
    </cfRule>
  </conditionalFormatting>
  <conditionalFormatting sqref="K198:L198">
    <cfRule type="expression" dxfId="95" priority="42">
      <formula>J198&gt;K198</formula>
    </cfRule>
  </conditionalFormatting>
  <conditionalFormatting sqref="K204:L204">
    <cfRule type="expression" dxfId="94" priority="40">
      <formula>J204&gt;K204</formula>
    </cfRule>
  </conditionalFormatting>
  <conditionalFormatting sqref="K208:L208">
    <cfRule type="expression" dxfId="93" priority="39">
      <formula>J208&gt;K208</formula>
    </cfRule>
  </conditionalFormatting>
  <conditionalFormatting sqref="K212:L212">
    <cfRule type="expression" dxfId="92" priority="6">
      <formula>J212&gt;K212</formula>
    </cfRule>
  </conditionalFormatting>
  <conditionalFormatting sqref="K216:L216">
    <cfRule type="expression" dxfId="91" priority="1">
      <formula>J216&gt;K216</formula>
    </cfRule>
  </conditionalFormatting>
  <conditionalFormatting sqref="K220:L220">
    <cfRule type="expression" dxfId="90" priority="2">
      <formula>J220&gt;K220</formula>
    </cfRule>
  </conditionalFormatting>
  <conditionalFormatting sqref="K224:L224">
    <cfRule type="expression" dxfId="89" priority="38">
      <formula>J224&gt;K224</formula>
    </cfRule>
  </conditionalFormatting>
  <conditionalFormatting sqref="K228:L228">
    <cfRule type="expression" dxfId="88" priority="37">
      <formula>J228&gt;K228</formula>
    </cfRule>
  </conditionalFormatting>
  <conditionalFormatting sqref="K232:L232">
    <cfRule type="expression" dxfId="87" priority="35">
      <formula>J232&gt;K232</formula>
    </cfRule>
  </conditionalFormatting>
  <hyperlinks>
    <hyperlink ref="H194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200" r:id="rId7" xr:uid="{B3A3EEB9-AC1B-4C9D-84F1-44B2123E0B58}"/>
    <hyperlink ref="H89" r:id="rId8" xr:uid="{9849A66C-D511-4898-95FC-3EA3CD0F4FAC}"/>
    <hyperlink ref="H29" r:id="rId9" xr:uid="{161F177F-6D28-436E-BB5D-F0633DA8BCEC}"/>
    <hyperlink ref="H35" r:id="rId10" xr:uid="{F50B6A3F-F2A1-4968-98C0-C41EB47A7257}"/>
    <hyperlink ref="H41" r:id="rId11" xr:uid="{45FCBF17-CB2F-4434-B9DB-CB6276792D0B}"/>
    <hyperlink ref="H47" r:id="rId12" xr:uid="{FC80380E-8DEA-4347-A172-5E8BCE757EB1}"/>
    <hyperlink ref="H53" r:id="rId13" xr:uid="{908FF1FD-FFFE-4B74-B8C7-22808F317D85}"/>
    <hyperlink ref="H65" r:id="rId14" xr:uid="{50406809-B5E2-4D79-BF7E-2466CD7A703B}"/>
    <hyperlink ref="H71" r:id="rId15" xr:uid="{6FC935AB-9AFB-44DB-857D-B57C60FC0B31}"/>
    <hyperlink ref="H77" r:id="rId16" xr:uid="{581F4A6B-2119-4A17-A520-FCF35AF1B0A8}"/>
    <hyperlink ref="H83" r:id="rId17" xr:uid="{E46C5B6D-2134-4A79-93FF-84D7FBBCC651}"/>
    <hyperlink ref="H59" r:id="rId18" xr:uid="{E8BE9797-0EBF-4CAA-AE2B-78847E8C07F7}"/>
    <hyperlink ref="H23" r:id="rId19" xr:uid="{4CE25604-0B37-40D8-A94D-8423B154763C}"/>
    <hyperlink ref="H17" r:id="rId20" xr:uid="{0BB3D156-5E5B-41D3-ADBD-FAF12E1CAFAC}"/>
    <hyperlink ref="H206" r:id="rId21" xr:uid="{C56FE2A6-588C-42D6-BE0E-30005A3ED074}"/>
    <hyperlink ref="I89" r:id="rId22" xr:uid="{2875DE54-EB5E-488F-8607-ADB064D56C7B}"/>
    <hyperlink ref="I152" r:id="rId23" display="https://www.samsung.com/ch/tvs/why-samsung-tv/" xr:uid="{6DA8831B-4FA2-48BD-AA1A-593FBAACDCE0}"/>
    <hyperlink ref="H182" r:id="rId24" xr:uid="{1E835EE8-6180-4B05-883E-469CBF44F5DE}"/>
    <hyperlink ref="H176" r:id="rId25" xr:uid="{F9CCC7D2-AD09-4AAF-AD8D-A67DAFBF5D1C}"/>
    <hyperlink ref="I176" r:id="rId26" xr:uid="{AF9D640E-8CF7-4C12-8015-1DFCF4EE05FB}"/>
    <hyperlink ref="H226" r:id="rId27" xr:uid="{2AC70190-E9B3-4337-9197-EF03A376AF68}"/>
    <hyperlink ref="H230" r:id="rId28" xr:uid="{65F7098E-F797-455E-8DE7-378D77242373}"/>
    <hyperlink ref="I226" r:id="rId29" xr:uid="{AA77ADAF-F92A-42FC-9FE7-9E885C16D909}"/>
    <hyperlink ref="I214" r:id="rId30" xr:uid="{246E3608-2927-48C8-9CFB-561B25FB8F11}"/>
    <hyperlink ref="H11" r:id="rId31" xr:uid="{81AD1111-53FF-4A3D-BB63-9B101C7AD75D}"/>
    <hyperlink ref="I11" r:id="rId32" xr:uid="{6B9EEC7B-0E06-4945-A480-41EC08C8F5E9}"/>
    <hyperlink ref="I94" r:id="rId33" xr:uid="{8C6037C7-117B-4AD0-85F5-A430E7E5FA42}"/>
    <hyperlink ref="I98" r:id="rId34" xr:uid="{A81598F1-EEEC-4F33-A7F7-3AE247083E0F}"/>
    <hyperlink ref="I102" r:id="rId35" xr:uid="{4D8CA5B9-EE99-46F7-A583-3D74D2002F73}"/>
    <hyperlink ref="I106" r:id="rId36" xr:uid="{796632B4-A8B5-4084-B2C8-51C7B46FB00F}"/>
    <hyperlink ref="I110" r:id="rId37" xr:uid="{2D98D382-57AE-457E-811D-0FAC6AB83613}"/>
    <hyperlink ref="I114" r:id="rId38" xr:uid="{001F2A0A-EB10-4D80-B217-A838B4D293C5}"/>
    <hyperlink ref="I118" r:id="rId39" xr:uid="{979BF436-210E-4B6B-8D11-0BE09C5B9379}"/>
    <hyperlink ref="I122" r:id="rId40" xr:uid="{9A7601AD-367F-48A7-87AF-2DFF141B220B}"/>
    <hyperlink ref="I132" r:id="rId41" xr:uid="{528DBB4F-6E25-4EE5-87B2-A0BFDE9AFFFB}"/>
    <hyperlink ref="I136" r:id="rId42" xr:uid="{969ACBF7-7DB5-4213-830B-D98BE6C513A6}"/>
    <hyperlink ref="I140" r:id="rId43" xr:uid="{CA4F6EB9-1120-4D07-9686-47EA5ED6F899}"/>
    <hyperlink ref="I230" r:id="rId44" xr:uid="{30A38198-E6BE-4F7E-A76A-F171B6598446}"/>
    <hyperlink ref="I206" r:id="rId45" xr:uid="{6FE66662-D733-44B6-8AC3-1D89D24025E2}"/>
    <hyperlink ref="I200" r:id="rId46" xr:uid="{50D9E9B4-5862-4937-85BE-6668E6C0801F}"/>
    <hyperlink ref="I188" r:id="rId47" xr:uid="{996F0639-0A76-43CF-A3AA-F405E77F8BE4}"/>
    <hyperlink ref="I194" r:id="rId48" xr:uid="{EE3E8115-A2DE-4796-9A28-D362A74D8B0F}"/>
    <hyperlink ref="I182" r:id="rId49" xr:uid="{ED60A7A5-DA46-4F48-B1C4-9CCCF63A3B4E}"/>
    <hyperlink ref="I164" r:id="rId50" xr:uid="{221797C1-6B9C-4F79-AF17-D0851067B3EE}"/>
    <hyperlink ref="I170" r:id="rId51" xr:uid="{D4F94F46-EFC4-4A4D-8C84-E3571BCF8A46}"/>
    <hyperlink ref="I158" r:id="rId52" xr:uid="{0A0F5714-F8E2-4F93-B7F3-4ACACBF9788A}"/>
    <hyperlink ref="I146" r:id="rId53" xr:uid="{60256790-7450-455F-8CCF-F0F5565BFEBF}"/>
    <hyperlink ref="I218" r:id="rId54" xr:uid="{39637237-EA84-466E-AC34-B939239C239D}"/>
  </hyperlinks>
  <pageMargins left="0.7" right="0.7" top="0.75" bottom="0.75" header="0.3" footer="0.3"/>
  <pageSetup paperSize="9" orientation="portrait" r:id="rId55"/>
  <drawing r:id="rId56"/>
  <legacyDrawing r:id="rId57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zoomScale="60" zoomScaleNormal="60" workbookViewId="0">
      <selection activeCell="M68" sqref="M68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9.5" style="45" bestFit="1" customWidth="1"/>
    <col min="13" max="16384" width="8.75" style="26"/>
  </cols>
  <sheetData>
    <row r="2" spans="1:12" ht="36" customHeight="1">
      <c r="B2" s="69" t="s">
        <v>109</v>
      </c>
      <c r="C2" s="70"/>
      <c r="D2" s="65"/>
      <c r="E2" s="65"/>
      <c r="F2" s="60"/>
      <c r="G2" s="60"/>
      <c r="H2" s="60"/>
      <c r="I2" s="60"/>
      <c r="J2" s="60"/>
      <c r="K2" s="60"/>
      <c r="L2" s="53"/>
    </row>
    <row r="3" spans="1:12" s="67" customFormat="1" ht="108" customHeight="1">
      <c r="B3" s="685" t="s">
        <v>494</v>
      </c>
      <c r="C3" s="685"/>
      <c r="D3" s="685"/>
      <c r="E3" s="685"/>
      <c r="F3" s="685"/>
      <c r="G3" s="685"/>
      <c r="H3" s="95"/>
      <c r="I3" s="66"/>
      <c r="J3" s="66"/>
      <c r="K3" s="66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572" t="s">
        <v>54</v>
      </c>
      <c r="E6" s="573"/>
      <c r="F6" s="576" t="s">
        <v>140</v>
      </c>
      <c r="G6" s="97" t="s">
        <v>46</v>
      </c>
      <c r="H6" s="98" t="s">
        <v>490</v>
      </c>
      <c r="I6" s="589" t="s">
        <v>43</v>
      </c>
      <c r="J6" s="578" t="s">
        <v>47</v>
      </c>
      <c r="K6" s="97" t="s">
        <v>493</v>
      </c>
      <c r="L6" s="587" t="s">
        <v>491</v>
      </c>
    </row>
    <row r="7" spans="1:12" ht="23.25" customHeight="1">
      <c r="D7" s="574"/>
      <c r="E7" s="575"/>
      <c r="F7" s="577"/>
      <c r="G7" s="99" t="s">
        <v>661</v>
      </c>
      <c r="H7" s="99" t="s">
        <v>661</v>
      </c>
      <c r="I7" s="590"/>
      <c r="J7" s="579"/>
      <c r="K7" s="100"/>
      <c r="L7" s="588"/>
    </row>
    <row r="8" spans="1:12" ht="21" customHeight="1">
      <c r="D8" s="580" t="s">
        <v>117</v>
      </c>
      <c r="E8" s="583" t="s">
        <v>154</v>
      </c>
      <c r="F8" s="102" t="s">
        <v>126</v>
      </c>
      <c r="G8" s="279"/>
      <c r="H8" s="279"/>
      <c r="I8" s="104">
        <f>LENB(H8)</f>
        <v>0</v>
      </c>
      <c r="J8" s="105"/>
      <c r="K8" s="280" t="s">
        <v>242</v>
      </c>
      <c r="L8" s="566" t="s">
        <v>524</v>
      </c>
    </row>
    <row r="9" spans="1:12" ht="21" customHeight="1">
      <c r="D9" s="581"/>
      <c r="E9" s="598"/>
      <c r="F9" s="109" t="s">
        <v>155</v>
      </c>
      <c r="G9" s="110" t="s">
        <v>40</v>
      </c>
      <c r="H9" s="110" t="s">
        <v>728</v>
      </c>
      <c r="I9" s="104">
        <f t="shared" ref="I9:I72" si="0">LENB(H9)</f>
        <v>6</v>
      </c>
      <c r="J9" s="111">
        <v>10</v>
      </c>
      <c r="K9" s="111"/>
      <c r="L9" s="567"/>
    </row>
    <row r="10" spans="1:12" ht="21" customHeight="1">
      <c r="D10" s="581"/>
      <c r="E10" s="598"/>
      <c r="F10" s="109" t="s">
        <v>116</v>
      </c>
      <c r="G10" s="110" t="s">
        <v>329</v>
      </c>
      <c r="H10" s="110" t="s">
        <v>329</v>
      </c>
      <c r="I10" s="104">
        <f t="shared" si="0"/>
        <v>10</v>
      </c>
      <c r="J10" s="109"/>
      <c r="K10" s="109"/>
      <c r="L10" s="567"/>
    </row>
    <row r="11" spans="1:12" ht="21" customHeight="1">
      <c r="D11" s="581"/>
      <c r="E11" s="598"/>
      <c r="F11" s="112" t="s">
        <v>49</v>
      </c>
      <c r="G11" s="281" t="s">
        <v>169</v>
      </c>
      <c r="H11" s="74" t="s">
        <v>729</v>
      </c>
      <c r="I11" s="104">
        <f t="shared" si="0"/>
        <v>62</v>
      </c>
      <c r="J11" s="114"/>
      <c r="K11" s="114"/>
      <c r="L11" s="567"/>
    </row>
    <row r="12" spans="1:12" ht="21" customHeight="1">
      <c r="D12" s="581"/>
      <c r="E12" s="598"/>
      <c r="F12" s="109" t="s">
        <v>50</v>
      </c>
      <c r="G12" s="110" t="s">
        <v>40</v>
      </c>
      <c r="H12" s="110" t="s">
        <v>728</v>
      </c>
      <c r="I12" s="104">
        <f t="shared" si="0"/>
        <v>6</v>
      </c>
      <c r="J12" s="114"/>
      <c r="K12" s="114"/>
      <c r="L12" s="567"/>
    </row>
    <row r="13" spans="1:12" ht="21" customHeight="1">
      <c r="D13" s="619"/>
      <c r="E13" s="599"/>
      <c r="F13" s="115" t="s">
        <v>77</v>
      </c>
      <c r="G13" s="116" t="s">
        <v>40</v>
      </c>
      <c r="H13" s="319" t="s">
        <v>614</v>
      </c>
      <c r="I13" s="104">
        <f t="shared" si="0"/>
        <v>25</v>
      </c>
      <c r="J13" s="117"/>
      <c r="K13" s="117"/>
      <c r="L13" s="571"/>
    </row>
    <row r="14" spans="1:12" ht="21" customHeight="1">
      <c r="D14" s="580" t="s">
        <v>121</v>
      </c>
      <c r="E14" s="583" t="s">
        <v>123</v>
      </c>
      <c r="F14" s="195" t="s">
        <v>125</v>
      </c>
      <c r="G14" s="282"/>
      <c r="H14" s="284"/>
      <c r="I14" s="104">
        <f t="shared" si="0"/>
        <v>0</v>
      </c>
      <c r="J14" s="148"/>
      <c r="K14" s="104" t="s">
        <v>244</v>
      </c>
      <c r="L14" s="566" t="s">
        <v>524</v>
      </c>
    </row>
    <row r="15" spans="1:12" ht="21" customHeight="1">
      <c r="D15" s="581"/>
      <c r="E15" s="598"/>
      <c r="F15" s="109" t="s">
        <v>55</v>
      </c>
      <c r="G15" s="199" t="s">
        <v>170</v>
      </c>
      <c r="H15" s="199" t="s">
        <v>730</v>
      </c>
      <c r="I15" s="104">
        <f t="shared" si="0"/>
        <v>14</v>
      </c>
      <c r="J15" s="143">
        <v>33</v>
      </c>
      <c r="K15" s="143"/>
      <c r="L15" s="567"/>
    </row>
    <row r="16" spans="1:12" ht="21" customHeight="1">
      <c r="D16" s="581"/>
      <c r="E16" s="598"/>
      <c r="F16" s="109" t="s">
        <v>124</v>
      </c>
      <c r="G16" s="199" t="s">
        <v>330</v>
      </c>
      <c r="H16" s="199" t="s">
        <v>330</v>
      </c>
      <c r="I16" s="104">
        <f t="shared" si="0"/>
        <v>13</v>
      </c>
      <c r="J16" s="109"/>
      <c r="K16" s="109"/>
      <c r="L16" s="567"/>
    </row>
    <row r="17" spans="2:12" ht="20.100000000000001" customHeight="1">
      <c r="D17" s="581"/>
      <c r="E17" s="598"/>
      <c r="F17" s="112" t="s">
        <v>49</v>
      </c>
      <c r="G17" s="211" t="s">
        <v>100</v>
      </c>
      <c r="H17" s="68" t="s">
        <v>729</v>
      </c>
      <c r="I17" s="104">
        <f t="shared" si="0"/>
        <v>62</v>
      </c>
      <c r="J17" s="143"/>
      <c r="K17" s="143"/>
      <c r="L17" s="567"/>
    </row>
    <row r="18" spans="2:12" ht="20.100000000000001" customHeight="1">
      <c r="D18" s="581"/>
      <c r="E18" s="598"/>
      <c r="F18" s="109" t="s">
        <v>50</v>
      </c>
      <c r="G18" s="199" t="s">
        <v>208</v>
      </c>
      <c r="H18" s="199" t="s">
        <v>730</v>
      </c>
      <c r="I18" s="104">
        <f t="shared" si="0"/>
        <v>14</v>
      </c>
      <c r="J18" s="143"/>
      <c r="K18" s="143"/>
      <c r="L18" s="567"/>
    </row>
    <row r="19" spans="2:12" ht="20.100000000000001" customHeight="1">
      <c r="D19" s="581"/>
      <c r="E19" s="599"/>
      <c r="F19" s="115" t="s">
        <v>77</v>
      </c>
      <c r="G19" s="283" t="s">
        <v>170</v>
      </c>
      <c r="H19" s="199" t="s">
        <v>615</v>
      </c>
      <c r="I19" s="104">
        <f t="shared" si="0"/>
        <v>14</v>
      </c>
      <c r="J19" s="146"/>
      <c r="K19" s="146"/>
      <c r="L19" s="571"/>
    </row>
    <row r="20" spans="2:12" ht="20.100000000000001" customHeight="1">
      <c r="D20" s="581"/>
      <c r="E20" s="583" t="s">
        <v>127</v>
      </c>
      <c r="F20" s="102" t="s">
        <v>125</v>
      </c>
      <c r="G20" s="284"/>
      <c r="H20" s="284"/>
      <c r="I20" s="104">
        <f t="shared" si="0"/>
        <v>0</v>
      </c>
      <c r="J20" s="104"/>
      <c r="K20" s="104" t="s">
        <v>244</v>
      </c>
      <c r="L20" s="566" t="s">
        <v>524</v>
      </c>
    </row>
    <row r="21" spans="2:12" ht="20.100000000000001" customHeight="1">
      <c r="D21" s="581"/>
      <c r="E21" s="598"/>
      <c r="F21" s="109" t="s">
        <v>55</v>
      </c>
      <c r="G21" s="210" t="s">
        <v>172</v>
      </c>
      <c r="H21" s="199" t="s">
        <v>731</v>
      </c>
      <c r="I21" s="104">
        <f t="shared" si="0"/>
        <v>5</v>
      </c>
      <c r="J21" s="143">
        <v>33</v>
      </c>
      <c r="K21" s="143"/>
      <c r="L21" s="567"/>
    </row>
    <row r="22" spans="2:12" ht="20.100000000000001" customHeight="1">
      <c r="D22" s="581"/>
      <c r="E22" s="598"/>
      <c r="F22" s="109" t="s">
        <v>124</v>
      </c>
      <c r="G22" s="210" t="s">
        <v>331</v>
      </c>
      <c r="H22" s="210" t="s">
        <v>331</v>
      </c>
      <c r="I22" s="104">
        <f t="shared" si="0"/>
        <v>5</v>
      </c>
      <c r="J22" s="109"/>
      <c r="K22" s="109"/>
      <c r="L22" s="567"/>
    </row>
    <row r="23" spans="2:12" ht="20.100000000000001" customHeight="1">
      <c r="B23" s="57" t="s">
        <v>44</v>
      </c>
      <c r="D23" s="581"/>
      <c r="E23" s="598"/>
      <c r="F23" s="112" t="s">
        <v>49</v>
      </c>
      <c r="G23" s="211" t="s">
        <v>102</v>
      </c>
      <c r="H23" s="211" t="s">
        <v>573</v>
      </c>
      <c r="I23" s="104">
        <f t="shared" si="0"/>
        <v>78</v>
      </c>
      <c r="J23" s="143"/>
      <c r="K23" s="143"/>
      <c r="L23" s="567"/>
    </row>
    <row r="24" spans="2:12" ht="20.100000000000001" customHeight="1">
      <c r="D24" s="581"/>
      <c r="E24" s="598"/>
      <c r="F24" s="109" t="s">
        <v>50</v>
      </c>
      <c r="G24" s="210" t="s">
        <v>210</v>
      </c>
      <c r="H24" s="210" t="s">
        <v>731</v>
      </c>
      <c r="I24" s="104">
        <f t="shared" si="0"/>
        <v>5</v>
      </c>
      <c r="J24" s="143"/>
      <c r="K24" s="143"/>
      <c r="L24" s="567"/>
    </row>
    <row r="25" spans="2:12" ht="20.100000000000001" customHeight="1">
      <c r="D25" s="581"/>
      <c r="E25" s="599"/>
      <c r="F25" s="115" t="s">
        <v>77</v>
      </c>
      <c r="G25" s="285" t="s">
        <v>172</v>
      </c>
      <c r="H25" s="199" t="s">
        <v>616</v>
      </c>
      <c r="I25" s="104">
        <f t="shared" si="0"/>
        <v>5</v>
      </c>
      <c r="J25" s="146"/>
      <c r="K25" s="146"/>
      <c r="L25" s="571"/>
    </row>
    <row r="26" spans="2:12" ht="20.100000000000001" customHeight="1">
      <c r="D26" s="581"/>
      <c r="E26" s="583" t="s">
        <v>128</v>
      </c>
      <c r="F26" s="102" t="s">
        <v>125</v>
      </c>
      <c r="G26" s="284"/>
      <c r="H26" s="284"/>
      <c r="I26" s="104">
        <f t="shared" si="0"/>
        <v>0</v>
      </c>
      <c r="J26" s="104"/>
      <c r="K26" s="104" t="s">
        <v>244</v>
      </c>
      <c r="L26" s="566" t="s">
        <v>524</v>
      </c>
    </row>
    <row r="27" spans="2:12" ht="20.100000000000001" customHeight="1">
      <c r="D27" s="581"/>
      <c r="E27" s="598"/>
      <c r="F27" s="109" t="s">
        <v>55</v>
      </c>
      <c r="G27" s="210" t="s">
        <v>173</v>
      </c>
      <c r="H27" s="199" t="s">
        <v>732</v>
      </c>
      <c r="I27" s="104">
        <f t="shared" si="0"/>
        <v>17</v>
      </c>
      <c r="J27" s="143">
        <v>33</v>
      </c>
      <c r="K27" s="143"/>
      <c r="L27" s="567"/>
    </row>
    <row r="28" spans="2:12" ht="20.100000000000001" customHeight="1">
      <c r="D28" s="581"/>
      <c r="E28" s="598"/>
      <c r="F28" s="109" t="s">
        <v>124</v>
      </c>
      <c r="G28" s="210" t="s">
        <v>332</v>
      </c>
      <c r="H28" s="210" t="s">
        <v>332</v>
      </c>
      <c r="I28" s="104">
        <f t="shared" si="0"/>
        <v>4</v>
      </c>
      <c r="J28" s="109"/>
      <c r="K28" s="109"/>
      <c r="L28" s="567"/>
    </row>
    <row r="29" spans="2:12" ht="20.65" customHeight="1">
      <c r="D29" s="581"/>
      <c r="E29" s="598"/>
      <c r="F29" s="112" t="s">
        <v>49</v>
      </c>
      <c r="G29" s="211" t="s">
        <v>103</v>
      </c>
      <c r="H29" s="211" t="s">
        <v>574</v>
      </c>
      <c r="I29" s="104">
        <f t="shared" si="0"/>
        <v>77</v>
      </c>
      <c r="J29" s="143"/>
      <c r="K29" s="143"/>
      <c r="L29" s="567"/>
    </row>
    <row r="30" spans="2:12" ht="20.65" customHeight="1">
      <c r="D30" s="581"/>
      <c r="E30" s="598"/>
      <c r="F30" s="109" t="s">
        <v>50</v>
      </c>
      <c r="G30" s="210" t="s">
        <v>211</v>
      </c>
      <c r="H30" s="210" t="s">
        <v>732</v>
      </c>
      <c r="I30" s="104">
        <f t="shared" si="0"/>
        <v>17</v>
      </c>
      <c r="J30" s="143"/>
      <c r="K30" s="143"/>
      <c r="L30" s="567"/>
    </row>
    <row r="31" spans="2:12" ht="20.65" customHeight="1">
      <c r="D31" s="581"/>
      <c r="E31" s="599"/>
      <c r="F31" s="115" t="s">
        <v>77</v>
      </c>
      <c r="G31" s="285" t="s">
        <v>173</v>
      </c>
      <c r="H31" s="199" t="s">
        <v>617</v>
      </c>
      <c r="I31" s="104">
        <f t="shared" si="0"/>
        <v>17</v>
      </c>
      <c r="J31" s="146"/>
      <c r="K31" s="146"/>
      <c r="L31" s="571"/>
    </row>
    <row r="32" spans="2:12" ht="20.65" customHeight="1">
      <c r="D32" s="581"/>
      <c r="E32" s="583" t="s">
        <v>129</v>
      </c>
      <c r="F32" s="102" t="s">
        <v>125</v>
      </c>
      <c r="G32" s="284"/>
      <c r="H32" s="284"/>
      <c r="I32" s="104">
        <f t="shared" si="0"/>
        <v>0</v>
      </c>
      <c r="J32" s="104"/>
      <c r="K32" s="104" t="s">
        <v>244</v>
      </c>
      <c r="L32" s="566" t="s">
        <v>524</v>
      </c>
    </row>
    <row r="33" spans="4:12" ht="20.65" customHeight="1">
      <c r="D33" s="581"/>
      <c r="E33" s="598"/>
      <c r="F33" s="109" t="s">
        <v>55</v>
      </c>
      <c r="G33" s="210" t="s">
        <v>174</v>
      </c>
      <c r="H33" s="199" t="s">
        <v>733</v>
      </c>
      <c r="I33" s="104">
        <f t="shared" si="0"/>
        <v>19</v>
      </c>
      <c r="J33" s="143">
        <v>33</v>
      </c>
      <c r="K33" s="143"/>
      <c r="L33" s="567"/>
    </row>
    <row r="34" spans="4:12" ht="20.65" customHeight="1">
      <c r="D34" s="581"/>
      <c r="E34" s="598"/>
      <c r="F34" s="109" t="s">
        <v>124</v>
      </c>
      <c r="G34" s="210" t="s">
        <v>333</v>
      </c>
      <c r="H34" s="210" t="s">
        <v>333</v>
      </c>
      <c r="I34" s="104">
        <f t="shared" si="0"/>
        <v>5</v>
      </c>
      <c r="J34" s="109"/>
      <c r="K34" s="109"/>
      <c r="L34" s="567"/>
    </row>
    <row r="35" spans="4:12" ht="20.65" customHeight="1">
      <c r="D35" s="581"/>
      <c r="E35" s="598"/>
      <c r="F35" s="112" t="s">
        <v>49</v>
      </c>
      <c r="G35" s="211" t="s">
        <v>104</v>
      </c>
      <c r="H35" s="211" t="s">
        <v>575</v>
      </c>
      <c r="I35" s="104">
        <f t="shared" si="0"/>
        <v>78</v>
      </c>
      <c r="J35" s="143"/>
      <c r="K35" s="143"/>
      <c r="L35" s="567"/>
    </row>
    <row r="36" spans="4:12" ht="20.65" customHeight="1">
      <c r="D36" s="581"/>
      <c r="E36" s="598"/>
      <c r="F36" s="109" t="s">
        <v>50</v>
      </c>
      <c r="G36" s="210" t="s">
        <v>174</v>
      </c>
      <c r="H36" s="210" t="s">
        <v>733</v>
      </c>
      <c r="I36" s="104">
        <f t="shared" si="0"/>
        <v>19</v>
      </c>
      <c r="J36" s="143"/>
      <c r="K36" s="143"/>
      <c r="L36" s="567"/>
    </row>
    <row r="37" spans="4:12" ht="20.65" customHeight="1">
      <c r="D37" s="581"/>
      <c r="E37" s="599"/>
      <c r="F37" s="115" t="s">
        <v>77</v>
      </c>
      <c r="G37" s="285" t="s">
        <v>174</v>
      </c>
      <c r="H37" s="199" t="s">
        <v>619</v>
      </c>
      <c r="I37" s="104">
        <f t="shared" si="0"/>
        <v>19</v>
      </c>
      <c r="J37" s="146"/>
      <c r="K37" s="146"/>
      <c r="L37" s="571"/>
    </row>
    <row r="38" spans="4:12" ht="20.65" customHeight="1">
      <c r="D38" s="581"/>
      <c r="E38" s="583" t="s">
        <v>130</v>
      </c>
      <c r="F38" s="102" t="s">
        <v>125</v>
      </c>
      <c r="G38" s="284"/>
      <c r="H38" s="284"/>
      <c r="I38" s="104">
        <f t="shared" si="0"/>
        <v>0</v>
      </c>
      <c r="J38" s="104"/>
      <c r="K38" s="104" t="s">
        <v>244</v>
      </c>
      <c r="L38" s="566" t="s">
        <v>524</v>
      </c>
    </row>
    <row r="39" spans="4:12" ht="20.65" customHeight="1">
      <c r="D39" s="581"/>
      <c r="E39" s="598"/>
      <c r="F39" s="109" t="s">
        <v>55</v>
      </c>
      <c r="G39" s="210" t="s">
        <v>175</v>
      </c>
      <c r="H39" s="199" t="s">
        <v>734</v>
      </c>
      <c r="I39" s="104">
        <f t="shared" si="0"/>
        <v>11</v>
      </c>
      <c r="J39" s="143">
        <v>33</v>
      </c>
      <c r="K39" s="143"/>
      <c r="L39" s="567"/>
    </row>
    <row r="40" spans="4:12" ht="20.100000000000001" customHeight="1">
      <c r="D40" s="581"/>
      <c r="E40" s="598"/>
      <c r="F40" s="109" t="s">
        <v>124</v>
      </c>
      <c r="G40" s="210" t="s">
        <v>334</v>
      </c>
      <c r="H40" s="210" t="s">
        <v>334</v>
      </c>
      <c r="I40" s="104">
        <f t="shared" si="0"/>
        <v>10</v>
      </c>
      <c r="J40" s="109"/>
      <c r="K40" s="109"/>
      <c r="L40" s="567"/>
    </row>
    <row r="41" spans="4:12" ht="20.100000000000001" customHeight="1">
      <c r="D41" s="581"/>
      <c r="E41" s="598"/>
      <c r="F41" s="112" t="s">
        <v>49</v>
      </c>
      <c r="G41" s="211" t="s">
        <v>105</v>
      </c>
      <c r="H41" s="211" t="s">
        <v>576</v>
      </c>
      <c r="I41" s="104">
        <f t="shared" si="0"/>
        <v>66</v>
      </c>
      <c r="J41" s="143"/>
      <c r="K41" s="143"/>
      <c r="L41" s="567"/>
    </row>
    <row r="42" spans="4:12" ht="20.100000000000001" customHeight="1">
      <c r="D42" s="581"/>
      <c r="E42" s="598"/>
      <c r="F42" s="109" t="s">
        <v>50</v>
      </c>
      <c r="G42" s="210" t="s">
        <v>175</v>
      </c>
      <c r="H42" s="210" t="s">
        <v>734</v>
      </c>
      <c r="I42" s="104">
        <f t="shared" si="0"/>
        <v>11</v>
      </c>
      <c r="J42" s="143"/>
      <c r="K42" s="143"/>
      <c r="L42" s="567"/>
    </row>
    <row r="43" spans="4:12" ht="20.100000000000001" customHeight="1">
      <c r="D43" s="581"/>
      <c r="E43" s="599"/>
      <c r="F43" s="115" t="s">
        <v>77</v>
      </c>
      <c r="G43" s="285" t="s">
        <v>175</v>
      </c>
      <c r="H43" s="199" t="s">
        <v>618</v>
      </c>
      <c r="I43" s="104">
        <f t="shared" si="0"/>
        <v>11</v>
      </c>
      <c r="J43" s="146"/>
      <c r="K43" s="146"/>
      <c r="L43" s="571"/>
    </row>
    <row r="44" spans="4:12" ht="20.100000000000001" customHeight="1">
      <c r="D44" s="581"/>
      <c r="E44" s="583" t="s">
        <v>131</v>
      </c>
      <c r="F44" s="102" t="s">
        <v>125</v>
      </c>
      <c r="G44" s="284"/>
      <c r="H44" s="284"/>
      <c r="I44" s="104">
        <f t="shared" si="0"/>
        <v>0</v>
      </c>
      <c r="J44" s="104"/>
      <c r="K44" s="104" t="s">
        <v>244</v>
      </c>
      <c r="L44" s="566" t="s">
        <v>524</v>
      </c>
    </row>
    <row r="45" spans="4:12" ht="20.100000000000001" customHeight="1">
      <c r="D45" s="581"/>
      <c r="E45" s="598"/>
      <c r="F45" s="109" t="s">
        <v>55</v>
      </c>
      <c r="G45" s="210" t="s">
        <v>171</v>
      </c>
      <c r="H45" s="199" t="s">
        <v>735</v>
      </c>
      <c r="I45" s="104">
        <f t="shared" si="0"/>
        <v>14</v>
      </c>
      <c r="J45" s="143">
        <v>33</v>
      </c>
      <c r="K45" s="143"/>
      <c r="L45" s="567"/>
    </row>
    <row r="46" spans="4:12" ht="20.100000000000001" customHeight="1">
      <c r="D46" s="581"/>
      <c r="E46" s="598"/>
      <c r="F46" s="109" t="s">
        <v>124</v>
      </c>
      <c r="G46" s="210" t="s">
        <v>335</v>
      </c>
      <c r="H46" s="210" t="s">
        <v>335</v>
      </c>
      <c r="I46" s="104">
        <f t="shared" si="0"/>
        <v>11</v>
      </c>
      <c r="J46" s="109"/>
      <c r="K46" s="109"/>
      <c r="L46" s="567"/>
    </row>
    <row r="47" spans="4:12" ht="20.100000000000001" customHeight="1">
      <c r="D47" s="581"/>
      <c r="E47" s="598"/>
      <c r="F47" s="112" t="s">
        <v>49</v>
      </c>
      <c r="G47" s="211" t="s">
        <v>101</v>
      </c>
      <c r="H47" s="211" t="s">
        <v>577</v>
      </c>
      <c r="I47" s="104">
        <f t="shared" si="0"/>
        <v>58</v>
      </c>
      <c r="J47" s="143"/>
      <c r="K47" s="143"/>
      <c r="L47" s="567"/>
    </row>
    <row r="48" spans="4:12" ht="20.100000000000001" customHeight="1">
      <c r="D48" s="581"/>
      <c r="E48" s="598"/>
      <c r="F48" s="109" t="s">
        <v>50</v>
      </c>
      <c r="G48" s="210" t="s">
        <v>209</v>
      </c>
      <c r="H48" s="210" t="s">
        <v>735</v>
      </c>
      <c r="I48" s="104">
        <f t="shared" si="0"/>
        <v>14</v>
      </c>
      <c r="J48" s="143"/>
      <c r="K48" s="143"/>
      <c r="L48" s="567"/>
    </row>
    <row r="49" spans="4:12" ht="20.100000000000001" customHeight="1">
      <c r="D49" s="581"/>
      <c r="E49" s="599"/>
      <c r="F49" s="115" t="s">
        <v>77</v>
      </c>
      <c r="G49" s="285" t="s">
        <v>171</v>
      </c>
      <c r="H49" s="199" t="s">
        <v>620</v>
      </c>
      <c r="I49" s="104">
        <f t="shared" si="0"/>
        <v>14</v>
      </c>
      <c r="J49" s="146"/>
      <c r="K49" s="146"/>
      <c r="L49" s="571"/>
    </row>
    <row r="50" spans="4:12" ht="20.100000000000001" customHeight="1">
      <c r="D50" s="581"/>
      <c r="E50" s="583" t="s">
        <v>132</v>
      </c>
      <c r="F50" s="102" t="s">
        <v>125</v>
      </c>
      <c r="G50" s="284"/>
      <c r="H50" s="284"/>
      <c r="I50" s="104">
        <f t="shared" si="0"/>
        <v>0</v>
      </c>
      <c r="J50" s="104"/>
      <c r="K50" s="104" t="s">
        <v>244</v>
      </c>
      <c r="L50" s="566" t="s">
        <v>524</v>
      </c>
    </row>
    <row r="51" spans="4:12" ht="20.100000000000001" customHeight="1">
      <c r="D51" s="581"/>
      <c r="E51" s="598"/>
      <c r="F51" s="109" t="s">
        <v>55</v>
      </c>
      <c r="G51" s="210" t="s">
        <v>177</v>
      </c>
      <c r="H51" s="199" t="s">
        <v>736</v>
      </c>
      <c r="I51" s="104">
        <f t="shared" si="0"/>
        <v>18</v>
      </c>
      <c r="J51" s="143">
        <v>33</v>
      </c>
      <c r="K51" s="143"/>
      <c r="L51" s="567"/>
    </row>
    <row r="52" spans="4:12" ht="20.100000000000001" customHeight="1">
      <c r="D52" s="581"/>
      <c r="E52" s="598"/>
      <c r="F52" s="109" t="s">
        <v>124</v>
      </c>
      <c r="G52" s="210" t="s">
        <v>336</v>
      </c>
      <c r="H52" s="210" t="s">
        <v>336</v>
      </c>
      <c r="I52" s="104">
        <f t="shared" si="0"/>
        <v>7</v>
      </c>
      <c r="J52" s="109"/>
      <c r="K52" s="109"/>
      <c r="L52" s="567"/>
    </row>
    <row r="53" spans="4:12" ht="20.100000000000001" customHeight="1">
      <c r="D53" s="581"/>
      <c r="E53" s="598"/>
      <c r="F53" s="112" t="s">
        <v>49</v>
      </c>
      <c r="G53" s="211" t="s">
        <v>108</v>
      </c>
      <c r="H53" s="211" t="s">
        <v>578</v>
      </c>
      <c r="I53" s="104">
        <f t="shared" si="0"/>
        <v>72</v>
      </c>
      <c r="J53" s="143"/>
      <c r="K53" s="143"/>
      <c r="L53" s="567"/>
    </row>
    <row r="54" spans="4:12" ht="20.100000000000001" customHeight="1">
      <c r="D54" s="581"/>
      <c r="E54" s="598"/>
      <c r="F54" s="109" t="s">
        <v>50</v>
      </c>
      <c r="G54" s="210" t="s">
        <v>177</v>
      </c>
      <c r="H54" s="210" t="s">
        <v>736</v>
      </c>
      <c r="I54" s="104">
        <f t="shared" si="0"/>
        <v>18</v>
      </c>
      <c r="J54" s="143"/>
      <c r="K54" s="143"/>
      <c r="L54" s="567"/>
    </row>
    <row r="55" spans="4:12" ht="20.100000000000001" customHeight="1">
      <c r="D55" s="581"/>
      <c r="E55" s="599"/>
      <c r="F55" s="115" t="s">
        <v>77</v>
      </c>
      <c r="G55" s="285" t="s">
        <v>177</v>
      </c>
      <c r="H55" s="199" t="s">
        <v>621</v>
      </c>
      <c r="I55" s="104">
        <f t="shared" si="0"/>
        <v>18</v>
      </c>
      <c r="J55" s="146"/>
      <c r="K55" s="146"/>
      <c r="L55" s="571"/>
    </row>
    <row r="56" spans="4:12" ht="20.100000000000001" customHeight="1">
      <c r="D56" s="581"/>
      <c r="E56" s="583" t="s">
        <v>133</v>
      </c>
      <c r="F56" s="102" t="s">
        <v>125</v>
      </c>
      <c r="G56" s="284"/>
      <c r="H56" s="284"/>
      <c r="I56" s="104">
        <f t="shared" si="0"/>
        <v>0</v>
      </c>
      <c r="J56" s="104"/>
      <c r="K56" s="104" t="s">
        <v>244</v>
      </c>
      <c r="L56" s="566" t="s">
        <v>524</v>
      </c>
    </row>
    <row r="57" spans="4:12" ht="20.100000000000001" customHeight="1">
      <c r="D57" s="581"/>
      <c r="E57" s="598"/>
      <c r="F57" s="109" t="s">
        <v>55</v>
      </c>
      <c r="G57" s="210" t="s">
        <v>726</v>
      </c>
      <c r="H57" s="199" t="s">
        <v>737</v>
      </c>
      <c r="I57" s="104">
        <f t="shared" si="0"/>
        <v>20</v>
      </c>
      <c r="J57" s="143">
        <v>33</v>
      </c>
      <c r="K57" s="143"/>
      <c r="L57" s="567"/>
    </row>
    <row r="58" spans="4:12" ht="20.100000000000001" customHeight="1">
      <c r="D58" s="581"/>
      <c r="E58" s="598"/>
      <c r="F58" s="109" t="s">
        <v>124</v>
      </c>
      <c r="G58" s="210" t="s">
        <v>337</v>
      </c>
      <c r="H58" s="210" t="s">
        <v>337</v>
      </c>
      <c r="I58" s="104">
        <f t="shared" si="0"/>
        <v>17</v>
      </c>
      <c r="J58" s="109"/>
      <c r="K58" s="109"/>
      <c r="L58" s="567"/>
    </row>
    <row r="59" spans="4:12" ht="20.100000000000001" customHeight="1">
      <c r="D59" s="581"/>
      <c r="E59" s="598"/>
      <c r="F59" s="112" t="s">
        <v>49</v>
      </c>
      <c r="G59" s="211" t="s">
        <v>106</v>
      </c>
      <c r="H59" s="211" t="s">
        <v>579</v>
      </c>
      <c r="I59" s="104">
        <f t="shared" si="0"/>
        <v>72</v>
      </c>
      <c r="J59" s="143"/>
      <c r="K59" s="143"/>
      <c r="L59" s="567"/>
    </row>
    <row r="60" spans="4:12" ht="17.649999999999999" customHeight="1">
      <c r="D60" s="581"/>
      <c r="E60" s="598"/>
      <c r="F60" s="109" t="s">
        <v>50</v>
      </c>
      <c r="G60" s="210" t="s">
        <v>213</v>
      </c>
      <c r="H60" s="210" t="s">
        <v>738</v>
      </c>
      <c r="I60" s="104">
        <f t="shared" si="0"/>
        <v>20</v>
      </c>
      <c r="J60" s="143"/>
      <c r="K60" s="143"/>
      <c r="L60" s="567"/>
    </row>
    <row r="61" spans="4:12" ht="16.5" customHeight="1">
      <c r="D61" s="581"/>
      <c r="E61" s="599"/>
      <c r="F61" s="115" t="s">
        <v>77</v>
      </c>
      <c r="G61" s="285" t="s">
        <v>213</v>
      </c>
      <c r="H61" s="199" t="s">
        <v>622</v>
      </c>
      <c r="I61" s="104">
        <f t="shared" si="0"/>
        <v>30</v>
      </c>
      <c r="J61" s="146"/>
      <c r="K61" s="146"/>
      <c r="L61" s="571"/>
    </row>
    <row r="62" spans="4:12" ht="17.25" customHeight="1">
      <c r="D62" s="581"/>
      <c r="E62" s="583" t="s">
        <v>134</v>
      </c>
      <c r="F62" s="102" t="s">
        <v>125</v>
      </c>
      <c r="G62" s="284"/>
      <c r="H62" s="284"/>
      <c r="I62" s="104">
        <f t="shared" si="0"/>
        <v>0</v>
      </c>
      <c r="J62" s="104"/>
      <c r="K62" s="104" t="s">
        <v>244</v>
      </c>
      <c r="L62" s="566" t="s">
        <v>524</v>
      </c>
    </row>
    <row r="63" spans="4:12" ht="16.5" customHeight="1">
      <c r="D63" s="581"/>
      <c r="E63" s="598"/>
      <c r="F63" s="109" t="s">
        <v>55</v>
      </c>
      <c r="G63" s="210" t="s">
        <v>727</v>
      </c>
      <c r="H63" s="210" t="s">
        <v>739</v>
      </c>
      <c r="I63" s="104">
        <f t="shared" si="0"/>
        <v>26</v>
      </c>
      <c r="J63" s="143">
        <v>33</v>
      </c>
      <c r="K63" s="143"/>
      <c r="L63" s="567"/>
    </row>
    <row r="64" spans="4:12" ht="16.5" customHeight="1">
      <c r="D64" s="581"/>
      <c r="E64" s="598"/>
      <c r="F64" s="109" t="s">
        <v>124</v>
      </c>
      <c r="G64" s="210" t="s">
        <v>338</v>
      </c>
      <c r="H64" s="210" t="s">
        <v>338</v>
      </c>
      <c r="I64" s="104">
        <f t="shared" si="0"/>
        <v>21</v>
      </c>
      <c r="J64" s="109"/>
      <c r="K64" s="109"/>
      <c r="L64" s="567"/>
    </row>
    <row r="65" spans="4:12" ht="20.100000000000001" customHeight="1">
      <c r="D65" s="581"/>
      <c r="E65" s="598"/>
      <c r="F65" s="112" t="s">
        <v>49</v>
      </c>
      <c r="G65" s="211" t="s">
        <v>107</v>
      </c>
      <c r="H65" s="211" t="s">
        <v>580</v>
      </c>
      <c r="I65" s="104">
        <f t="shared" si="0"/>
        <v>72</v>
      </c>
      <c r="J65" s="143"/>
      <c r="K65" s="143"/>
      <c r="L65" s="567"/>
    </row>
    <row r="66" spans="4:12" ht="20.100000000000001" customHeight="1">
      <c r="D66" s="581"/>
      <c r="E66" s="598"/>
      <c r="F66" s="109" t="s">
        <v>50</v>
      </c>
      <c r="G66" s="210" t="s">
        <v>214</v>
      </c>
      <c r="H66" s="210" t="s">
        <v>739</v>
      </c>
      <c r="I66" s="104">
        <f t="shared" si="0"/>
        <v>26</v>
      </c>
      <c r="J66" s="143"/>
      <c r="K66" s="143"/>
      <c r="L66" s="567"/>
    </row>
    <row r="67" spans="4:12" ht="20.100000000000001" customHeight="1">
      <c r="D67" s="581"/>
      <c r="E67" s="599"/>
      <c r="F67" s="151" t="s">
        <v>77</v>
      </c>
      <c r="G67" s="212" t="s">
        <v>214</v>
      </c>
      <c r="H67" s="212" t="s">
        <v>623</v>
      </c>
      <c r="I67" s="104">
        <f t="shared" si="0"/>
        <v>26</v>
      </c>
      <c r="J67" s="154"/>
      <c r="K67" s="216"/>
      <c r="L67" s="571"/>
    </row>
    <row r="68" spans="4:12" ht="20.100000000000001" customHeight="1">
      <c r="D68" s="581"/>
      <c r="E68" s="583" t="s">
        <v>135</v>
      </c>
      <c r="F68" s="464" t="s">
        <v>125</v>
      </c>
      <c r="G68" s="460"/>
      <c r="H68" s="460"/>
      <c r="I68" s="465">
        <f t="shared" si="0"/>
        <v>0</v>
      </c>
      <c r="J68" s="465"/>
      <c r="K68" s="465" t="s">
        <v>244</v>
      </c>
      <c r="L68" s="645" t="s">
        <v>509</v>
      </c>
    </row>
    <row r="69" spans="4:12" ht="20.100000000000001" customHeight="1">
      <c r="D69" s="581"/>
      <c r="E69" s="598"/>
      <c r="F69" s="466" t="s">
        <v>55</v>
      </c>
      <c r="G69" s="461" t="s">
        <v>176</v>
      </c>
      <c r="H69" s="461" t="s">
        <v>522</v>
      </c>
      <c r="I69" s="465">
        <f t="shared" si="0"/>
        <v>13</v>
      </c>
      <c r="J69" s="467">
        <v>33</v>
      </c>
      <c r="K69" s="467"/>
      <c r="L69" s="646"/>
    </row>
    <row r="70" spans="4:12" ht="20.100000000000001" customHeight="1">
      <c r="D70" s="581"/>
      <c r="E70" s="598"/>
      <c r="F70" s="466" t="s">
        <v>124</v>
      </c>
      <c r="G70" s="461" t="s">
        <v>339</v>
      </c>
      <c r="H70" s="461" t="s">
        <v>339</v>
      </c>
      <c r="I70" s="465">
        <f t="shared" si="0"/>
        <v>16</v>
      </c>
      <c r="J70" s="466"/>
      <c r="K70" s="466"/>
      <c r="L70" s="646"/>
    </row>
    <row r="71" spans="4:12" ht="20.100000000000001" customHeight="1">
      <c r="D71" s="581"/>
      <c r="E71" s="598"/>
      <c r="F71" s="468" t="s">
        <v>49</v>
      </c>
      <c r="G71" s="462" t="s">
        <v>255</v>
      </c>
      <c r="H71" s="462" t="s">
        <v>581</v>
      </c>
      <c r="I71" s="465">
        <f t="shared" si="0"/>
        <v>47</v>
      </c>
      <c r="J71" s="467"/>
      <c r="K71" s="467"/>
      <c r="L71" s="646"/>
    </row>
    <row r="72" spans="4:12" ht="20.100000000000001" customHeight="1">
      <c r="D72" s="581"/>
      <c r="E72" s="598"/>
      <c r="F72" s="466" t="s">
        <v>50</v>
      </c>
      <c r="G72" s="461" t="s">
        <v>176</v>
      </c>
      <c r="H72" s="461"/>
      <c r="I72" s="465">
        <f t="shared" si="0"/>
        <v>0</v>
      </c>
      <c r="J72" s="467"/>
      <c r="K72" s="467"/>
      <c r="L72" s="646"/>
    </row>
    <row r="73" spans="4:12" ht="20.100000000000001" customHeight="1">
      <c r="D73" s="581"/>
      <c r="E73" s="599"/>
      <c r="F73" s="469" t="s">
        <v>77</v>
      </c>
      <c r="G73" s="463" t="s">
        <v>176</v>
      </c>
      <c r="H73" s="463" t="s">
        <v>522</v>
      </c>
      <c r="I73" s="465">
        <f t="shared" ref="I73:I136" si="1">LENB(H73)</f>
        <v>13</v>
      </c>
      <c r="J73" s="470"/>
      <c r="K73" s="470"/>
      <c r="L73" s="688"/>
    </row>
    <row r="74" spans="4:12" ht="19.5" customHeight="1">
      <c r="D74" s="581"/>
      <c r="E74" s="583" t="s">
        <v>148</v>
      </c>
      <c r="F74" s="209" t="s">
        <v>125</v>
      </c>
      <c r="G74" s="290"/>
      <c r="H74" s="460"/>
      <c r="I74" s="104">
        <f t="shared" si="1"/>
        <v>0</v>
      </c>
      <c r="J74" s="261"/>
      <c r="K74" s="104" t="s">
        <v>244</v>
      </c>
      <c r="L74" s="689" t="s">
        <v>874</v>
      </c>
    </row>
    <row r="75" spans="4:12" ht="20.100000000000001" customHeight="1">
      <c r="D75" s="581"/>
      <c r="E75" s="598"/>
      <c r="F75" s="263" t="s">
        <v>55</v>
      </c>
      <c r="G75" s="291" t="s">
        <v>212</v>
      </c>
      <c r="H75" s="461" t="s">
        <v>740</v>
      </c>
      <c r="I75" s="104">
        <f t="shared" si="1"/>
        <v>10</v>
      </c>
      <c r="J75" s="266">
        <v>33</v>
      </c>
      <c r="K75" s="266"/>
      <c r="L75" s="585"/>
    </row>
    <row r="76" spans="4:12" ht="20.100000000000001" customHeight="1">
      <c r="D76" s="581"/>
      <c r="E76" s="598"/>
      <c r="F76" s="263" t="s">
        <v>124</v>
      </c>
      <c r="G76" s="291" t="s">
        <v>340</v>
      </c>
      <c r="H76" s="461" t="s">
        <v>523</v>
      </c>
      <c r="I76" s="104">
        <f t="shared" si="1"/>
        <v>10</v>
      </c>
      <c r="J76" s="263"/>
      <c r="K76" s="263"/>
      <c r="L76" s="585"/>
    </row>
    <row r="77" spans="4:12" ht="20.100000000000001" customHeight="1">
      <c r="D77" s="581"/>
      <c r="E77" s="598"/>
      <c r="F77" s="264" t="s">
        <v>49</v>
      </c>
      <c r="G77" s="292" t="s">
        <v>256</v>
      </c>
      <c r="H77" s="462" t="s">
        <v>582</v>
      </c>
      <c r="I77" s="104">
        <f t="shared" si="1"/>
        <v>83</v>
      </c>
      <c r="J77" s="266"/>
      <c r="K77" s="266"/>
      <c r="L77" s="585"/>
    </row>
    <row r="78" spans="4:12" ht="20.100000000000001" customHeight="1">
      <c r="D78" s="581"/>
      <c r="E78" s="598"/>
      <c r="F78" s="263" t="s">
        <v>50</v>
      </c>
      <c r="G78" s="291" t="s">
        <v>212</v>
      </c>
      <c r="H78" s="461" t="s">
        <v>740</v>
      </c>
      <c r="I78" s="104">
        <f t="shared" si="1"/>
        <v>10</v>
      </c>
      <c r="J78" s="266"/>
      <c r="K78" s="266"/>
      <c r="L78" s="585"/>
    </row>
    <row r="79" spans="4:12" ht="20.100000000000001" customHeight="1">
      <c r="D79" s="581"/>
      <c r="E79" s="599"/>
      <c r="F79" s="267" t="s">
        <v>77</v>
      </c>
      <c r="G79" s="293" t="s">
        <v>212</v>
      </c>
      <c r="H79" s="461" t="s">
        <v>520</v>
      </c>
      <c r="I79" s="104">
        <f t="shared" si="1"/>
        <v>10</v>
      </c>
      <c r="J79" s="268"/>
      <c r="K79" s="268"/>
      <c r="L79" s="586"/>
    </row>
    <row r="80" spans="4:12" ht="20.100000000000001" customHeight="1">
      <c r="D80" s="581"/>
      <c r="E80" s="583" t="s">
        <v>149</v>
      </c>
      <c r="F80" s="102" t="s">
        <v>125</v>
      </c>
      <c r="G80" s="284"/>
      <c r="H80" s="284"/>
      <c r="I80" s="104">
        <f t="shared" si="1"/>
        <v>0</v>
      </c>
      <c r="J80" s="104"/>
      <c r="K80" s="104" t="s">
        <v>244</v>
      </c>
      <c r="L80" s="566" t="s">
        <v>524</v>
      </c>
    </row>
    <row r="81" spans="4:12" ht="20.100000000000001" customHeight="1">
      <c r="D81" s="581"/>
      <c r="E81" s="598"/>
      <c r="F81" s="109" t="s">
        <v>55</v>
      </c>
      <c r="G81" s="210" t="s">
        <v>178</v>
      </c>
      <c r="H81" s="210" t="s">
        <v>741</v>
      </c>
      <c r="I81" s="104">
        <f t="shared" si="1"/>
        <v>33</v>
      </c>
      <c r="J81" s="143">
        <v>33</v>
      </c>
      <c r="K81" s="143"/>
      <c r="L81" s="567"/>
    </row>
    <row r="82" spans="4:12" ht="20.100000000000001" customHeight="1">
      <c r="D82" s="581"/>
      <c r="E82" s="598"/>
      <c r="F82" s="109" t="s">
        <v>124</v>
      </c>
      <c r="G82" s="210" t="s">
        <v>341</v>
      </c>
      <c r="H82" s="210" t="s">
        <v>341</v>
      </c>
      <c r="I82" s="104">
        <f t="shared" si="1"/>
        <v>22</v>
      </c>
      <c r="J82" s="109"/>
      <c r="K82" s="109"/>
      <c r="L82" s="567"/>
    </row>
    <row r="83" spans="4:12" ht="20.100000000000001" customHeight="1">
      <c r="D83" s="581"/>
      <c r="E83" s="598"/>
      <c r="F83" s="112" t="s">
        <v>49</v>
      </c>
      <c r="G83" s="294" t="s">
        <v>257</v>
      </c>
      <c r="H83" s="294" t="s">
        <v>583</v>
      </c>
      <c r="I83" s="104">
        <f t="shared" si="1"/>
        <v>88</v>
      </c>
      <c r="J83" s="143"/>
      <c r="K83" s="143"/>
      <c r="L83" s="567"/>
    </row>
    <row r="84" spans="4:12" ht="20.100000000000001" customHeight="1">
      <c r="D84" s="581"/>
      <c r="E84" s="598"/>
      <c r="F84" s="109" t="s">
        <v>50</v>
      </c>
      <c r="G84" s="210" t="s">
        <v>178</v>
      </c>
      <c r="H84" s="210" t="s">
        <v>741</v>
      </c>
      <c r="I84" s="104">
        <f t="shared" si="1"/>
        <v>33</v>
      </c>
      <c r="J84" s="143"/>
      <c r="K84" s="143"/>
      <c r="L84" s="567"/>
    </row>
    <row r="85" spans="4:12" ht="20.100000000000001" customHeight="1">
      <c r="D85" s="581"/>
      <c r="E85" s="599"/>
      <c r="F85" s="115" t="s">
        <v>77</v>
      </c>
      <c r="G85" s="285" t="s">
        <v>178</v>
      </c>
      <c r="H85" s="210" t="s">
        <v>624</v>
      </c>
      <c r="I85" s="104">
        <f t="shared" si="1"/>
        <v>33</v>
      </c>
      <c r="J85" s="146"/>
      <c r="K85" s="146"/>
      <c r="L85" s="571"/>
    </row>
    <row r="86" spans="4:12" ht="20.100000000000001" customHeight="1">
      <c r="D86" s="581"/>
      <c r="E86" s="583" t="s">
        <v>150</v>
      </c>
      <c r="F86" s="102"/>
      <c r="G86" s="159"/>
      <c r="H86" s="159"/>
      <c r="I86" s="104">
        <f t="shared" si="1"/>
        <v>0</v>
      </c>
      <c r="J86" s="155"/>
      <c r="K86" s="104" t="s">
        <v>244</v>
      </c>
      <c r="L86" s="566"/>
    </row>
    <row r="87" spans="4:12" ht="20.100000000000001" customHeight="1">
      <c r="D87" s="581"/>
      <c r="E87" s="598"/>
      <c r="F87" s="109"/>
      <c r="G87" s="160"/>
      <c r="H87" s="160"/>
      <c r="I87" s="104">
        <f t="shared" si="1"/>
        <v>0</v>
      </c>
      <c r="J87" s="156">
        <v>33</v>
      </c>
      <c r="K87" s="143"/>
      <c r="L87" s="567"/>
    </row>
    <row r="88" spans="4:12" ht="20.100000000000001" customHeight="1">
      <c r="D88" s="581"/>
      <c r="E88" s="598"/>
      <c r="F88" s="109"/>
      <c r="G88" s="160"/>
      <c r="H88" s="160"/>
      <c r="I88" s="104">
        <f t="shared" si="1"/>
        <v>0</v>
      </c>
      <c r="J88" s="157"/>
      <c r="K88" s="109"/>
      <c r="L88" s="567"/>
    </row>
    <row r="89" spans="4:12" ht="20.100000000000001" customHeight="1">
      <c r="D89" s="581"/>
      <c r="E89" s="598"/>
      <c r="F89" s="112"/>
      <c r="G89" s="161"/>
      <c r="H89" s="161"/>
      <c r="I89" s="104">
        <f t="shared" si="1"/>
        <v>0</v>
      </c>
      <c r="J89" s="156"/>
      <c r="K89" s="143"/>
      <c r="L89" s="567"/>
    </row>
    <row r="90" spans="4:12" ht="20.100000000000001" customHeight="1">
      <c r="D90" s="581"/>
      <c r="E90" s="598"/>
      <c r="F90" s="109"/>
      <c r="G90" s="160"/>
      <c r="H90" s="160"/>
      <c r="I90" s="104">
        <f t="shared" si="1"/>
        <v>0</v>
      </c>
      <c r="J90" s="156"/>
      <c r="K90" s="143"/>
      <c r="L90" s="567"/>
    </row>
    <row r="91" spans="4:12" ht="20.100000000000001" customHeight="1">
      <c r="D91" s="581"/>
      <c r="E91" s="599"/>
      <c r="F91" s="115"/>
      <c r="G91" s="320"/>
      <c r="H91" s="320"/>
      <c r="I91" s="104">
        <f t="shared" si="1"/>
        <v>0</v>
      </c>
      <c r="J91" s="158"/>
      <c r="K91" s="146"/>
      <c r="L91" s="571"/>
    </row>
    <row r="92" spans="4:12" ht="20.100000000000001" customHeight="1">
      <c r="D92" s="581"/>
      <c r="E92" s="583" t="s">
        <v>179</v>
      </c>
      <c r="F92" s="102"/>
      <c r="G92" s="159"/>
      <c r="H92" s="159"/>
      <c r="I92" s="104">
        <f t="shared" si="1"/>
        <v>0</v>
      </c>
      <c r="J92" s="104"/>
      <c r="K92" s="104" t="s">
        <v>244</v>
      </c>
      <c r="L92" s="566"/>
    </row>
    <row r="93" spans="4:12" ht="20.100000000000001" customHeight="1">
      <c r="D93" s="581"/>
      <c r="E93" s="598"/>
      <c r="F93" s="109"/>
      <c r="G93" s="160"/>
      <c r="H93" s="160"/>
      <c r="I93" s="104">
        <f t="shared" si="1"/>
        <v>0</v>
      </c>
      <c r="J93" s="143">
        <v>33</v>
      </c>
      <c r="K93" s="143"/>
      <c r="L93" s="567"/>
    </row>
    <row r="94" spans="4:12" ht="20.100000000000001" customHeight="1">
      <c r="D94" s="581"/>
      <c r="E94" s="598"/>
      <c r="F94" s="109"/>
      <c r="G94" s="160"/>
      <c r="H94" s="160"/>
      <c r="I94" s="104">
        <f t="shared" si="1"/>
        <v>0</v>
      </c>
      <c r="J94" s="109"/>
      <c r="K94" s="109"/>
      <c r="L94" s="567"/>
    </row>
    <row r="95" spans="4:12" ht="20.100000000000001" customHeight="1">
      <c r="D95" s="581"/>
      <c r="E95" s="598"/>
      <c r="F95" s="112"/>
      <c r="G95" s="161"/>
      <c r="H95" s="161"/>
      <c r="I95" s="104">
        <f t="shared" si="1"/>
        <v>0</v>
      </c>
      <c r="J95" s="143"/>
      <c r="K95" s="143"/>
      <c r="L95" s="567"/>
    </row>
    <row r="96" spans="4:12" ht="20.100000000000001" customHeight="1">
      <c r="D96" s="581"/>
      <c r="E96" s="598"/>
      <c r="F96" s="109"/>
      <c r="G96" s="160"/>
      <c r="H96" s="160"/>
      <c r="I96" s="104">
        <f t="shared" si="1"/>
        <v>0</v>
      </c>
      <c r="J96" s="143"/>
      <c r="K96" s="143"/>
      <c r="L96" s="567"/>
    </row>
    <row r="97" spans="4:12" ht="20.100000000000001" customHeight="1" thickBot="1">
      <c r="D97" s="581"/>
      <c r="E97" s="598"/>
      <c r="F97" s="151"/>
      <c r="G97" s="162"/>
      <c r="H97" s="162"/>
      <c r="I97" s="163">
        <f t="shared" si="1"/>
        <v>0</v>
      </c>
      <c r="J97" s="216"/>
      <c r="K97" s="216"/>
      <c r="L97" s="567"/>
    </row>
    <row r="98" spans="4:12" ht="20.100000000000001" customHeight="1">
      <c r="D98" s="686" t="s">
        <v>122</v>
      </c>
      <c r="E98" s="597" t="s">
        <v>120</v>
      </c>
      <c r="F98" s="225" t="s">
        <v>67</v>
      </c>
      <c r="G98" s="295"/>
      <c r="H98" s="295"/>
      <c r="I98" s="227">
        <f t="shared" si="1"/>
        <v>0</v>
      </c>
      <c r="J98" s="227"/>
      <c r="K98" s="296" t="s">
        <v>244</v>
      </c>
      <c r="L98" s="566" t="s">
        <v>524</v>
      </c>
    </row>
    <row r="99" spans="4:12" ht="20.100000000000001" customHeight="1">
      <c r="D99" s="626"/>
      <c r="E99" s="598"/>
      <c r="F99" s="109" t="s">
        <v>55</v>
      </c>
      <c r="G99" s="297" t="s">
        <v>216</v>
      </c>
      <c r="H99" s="297" t="s">
        <v>216</v>
      </c>
      <c r="I99" s="104">
        <f t="shared" si="1"/>
        <v>10</v>
      </c>
      <c r="J99" s="143">
        <v>33</v>
      </c>
      <c r="K99" s="156"/>
      <c r="L99" s="567"/>
    </row>
    <row r="100" spans="4:12" ht="20.100000000000001" customHeight="1">
      <c r="D100" s="626"/>
      <c r="E100" s="598"/>
      <c r="F100" s="109" t="s">
        <v>124</v>
      </c>
      <c r="G100" s="210" t="s">
        <v>342</v>
      </c>
      <c r="H100" s="210" t="s">
        <v>342</v>
      </c>
      <c r="I100" s="104">
        <f t="shared" si="1"/>
        <v>10</v>
      </c>
      <c r="J100" s="109"/>
      <c r="K100" s="157"/>
      <c r="L100" s="567"/>
    </row>
    <row r="101" spans="4:12" ht="19.899999999999999" customHeight="1">
      <c r="D101" s="626"/>
      <c r="E101" s="598"/>
      <c r="F101" s="112" t="s">
        <v>49</v>
      </c>
      <c r="G101" s="294" t="s">
        <v>203</v>
      </c>
      <c r="H101" s="68" t="s">
        <v>748</v>
      </c>
      <c r="I101" s="104">
        <f t="shared" si="1"/>
        <v>59</v>
      </c>
      <c r="J101" s="143"/>
      <c r="K101" s="156"/>
      <c r="L101" s="567"/>
    </row>
    <row r="102" spans="4:12" ht="17.649999999999999" customHeight="1">
      <c r="D102" s="626"/>
      <c r="E102" s="598"/>
      <c r="F102" s="109" t="s">
        <v>50</v>
      </c>
      <c r="G102" s="210" t="s">
        <v>216</v>
      </c>
      <c r="H102" s="210" t="s">
        <v>216</v>
      </c>
      <c r="I102" s="104">
        <f t="shared" si="1"/>
        <v>10</v>
      </c>
      <c r="J102" s="143"/>
      <c r="K102" s="156"/>
      <c r="L102" s="567"/>
    </row>
    <row r="103" spans="4:12" ht="17.649999999999999" customHeight="1">
      <c r="D103" s="626"/>
      <c r="E103" s="599"/>
      <c r="F103" s="115" t="s">
        <v>77</v>
      </c>
      <c r="G103" s="285" t="s">
        <v>215</v>
      </c>
      <c r="H103" s="285" t="s">
        <v>215</v>
      </c>
      <c r="I103" s="104">
        <f t="shared" si="1"/>
        <v>10</v>
      </c>
      <c r="J103" s="146"/>
      <c r="K103" s="158"/>
      <c r="L103" s="571"/>
    </row>
    <row r="104" spans="4:12" ht="17.649999999999999" customHeight="1">
      <c r="D104" s="626"/>
      <c r="E104" s="583" t="s">
        <v>136</v>
      </c>
      <c r="F104" s="102" t="s">
        <v>67</v>
      </c>
      <c r="G104" s="284"/>
      <c r="H104" s="284"/>
      <c r="I104" s="104">
        <f t="shared" si="1"/>
        <v>0</v>
      </c>
      <c r="J104" s="104"/>
      <c r="K104" s="155" t="s">
        <v>244</v>
      </c>
      <c r="L104" s="107" t="s">
        <v>524</v>
      </c>
    </row>
    <row r="105" spans="4:12" ht="17.649999999999999" customHeight="1">
      <c r="D105" s="626"/>
      <c r="E105" s="598"/>
      <c r="F105" s="109" t="s">
        <v>55</v>
      </c>
      <c r="G105" s="297" t="s">
        <v>218</v>
      </c>
      <c r="H105" s="297" t="s">
        <v>742</v>
      </c>
      <c r="I105" s="104">
        <f t="shared" si="1"/>
        <v>24</v>
      </c>
      <c r="J105" s="143">
        <v>33</v>
      </c>
      <c r="K105" s="156"/>
      <c r="L105" s="298" t="s">
        <v>525</v>
      </c>
    </row>
    <row r="106" spans="4:12" ht="17.649999999999999" customHeight="1">
      <c r="D106" s="626"/>
      <c r="E106" s="598"/>
      <c r="F106" s="109" t="s">
        <v>124</v>
      </c>
      <c r="G106" s="210" t="s">
        <v>343</v>
      </c>
      <c r="H106" s="210" t="s">
        <v>875</v>
      </c>
      <c r="I106" s="104">
        <f t="shared" si="1"/>
        <v>22</v>
      </c>
      <c r="J106" s="109"/>
      <c r="K106" s="157"/>
      <c r="L106" s="299"/>
    </row>
    <row r="107" spans="4:12" ht="17.649999999999999" customHeight="1">
      <c r="D107" s="626"/>
      <c r="E107" s="598"/>
      <c r="F107" s="112" t="s">
        <v>49</v>
      </c>
      <c r="G107" s="294" t="s">
        <v>219</v>
      </c>
      <c r="H107" s="68" t="s">
        <v>747</v>
      </c>
      <c r="I107" s="104">
        <f t="shared" si="1"/>
        <v>69</v>
      </c>
      <c r="J107" s="143"/>
      <c r="K107" s="156"/>
      <c r="L107" s="299"/>
    </row>
    <row r="108" spans="4:12" ht="17.649999999999999" customHeight="1">
      <c r="D108" s="626"/>
      <c r="E108" s="598"/>
      <c r="F108" s="109" t="s">
        <v>50</v>
      </c>
      <c r="G108" s="210" t="s">
        <v>217</v>
      </c>
      <c r="H108" s="210" t="s">
        <v>742</v>
      </c>
      <c r="I108" s="104">
        <f t="shared" si="1"/>
        <v>24</v>
      </c>
      <c r="J108" s="143"/>
      <c r="K108" s="156"/>
      <c r="L108" s="299"/>
    </row>
    <row r="109" spans="4:12" ht="17.649999999999999" customHeight="1">
      <c r="D109" s="626"/>
      <c r="E109" s="599"/>
      <c r="F109" s="115" t="s">
        <v>77</v>
      </c>
      <c r="G109" s="285" t="s">
        <v>217</v>
      </c>
      <c r="H109" s="300" t="s">
        <v>521</v>
      </c>
      <c r="I109" s="104">
        <f t="shared" si="1"/>
        <v>24</v>
      </c>
      <c r="J109" s="146"/>
      <c r="K109" s="158"/>
      <c r="L109" s="301"/>
    </row>
    <row r="110" spans="4:12" ht="17.649999999999999" customHeight="1">
      <c r="D110" s="626"/>
      <c r="E110" s="583" t="s">
        <v>137</v>
      </c>
      <c r="F110" s="102" t="s">
        <v>67</v>
      </c>
      <c r="G110" s="284"/>
      <c r="H110" s="284"/>
      <c r="I110" s="104">
        <f t="shared" si="1"/>
        <v>0</v>
      </c>
      <c r="J110" s="104"/>
      <c r="K110" s="155" t="s">
        <v>244</v>
      </c>
      <c r="L110" s="566" t="s">
        <v>524</v>
      </c>
    </row>
    <row r="111" spans="4:12" ht="17.649999999999999" customHeight="1">
      <c r="D111" s="626"/>
      <c r="E111" s="598"/>
      <c r="F111" s="109" t="s">
        <v>55</v>
      </c>
      <c r="G111" s="210" t="s">
        <v>225</v>
      </c>
      <c r="H111" s="210" t="s">
        <v>743</v>
      </c>
      <c r="I111" s="104">
        <f t="shared" si="1"/>
        <v>28</v>
      </c>
      <c r="J111" s="143">
        <v>33</v>
      </c>
      <c r="K111" s="156"/>
      <c r="L111" s="567"/>
    </row>
    <row r="112" spans="4:12" ht="17.649999999999999" customHeight="1">
      <c r="D112" s="626"/>
      <c r="E112" s="598"/>
      <c r="F112" s="109" t="s">
        <v>124</v>
      </c>
      <c r="G112" s="210" t="s">
        <v>344</v>
      </c>
      <c r="H112" s="210" t="s">
        <v>344</v>
      </c>
      <c r="I112" s="104">
        <f t="shared" si="1"/>
        <v>16</v>
      </c>
      <c r="J112" s="109"/>
      <c r="K112" s="157"/>
      <c r="L112" s="567"/>
    </row>
    <row r="113" spans="4:12" ht="17.649999999999999" customHeight="1">
      <c r="D113" s="626"/>
      <c r="E113" s="598"/>
      <c r="F113" s="112" t="s">
        <v>49</v>
      </c>
      <c r="G113" s="294" t="s">
        <v>226</v>
      </c>
      <c r="H113" s="68" t="s">
        <v>746</v>
      </c>
      <c r="I113" s="104">
        <f t="shared" si="1"/>
        <v>63</v>
      </c>
      <c r="J113" s="143"/>
      <c r="K113" s="156"/>
      <c r="L113" s="567"/>
    </row>
    <row r="114" spans="4:12" ht="17.649999999999999" customHeight="1">
      <c r="D114" s="626"/>
      <c r="E114" s="598"/>
      <c r="F114" s="109" t="s">
        <v>50</v>
      </c>
      <c r="G114" s="210" t="s">
        <v>224</v>
      </c>
      <c r="H114" s="210" t="s">
        <v>743</v>
      </c>
      <c r="I114" s="104">
        <f t="shared" si="1"/>
        <v>28</v>
      </c>
      <c r="J114" s="143"/>
      <c r="K114" s="156"/>
      <c r="L114" s="567"/>
    </row>
    <row r="115" spans="4:12" ht="17.649999999999999" customHeight="1">
      <c r="D115" s="626"/>
      <c r="E115" s="599"/>
      <c r="F115" s="115" t="s">
        <v>77</v>
      </c>
      <c r="G115" s="285" t="s">
        <v>224</v>
      </c>
      <c r="H115" s="210" t="s">
        <v>625</v>
      </c>
      <c r="I115" s="104">
        <f t="shared" si="1"/>
        <v>28</v>
      </c>
      <c r="J115" s="146"/>
      <c r="K115" s="158"/>
      <c r="L115" s="571"/>
    </row>
    <row r="116" spans="4:12" ht="17.649999999999999" customHeight="1">
      <c r="D116" s="626"/>
      <c r="E116" s="583" t="s">
        <v>138</v>
      </c>
      <c r="F116" s="102" t="s">
        <v>67</v>
      </c>
      <c r="G116" s="284"/>
      <c r="H116" s="284"/>
      <c r="I116" s="104">
        <f t="shared" si="1"/>
        <v>0</v>
      </c>
      <c r="J116" s="104"/>
      <c r="K116" s="155" t="s">
        <v>244</v>
      </c>
      <c r="L116" s="566" t="s">
        <v>524</v>
      </c>
    </row>
    <row r="117" spans="4:12" ht="17.649999999999999" customHeight="1">
      <c r="D117" s="626"/>
      <c r="E117" s="598"/>
      <c r="F117" s="109" t="s">
        <v>55</v>
      </c>
      <c r="G117" s="210" t="s">
        <v>228</v>
      </c>
      <c r="H117" s="210" t="s">
        <v>744</v>
      </c>
      <c r="I117" s="104">
        <f t="shared" si="1"/>
        <v>33</v>
      </c>
      <c r="J117" s="143">
        <v>33</v>
      </c>
      <c r="K117" s="156"/>
      <c r="L117" s="567"/>
    </row>
    <row r="118" spans="4:12" ht="17.649999999999999" customHeight="1">
      <c r="D118" s="626"/>
      <c r="E118" s="598"/>
      <c r="F118" s="109" t="s">
        <v>124</v>
      </c>
      <c r="G118" s="210" t="s">
        <v>345</v>
      </c>
      <c r="H118" s="210" t="s">
        <v>345</v>
      </c>
      <c r="I118" s="104">
        <f t="shared" si="1"/>
        <v>22</v>
      </c>
      <c r="J118" s="109"/>
      <c r="K118" s="157"/>
      <c r="L118" s="567"/>
    </row>
    <row r="119" spans="4:12" ht="17.649999999999999" customHeight="1">
      <c r="D119" s="626"/>
      <c r="E119" s="598"/>
      <c r="F119" s="112" t="s">
        <v>49</v>
      </c>
      <c r="G119" s="294" t="s">
        <v>229</v>
      </c>
      <c r="H119" s="68" t="s">
        <v>745</v>
      </c>
      <c r="I119" s="104">
        <f t="shared" si="1"/>
        <v>69</v>
      </c>
      <c r="J119" s="143"/>
      <c r="K119" s="156"/>
      <c r="L119" s="567"/>
    </row>
    <row r="120" spans="4:12" ht="17.649999999999999" customHeight="1">
      <c r="D120" s="626"/>
      <c r="E120" s="598"/>
      <c r="F120" s="109" t="s">
        <v>50</v>
      </c>
      <c r="G120" s="210" t="s">
        <v>227</v>
      </c>
      <c r="H120" s="210" t="s">
        <v>744</v>
      </c>
      <c r="I120" s="104">
        <f t="shared" si="1"/>
        <v>33</v>
      </c>
      <c r="J120" s="143"/>
      <c r="K120" s="156"/>
      <c r="L120" s="567"/>
    </row>
    <row r="121" spans="4:12" ht="17.649999999999999" customHeight="1">
      <c r="D121" s="626"/>
      <c r="E121" s="599"/>
      <c r="F121" s="115" t="s">
        <v>77</v>
      </c>
      <c r="G121" s="285" t="s">
        <v>227</v>
      </c>
      <c r="H121" s="210" t="s">
        <v>626</v>
      </c>
      <c r="I121" s="104">
        <f t="shared" si="1"/>
        <v>35</v>
      </c>
      <c r="J121" s="146"/>
      <c r="K121" s="158"/>
      <c r="L121" s="571"/>
    </row>
    <row r="122" spans="4:12" ht="17.649999999999999" customHeight="1">
      <c r="D122" s="626"/>
      <c r="E122" s="583" t="s">
        <v>139</v>
      </c>
      <c r="F122" s="130" t="s">
        <v>67</v>
      </c>
      <c r="G122" s="286"/>
      <c r="H122" s="286"/>
      <c r="I122" s="131">
        <f t="shared" si="1"/>
        <v>0</v>
      </c>
      <c r="J122" s="131"/>
      <c r="K122" s="302" t="s">
        <v>244</v>
      </c>
      <c r="L122" s="608" t="s">
        <v>509</v>
      </c>
    </row>
    <row r="123" spans="4:12" ht="17.649999999999999" customHeight="1">
      <c r="D123" s="626"/>
      <c r="E123" s="598"/>
      <c r="F123" s="132" t="s">
        <v>55</v>
      </c>
      <c r="G123" s="287" t="s">
        <v>232</v>
      </c>
      <c r="H123" s="287"/>
      <c r="I123" s="131">
        <f t="shared" si="1"/>
        <v>0</v>
      </c>
      <c r="J123" s="134">
        <v>33</v>
      </c>
      <c r="K123" s="169"/>
      <c r="L123" s="609"/>
    </row>
    <row r="124" spans="4:12" ht="17.649999999999999" customHeight="1">
      <c r="D124" s="626"/>
      <c r="E124" s="598"/>
      <c r="F124" s="132" t="s">
        <v>124</v>
      </c>
      <c r="G124" s="287" t="s">
        <v>346</v>
      </c>
      <c r="H124" s="287"/>
      <c r="I124" s="131">
        <f t="shared" si="1"/>
        <v>0</v>
      </c>
      <c r="J124" s="132"/>
      <c r="K124" s="170"/>
      <c r="L124" s="609"/>
    </row>
    <row r="125" spans="4:12" ht="17.649999999999999" customHeight="1">
      <c r="D125" s="626"/>
      <c r="E125" s="598"/>
      <c r="F125" s="135" t="s">
        <v>49</v>
      </c>
      <c r="G125" s="288" t="s">
        <v>230</v>
      </c>
      <c r="H125" s="288"/>
      <c r="I125" s="131">
        <f t="shared" si="1"/>
        <v>0</v>
      </c>
      <c r="J125" s="134"/>
      <c r="K125" s="169"/>
      <c r="L125" s="609"/>
    </row>
    <row r="126" spans="4:12" ht="17.649999999999999" customHeight="1">
      <c r="D126" s="626"/>
      <c r="E126" s="598"/>
      <c r="F126" s="132" t="s">
        <v>50</v>
      </c>
      <c r="G126" s="287" t="s">
        <v>231</v>
      </c>
      <c r="H126" s="287"/>
      <c r="I126" s="131">
        <f t="shared" si="1"/>
        <v>0</v>
      </c>
      <c r="J126" s="134"/>
      <c r="K126" s="169"/>
      <c r="L126" s="609"/>
    </row>
    <row r="127" spans="4:12" ht="17.649999999999999" customHeight="1">
      <c r="D127" s="626"/>
      <c r="E127" s="598"/>
      <c r="F127" s="137" t="s">
        <v>77</v>
      </c>
      <c r="G127" s="289" t="s">
        <v>231</v>
      </c>
      <c r="H127" s="289"/>
      <c r="I127" s="131">
        <f t="shared" si="1"/>
        <v>0</v>
      </c>
      <c r="J127" s="139"/>
      <c r="K127" s="173"/>
      <c r="L127" s="610"/>
    </row>
    <row r="128" spans="4:12" ht="17.649999999999999" customHeight="1">
      <c r="D128" s="626"/>
      <c r="E128" s="583" t="s">
        <v>145</v>
      </c>
      <c r="F128" s="303" t="s">
        <v>220</v>
      </c>
      <c r="G128" s="304"/>
      <c r="H128" s="304"/>
      <c r="I128" s="131">
        <f t="shared" si="1"/>
        <v>0</v>
      </c>
      <c r="J128" s="305"/>
      <c r="K128" s="302" t="s">
        <v>244</v>
      </c>
      <c r="L128" s="608" t="s">
        <v>509</v>
      </c>
    </row>
    <row r="129" spans="4:12" ht="17.649999999999999" customHeight="1">
      <c r="D129" s="626"/>
      <c r="E129" s="598"/>
      <c r="F129" s="306" t="s">
        <v>221</v>
      </c>
      <c r="G129" s="287" t="s">
        <v>234</v>
      </c>
      <c r="H129" s="287"/>
      <c r="I129" s="131">
        <f t="shared" si="1"/>
        <v>0</v>
      </c>
      <c r="J129" s="134">
        <v>33</v>
      </c>
      <c r="K129" s="169"/>
      <c r="L129" s="609"/>
    </row>
    <row r="130" spans="4:12" ht="17.649999999999999" customHeight="1">
      <c r="D130" s="626"/>
      <c r="E130" s="598"/>
      <c r="F130" s="306" t="s">
        <v>222</v>
      </c>
      <c r="G130" s="287" t="s">
        <v>347</v>
      </c>
      <c r="H130" s="287"/>
      <c r="I130" s="131">
        <f t="shared" si="1"/>
        <v>0</v>
      </c>
      <c r="J130" s="132"/>
      <c r="K130" s="170"/>
      <c r="L130" s="609"/>
    </row>
    <row r="131" spans="4:12" ht="17.649999999999999" customHeight="1">
      <c r="D131" s="626"/>
      <c r="E131" s="598"/>
      <c r="F131" s="307" t="s">
        <v>49</v>
      </c>
      <c r="G131" s="288" t="s">
        <v>237</v>
      </c>
      <c r="H131" s="288"/>
      <c r="I131" s="131">
        <f t="shared" si="1"/>
        <v>0</v>
      </c>
      <c r="J131" s="134"/>
      <c r="K131" s="169"/>
      <c r="L131" s="609"/>
    </row>
    <row r="132" spans="4:12" ht="17.649999999999999" customHeight="1">
      <c r="D132" s="626"/>
      <c r="E132" s="598"/>
      <c r="F132" s="306" t="s">
        <v>50</v>
      </c>
      <c r="G132" s="287" t="s">
        <v>233</v>
      </c>
      <c r="H132" s="287"/>
      <c r="I132" s="131">
        <f t="shared" si="1"/>
        <v>0</v>
      </c>
      <c r="J132" s="134"/>
      <c r="K132" s="169"/>
      <c r="L132" s="609"/>
    </row>
    <row r="133" spans="4:12" ht="17.649999999999999" customHeight="1">
      <c r="D133" s="626"/>
      <c r="E133" s="598"/>
      <c r="F133" s="308" t="s">
        <v>223</v>
      </c>
      <c r="G133" s="309" t="s">
        <v>233</v>
      </c>
      <c r="H133" s="309"/>
      <c r="I133" s="131">
        <f t="shared" si="1"/>
        <v>0</v>
      </c>
      <c r="J133" s="310"/>
      <c r="K133" s="311"/>
      <c r="L133" s="610"/>
    </row>
    <row r="134" spans="4:12" ht="17.649999999999999" customHeight="1">
      <c r="D134" s="626"/>
      <c r="E134" s="583" t="s">
        <v>153</v>
      </c>
      <c r="F134" s="312" t="s">
        <v>220</v>
      </c>
      <c r="G134" s="286"/>
      <c r="H134" s="286"/>
      <c r="I134" s="131">
        <f t="shared" si="1"/>
        <v>0</v>
      </c>
      <c r="J134" s="131"/>
      <c r="K134" s="302" t="s">
        <v>244</v>
      </c>
      <c r="L134" s="608" t="s">
        <v>509</v>
      </c>
    </row>
    <row r="135" spans="4:12" ht="17.649999999999999" customHeight="1">
      <c r="D135" s="626"/>
      <c r="E135" s="598"/>
      <c r="F135" s="306" t="s">
        <v>221</v>
      </c>
      <c r="G135" s="287" t="s">
        <v>236</v>
      </c>
      <c r="H135" s="287"/>
      <c r="I135" s="131">
        <f t="shared" si="1"/>
        <v>0</v>
      </c>
      <c r="J135" s="134">
        <v>33</v>
      </c>
      <c r="K135" s="169"/>
      <c r="L135" s="609"/>
    </row>
    <row r="136" spans="4:12" ht="17.649999999999999" customHeight="1">
      <c r="D136" s="626"/>
      <c r="E136" s="598"/>
      <c r="F136" s="306" t="s">
        <v>222</v>
      </c>
      <c r="G136" s="287" t="s">
        <v>348</v>
      </c>
      <c r="H136" s="287"/>
      <c r="I136" s="131">
        <f t="shared" si="1"/>
        <v>0</v>
      </c>
      <c r="J136" s="132"/>
      <c r="K136" s="170"/>
      <c r="L136" s="609"/>
    </row>
    <row r="137" spans="4:12" ht="17.649999999999999" customHeight="1">
      <c r="D137" s="626"/>
      <c r="E137" s="598"/>
      <c r="F137" s="307" t="s">
        <v>49</v>
      </c>
      <c r="G137" s="288" t="s">
        <v>238</v>
      </c>
      <c r="H137" s="288"/>
      <c r="I137" s="131">
        <f t="shared" ref="I137:I145" si="2">LENB(H137)</f>
        <v>0</v>
      </c>
      <c r="J137" s="134"/>
      <c r="K137" s="169"/>
      <c r="L137" s="609"/>
    </row>
    <row r="138" spans="4:12" ht="17.649999999999999" customHeight="1">
      <c r="D138" s="626"/>
      <c r="E138" s="598"/>
      <c r="F138" s="306" t="s">
        <v>50</v>
      </c>
      <c r="G138" s="287" t="s">
        <v>235</v>
      </c>
      <c r="H138" s="287"/>
      <c r="I138" s="131">
        <f t="shared" si="2"/>
        <v>0</v>
      </c>
      <c r="J138" s="134"/>
      <c r="K138" s="169"/>
      <c r="L138" s="609"/>
    </row>
    <row r="139" spans="4:12" ht="17.649999999999999" customHeight="1">
      <c r="D139" s="626"/>
      <c r="E139" s="599"/>
      <c r="F139" s="313" t="s">
        <v>223</v>
      </c>
      <c r="G139" s="289" t="s">
        <v>235</v>
      </c>
      <c r="H139" s="289"/>
      <c r="I139" s="131">
        <f t="shared" si="2"/>
        <v>0</v>
      </c>
      <c r="J139" s="139"/>
      <c r="K139" s="173"/>
      <c r="L139" s="610"/>
    </row>
    <row r="140" spans="4:12" ht="17.649999999999999" customHeight="1">
      <c r="D140" s="626"/>
      <c r="E140" s="598" t="s">
        <v>152</v>
      </c>
      <c r="F140" s="303" t="s">
        <v>220</v>
      </c>
      <c r="G140" s="304"/>
      <c r="H140" s="304"/>
      <c r="I140" s="131">
        <f t="shared" si="2"/>
        <v>0</v>
      </c>
      <c r="J140" s="305"/>
      <c r="K140" s="314" t="s">
        <v>244</v>
      </c>
      <c r="L140" s="608" t="s">
        <v>509</v>
      </c>
    </row>
    <row r="141" spans="4:12" ht="17.649999999999999" customHeight="1">
      <c r="D141" s="626"/>
      <c r="E141" s="598"/>
      <c r="F141" s="306" t="s">
        <v>221</v>
      </c>
      <c r="G141" s="287" t="s">
        <v>240</v>
      </c>
      <c r="H141" s="287"/>
      <c r="I141" s="131">
        <f t="shared" si="2"/>
        <v>0</v>
      </c>
      <c r="J141" s="134">
        <v>33</v>
      </c>
      <c r="K141" s="169"/>
      <c r="L141" s="609"/>
    </row>
    <row r="142" spans="4:12" ht="17.649999999999999" customHeight="1">
      <c r="D142" s="626"/>
      <c r="E142" s="598"/>
      <c r="F142" s="306" t="s">
        <v>222</v>
      </c>
      <c r="G142" s="287" t="s">
        <v>349</v>
      </c>
      <c r="H142" s="287"/>
      <c r="I142" s="131">
        <f t="shared" si="2"/>
        <v>0</v>
      </c>
      <c r="J142" s="132"/>
      <c r="K142" s="170"/>
      <c r="L142" s="609"/>
    </row>
    <row r="143" spans="4:12" ht="17.649999999999999" customHeight="1">
      <c r="D143" s="626"/>
      <c r="E143" s="598"/>
      <c r="F143" s="307" t="s">
        <v>49</v>
      </c>
      <c r="G143" s="288" t="s">
        <v>241</v>
      </c>
      <c r="H143" s="288"/>
      <c r="I143" s="131">
        <f t="shared" si="2"/>
        <v>0</v>
      </c>
      <c r="J143" s="134"/>
      <c r="K143" s="169"/>
      <c r="L143" s="609"/>
    </row>
    <row r="144" spans="4:12" ht="17.649999999999999" customHeight="1">
      <c r="D144" s="626"/>
      <c r="E144" s="598"/>
      <c r="F144" s="306" t="s">
        <v>50</v>
      </c>
      <c r="G144" s="287" t="s">
        <v>239</v>
      </c>
      <c r="H144" s="287"/>
      <c r="I144" s="131">
        <f t="shared" si="2"/>
        <v>0</v>
      </c>
      <c r="J144" s="134"/>
      <c r="K144" s="169"/>
      <c r="L144" s="609"/>
    </row>
    <row r="145" spans="4:12" ht="17.649999999999999" customHeight="1" thickBot="1">
      <c r="D145" s="630"/>
      <c r="E145" s="615"/>
      <c r="F145" s="315" t="s">
        <v>223</v>
      </c>
      <c r="G145" s="316" t="s">
        <v>239</v>
      </c>
      <c r="H145" s="316"/>
      <c r="I145" s="317">
        <f t="shared" si="2"/>
        <v>0</v>
      </c>
      <c r="J145" s="270"/>
      <c r="K145" s="318"/>
      <c r="L145" s="610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4"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74:L79"/>
    <mergeCell ref="L8:L13"/>
    <mergeCell ref="L14:L19"/>
    <mergeCell ref="L44:L49"/>
    <mergeCell ref="L20:L25"/>
    <mergeCell ref="L26:L31"/>
    <mergeCell ref="L140:L145"/>
    <mergeCell ref="L80:L85"/>
    <mergeCell ref="L98:L103"/>
    <mergeCell ref="L110:L115"/>
    <mergeCell ref="L86:L91"/>
    <mergeCell ref="L92:L97"/>
    <mergeCell ref="D98:D145"/>
    <mergeCell ref="E98:E103"/>
    <mergeCell ref="E104:E109"/>
    <mergeCell ref="E74:E79"/>
    <mergeCell ref="E80:E85"/>
    <mergeCell ref="E86:E91"/>
    <mergeCell ref="E92:E97"/>
    <mergeCell ref="E110:E115"/>
    <mergeCell ref="E116:E121"/>
    <mergeCell ref="E122:E127"/>
    <mergeCell ref="E140:E145"/>
    <mergeCell ref="E56:E61"/>
    <mergeCell ref="E62:E67"/>
    <mergeCell ref="E68:E73"/>
    <mergeCell ref="E134:E139"/>
    <mergeCell ref="E128:E133"/>
    <mergeCell ref="L68:L73"/>
    <mergeCell ref="D6:E7"/>
    <mergeCell ref="F6:F7"/>
    <mergeCell ref="I6:I7"/>
    <mergeCell ref="J6:J7"/>
    <mergeCell ref="L6:L7"/>
    <mergeCell ref="E50:E55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</mergeCells>
  <phoneticPr fontId="1" type="noConversion"/>
  <conditionalFormatting sqref="J9:K9">
    <cfRule type="expression" dxfId="86" priority="26">
      <formula>I9&gt;J9</formula>
    </cfRule>
  </conditionalFormatting>
  <conditionalFormatting sqref="J15:K15">
    <cfRule type="expression" dxfId="85" priority="43">
      <formula>I15&gt;J15</formula>
    </cfRule>
  </conditionalFormatting>
  <conditionalFormatting sqref="J21:K21">
    <cfRule type="expression" dxfId="84" priority="41">
      <formula>I21&gt;J21</formula>
    </cfRule>
  </conditionalFormatting>
  <conditionalFormatting sqref="J27:K27">
    <cfRule type="expression" dxfId="83" priority="40">
      <formula>I27&gt;J27</formula>
    </cfRule>
  </conditionalFormatting>
  <conditionalFormatting sqref="J33:K33">
    <cfRule type="expression" dxfId="82" priority="39">
      <formula>I33&gt;J33</formula>
    </cfRule>
  </conditionalFormatting>
  <conditionalFormatting sqref="J39:K39">
    <cfRule type="expression" dxfId="81" priority="38">
      <formula>I39&gt;J39</formula>
    </cfRule>
  </conditionalFormatting>
  <conditionalFormatting sqref="J45:K45">
    <cfRule type="expression" dxfId="80" priority="42">
      <formula>I45&gt;J45</formula>
    </cfRule>
  </conditionalFormatting>
  <conditionalFormatting sqref="J51:K51">
    <cfRule type="expression" dxfId="79" priority="23">
      <formula>I51&gt;J51</formula>
    </cfRule>
  </conditionalFormatting>
  <conditionalFormatting sqref="J57:K57">
    <cfRule type="expression" dxfId="78" priority="34">
      <formula>I57&gt;J57</formula>
    </cfRule>
  </conditionalFormatting>
  <conditionalFormatting sqref="J63:K63">
    <cfRule type="expression" dxfId="77" priority="33">
      <formula>I63&gt;J63</formula>
    </cfRule>
  </conditionalFormatting>
  <conditionalFormatting sqref="J69:K69">
    <cfRule type="expression" dxfId="76" priority="37">
      <formula>I69&gt;J69</formula>
    </cfRule>
  </conditionalFormatting>
  <conditionalFormatting sqref="J75:K75">
    <cfRule type="expression" dxfId="75" priority="35">
      <formula>I75&gt;J75</formula>
    </cfRule>
  </conditionalFormatting>
  <conditionalFormatting sqref="J77:K77">
    <cfRule type="expression" dxfId="74" priority="36">
      <formula>I77&gt;J77</formula>
    </cfRule>
  </conditionalFormatting>
  <conditionalFormatting sqref="J81:K81">
    <cfRule type="expression" dxfId="73" priority="21">
      <formula>I81&gt;J81</formula>
    </cfRule>
  </conditionalFormatting>
  <conditionalFormatting sqref="J83:K83">
    <cfRule type="expression" dxfId="72" priority="22">
      <formula>I83&gt;J83</formula>
    </cfRule>
  </conditionalFormatting>
  <conditionalFormatting sqref="J87:K87">
    <cfRule type="expression" dxfId="71" priority="3">
      <formula>I87&gt;J87</formula>
    </cfRule>
  </conditionalFormatting>
  <conditionalFormatting sqref="J89:K89">
    <cfRule type="expression" dxfId="70" priority="4">
      <formula>I89&gt;J89</formula>
    </cfRule>
  </conditionalFormatting>
  <conditionalFormatting sqref="J93:K93">
    <cfRule type="expression" dxfId="69" priority="1">
      <formula>I93&gt;J93</formula>
    </cfRule>
  </conditionalFormatting>
  <conditionalFormatting sqref="J95:K95">
    <cfRule type="expression" dxfId="68" priority="2">
      <formula>I95&gt;J95</formula>
    </cfRule>
  </conditionalFormatting>
  <conditionalFormatting sqref="J99:K99">
    <cfRule type="expression" dxfId="67" priority="16">
      <formula>I99&gt;J99</formula>
    </cfRule>
  </conditionalFormatting>
  <conditionalFormatting sqref="J105:K105">
    <cfRule type="expression" dxfId="66" priority="15">
      <formula>I105&gt;J105</formula>
    </cfRule>
  </conditionalFormatting>
  <conditionalFormatting sqref="J111:K111">
    <cfRule type="expression" dxfId="65" priority="14">
      <formula>I111&gt;J111</formula>
    </cfRule>
  </conditionalFormatting>
  <conditionalFormatting sqref="J117:K117">
    <cfRule type="expression" dxfId="64" priority="13">
      <formula>I117&gt;J117</formula>
    </cfRule>
  </conditionalFormatting>
  <conditionalFormatting sqref="J123:K123">
    <cfRule type="expression" dxfId="63" priority="12">
      <formula>I123&gt;J123</formula>
    </cfRule>
  </conditionalFormatting>
  <conditionalFormatting sqref="J129:K129">
    <cfRule type="expression" dxfId="62" priority="5">
      <formula>I129&gt;J129</formula>
    </cfRule>
  </conditionalFormatting>
  <conditionalFormatting sqref="J135:K135">
    <cfRule type="expression" dxfId="61" priority="6">
      <formula>I135&gt;J135</formula>
    </cfRule>
  </conditionalFormatting>
  <conditionalFormatting sqref="J141:K141">
    <cfRule type="expression" dxfId="60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8000000}"/>
    <hyperlink ref="G17" r:id="rId9" display="https://www.samsung.com/uk/smartphones/galaxy-s25-ultra/buy/" xr:uid="{00000000-0004-0000-0500-000009000000}"/>
    <hyperlink ref="G107" r:id="rId10" xr:uid="{00000000-0004-0000-0500-00000A000000}"/>
    <hyperlink ref="G113" r:id="rId11" xr:uid="{00000000-0004-0000-0500-00000B000000}"/>
    <hyperlink ref="G101" r:id="rId12" xr:uid="{00000000-0004-0000-0500-00000C000000}"/>
    <hyperlink ref="G119" r:id="rId13" xr:uid="{00000000-0004-0000-0500-00000D000000}"/>
    <hyperlink ref="G125" r:id="rId14" xr:uid="{00000000-0004-0000-0500-00000E000000}"/>
    <hyperlink ref="G131" r:id="rId15" xr:uid="{00000000-0004-0000-0500-00000F000000}"/>
    <hyperlink ref="G137" r:id="rId16" xr:uid="{00000000-0004-0000-0500-000010000000}"/>
    <hyperlink ref="G143" r:id="rId17" xr:uid="{00000000-0004-0000-0500-000011000000}"/>
    <hyperlink ref="G83" r:id="rId18" xr:uid="{00000000-0004-0000-0500-000012000000}"/>
    <hyperlink ref="G71" r:id="rId19" xr:uid="{00000000-0004-0000-0500-000013000000}"/>
    <hyperlink ref="G77" r:id="rId20" xr:uid="{00000000-0004-0000-0500-000014000000}"/>
    <hyperlink ref="G23" r:id="rId21" display="https://www.samsung.com/uk/tablets/galaxy-tab-s10/buy/?modelCode=SM-X920NZAREUB" xr:uid="{00000000-0004-0000-0500-000007000000}"/>
    <hyperlink ref="H17" r:id="rId22" xr:uid="{E40DC23B-0C4F-4DC9-A0B8-5A921D5F05B0}"/>
    <hyperlink ref="H11" r:id="rId23" xr:uid="{17817DA6-59C4-4AFA-95F1-87BE23AFDD1D}"/>
    <hyperlink ref="H119" r:id="rId24" xr:uid="{76C42154-E9C4-4CFA-8F48-B7F18C1E5A17}"/>
    <hyperlink ref="H113" r:id="rId25" xr:uid="{913D95A8-B096-407D-B4FB-78E1B1F9910B}"/>
    <hyperlink ref="H107" r:id="rId26" xr:uid="{9FF916D7-B466-44B4-8D3F-636EED9036B1}"/>
    <hyperlink ref="H101" r:id="rId27" xr:uid="{6B1C5FF0-533C-483E-B6B3-124DE08469E2}"/>
  </hyperlinks>
  <pageMargins left="0.7" right="0.7" top="0.75" bottom="0.75" header="0.3" footer="0.3"/>
  <pageSetup paperSize="9" orientation="portrait" r:id="rId28"/>
  <drawing r:id="rId29"/>
  <legacyDrawing r:id="rId3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C1" zoomScale="70" zoomScaleNormal="70" workbookViewId="0">
      <selection activeCell="K139" sqref="K139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79" customWidth="1"/>
    <col min="13" max="16384" width="8.75" style="26"/>
  </cols>
  <sheetData>
    <row r="2" spans="1:13" ht="36" customHeight="1">
      <c r="B2" s="69" t="s">
        <v>157</v>
      </c>
      <c r="C2" s="71"/>
      <c r="D2" s="62"/>
      <c r="E2" s="62"/>
      <c r="F2" s="60"/>
      <c r="G2" s="60"/>
      <c r="H2" s="60"/>
      <c r="I2" s="60"/>
      <c r="J2" s="60"/>
      <c r="K2" s="60"/>
      <c r="L2" s="75"/>
      <c r="M2" s="72"/>
    </row>
    <row r="3" spans="1:13" s="67" customFormat="1" ht="141" customHeight="1">
      <c r="B3" s="685" t="s">
        <v>494</v>
      </c>
      <c r="C3" s="685"/>
      <c r="D3" s="685"/>
      <c r="E3" s="685"/>
      <c r="F3" s="685"/>
      <c r="G3" s="685"/>
      <c r="H3" s="95"/>
      <c r="I3" s="66"/>
      <c r="J3" s="66"/>
      <c r="K3" s="66"/>
      <c r="L3" s="76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77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78"/>
    </row>
    <row r="6" spans="1:13" s="28" customFormat="1" ht="22.5">
      <c r="A6" s="54"/>
      <c r="B6" s="59"/>
      <c r="C6" s="58"/>
      <c r="D6" s="572" t="s">
        <v>54</v>
      </c>
      <c r="E6" s="573"/>
      <c r="F6" s="576" t="s">
        <v>140</v>
      </c>
      <c r="G6" s="97" t="s">
        <v>46</v>
      </c>
      <c r="H6" s="98" t="s">
        <v>490</v>
      </c>
      <c r="I6" s="589" t="s">
        <v>43</v>
      </c>
      <c r="J6" s="578" t="s">
        <v>47</v>
      </c>
      <c r="K6" s="97" t="s">
        <v>493</v>
      </c>
      <c r="L6" s="587" t="s">
        <v>491</v>
      </c>
    </row>
    <row r="7" spans="1:13" ht="23.25" customHeight="1">
      <c r="D7" s="574"/>
      <c r="E7" s="575"/>
      <c r="F7" s="577"/>
      <c r="G7" s="99" t="s">
        <v>661</v>
      </c>
      <c r="H7" s="99" t="s">
        <v>661</v>
      </c>
      <c r="I7" s="590"/>
      <c r="J7" s="579"/>
      <c r="K7" s="100"/>
      <c r="L7" s="588"/>
    </row>
    <row r="8" spans="1:13" ht="21" customHeight="1">
      <c r="D8" s="580" t="s">
        <v>117</v>
      </c>
      <c r="E8" s="583" t="s">
        <v>154</v>
      </c>
      <c r="F8" s="102" t="s">
        <v>126</v>
      </c>
      <c r="G8" s="279"/>
      <c r="H8" s="279"/>
      <c r="I8" s="104">
        <f>LENB(H8)</f>
        <v>0</v>
      </c>
      <c r="J8" s="105"/>
      <c r="K8" s="280" t="s">
        <v>242</v>
      </c>
      <c r="L8" s="566" t="s">
        <v>524</v>
      </c>
    </row>
    <row r="9" spans="1:13" ht="21" customHeight="1">
      <c r="D9" s="581"/>
      <c r="E9" s="598"/>
      <c r="F9" s="109" t="s">
        <v>155</v>
      </c>
      <c r="G9" s="110" t="s">
        <v>325</v>
      </c>
      <c r="H9" s="110" t="s">
        <v>749</v>
      </c>
      <c r="I9" s="104">
        <f t="shared" ref="I9:I72" si="0">LENB(H9)</f>
        <v>2</v>
      </c>
      <c r="J9" s="111">
        <v>10</v>
      </c>
      <c r="K9" s="111"/>
      <c r="L9" s="567"/>
    </row>
    <row r="10" spans="1:13" ht="21" customHeight="1">
      <c r="D10" s="581"/>
      <c r="E10" s="598"/>
      <c r="F10" s="109" t="s">
        <v>116</v>
      </c>
      <c r="G10" s="110" t="s">
        <v>326</v>
      </c>
      <c r="H10" s="110" t="s">
        <v>516</v>
      </c>
      <c r="I10" s="104">
        <f t="shared" si="0"/>
        <v>2</v>
      </c>
      <c r="J10" s="109"/>
      <c r="K10" s="109"/>
      <c r="L10" s="567"/>
    </row>
    <row r="11" spans="1:13" ht="21" customHeight="1">
      <c r="D11" s="581"/>
      <c r="E11" s="598"/>
      <c r="F11" s="112" t="s">
        <v>49</v>
      </c>
      <c r="G11" s="321" t="s">
        <v>119</v>
      </c>
      <c r="H11" s="294" t="s">
        <v>642</v>
      </c>
      <c r="I11" s="104">
        <f t="shared" si="0"/>
        <v>52</v>
      </c>
      <c r="J11" s="114"/>
      <c r="K11" s="114"/>
      <c r="L11" s="567"/>
    </row>
    <row r="12" spans="1:13" ht="21" customHeight="1">
      <c r="D12" s="581"/>
      <c r="E12" s="598"/>
      <c r="F12" s="109" t="s">
        <v>50</v>
      </c>
      <c r="G12" s="110"/>
      <c r="H12" s="110" t="s">
        <v>749</v>
      </c>
      <c r="I12" s="104">
        <f t="shared" si="0"/>
        <v>2</v>
      </c>
      <c r="J12" s="114"/>
      <c r="K12" s="114"/>
      <c r="L12" s="567"/>
    </row>
    <row r="13" spans="1:13" ht="21" customHeight="1">
      <c r="D13" s="619"/>
      <c r="E13" s="599"/>
      <c r="F13" s="115" t="s">
        <v>77</v>
      </c>
      <c r="G13" s="116" t="s">
        <v>325</v>
      </c>
      <c r="H13" s="116" t="s">
        <v>629</v>
      </c>
      <c r="I13" s="104">
        <f t="shared" si="0"/>
        <v>30</v>
      </c>
      <c r="J13" s="117"/>
      <c r="K13" s="117"/>
      <c r="L13" s="571"/>
    </row>
    <row r="14" spans="1:13" ht="21" customHeight="1">
      <c r="D14" s="580" t="s">
        <v>121</v>
      </c>
      <c r="E14" s="583" t="s">
        <v>123</v>
      </c>
      <c r="F14" s="195" t="s">
        <v>125</v>
      </c>
      <c r="G14" s="478"/>
      <c r="H14" s="282"/>
      <c r="I14" s="104">
        <f t="shared" si="0"/>
        <v>0</v>
      </c>
      <c r="J14" s="148"/>
      <c r="K14" s="104" t="s">
        <v>244</v>
      </c>
      <c r="L14" s="566" t="s">
        <v>524</v>
      </c>
    </row>
    <row r="15" spans="1:13" ht="21" customHeight="1">
      <c r="D15" s="581"/>
      <c r="E15" s="598"/>
      <c r="F15" s="109" t="s">
        <v>55</v>
      </c>
      <c r="G15" s="479" t="s">
        <v>876</v>
      </c>
      <c r="H15" s="199" t="s">
        <v>750</v>
      </c>
      <c r="I15" s="104">
        <f t="shared" si="0"/>
        <v>9</v>
      </c>
      <c r="J15" s="143">
        <v>33</v>
      </c>
      <c r="K15" s="143"/>
      <c r="L15" s="567"/>
    </row>
    <row r="16" spans="1:13" ht="21" customHeight="1">
      <c r="D16" s="581"/>
      <c r="E16" s="598"/>
      <c r="F16" s="109" t="s">
        <v>124</v>
      </c>
      <c r="G16" s="479" t="s">
        <v>877</v>
      </c>
      <c r="H16" s="199" t="s">
        <v>327</v>
      </c>
      <c r="I16" s="104">
        <f t="shared" si="0"/>
        <v>8</v>
      </c>
      <c r="J16" s="109"/>
      <c r="K16" s="109"/>
      <c r="L16" s="567"/>
    </row>
    <row r="17" spans="2:12" ht="20.100000000000001" customHeight="1">
      <c r="D17" s="581"/>
      <c r="E17" s="598"/>
      <c r="F17" s="112" t="s">
        <v>49</v>
      </c>
      <c r="G17" s="480" t="s">
        <v>878</v>
      </c>
      <c r="H17" s="211" t="s">
        <v>584</v>
      </c>
      <c r="I17" s="104">
        <f t="shared" si="0"/>
        <v>52</v>
      </c>
      <c r="J17" s="143"/>
      <c r="K17" s="143"/>
      <c r="L17" s="567"/>
    </row>
    <row r="18" spans="2:12" ht="20.100000000000001" customHeight="1">
      <c r="D18" s="581"/>
      <c r="E18" s="598"/>
      <c r="F18" s="109" t="s">
        <v>50</v>
      </c>
      <c r="G18" s="479"/>
      <c r="H18" s="199" t="s">
        <v>750</v>
      </c>
      <c r="I18" s="104">
        <f t="shared" si="0"/>
        <v>9</v>
      </c>
      <c r="J18" s="143"/>
      <c r="K18" s="143"/>
      <c r="L18" s="567"/>
    </row>
    <row r="19" spans="2:12" ht="20.100000000000001" customHeight="1">
      <c r="D19" s="581"/>
      <c r="E19" s="599"/>
      <c r="F19" s="115" t="s">
        <v>77</v>
      </c>
      <c r="G19" s="481" t="s">
        <v>876</v>
      </c>
      <c r="H19" s="283" t="s">
        <v>628</v>
      </c>
      <c r="I19" s="104">
        <f t="shared" si="0"/>
        <v>9</v>
      </c>
      <c r="J19" s="146"/>
      <c r="K19" s="146"/>
      <c r="L19" s="571"/>
    </row>
    <row r="20" spans="2:12" ht="20.100000000000001" customHeight="1">
      <c r="D20" s="581"/>
      <c r="E20" s="583" t="s">
        <v>127</v>
      </c>
      <c r="F20" s="102" t="s">
        <v>125</v>
      </c>
      <c r="G20" s="478"/>
      <c r="H20" s="284"/>
      <c r="I20" s="104">
        <f t="shared" si="0"/>
        <v>0</v>
      </c>
      <c r="J20" s="104"/>
      <c r="K20" s="104" t="s">
        <v>244</v>
      </c>
      <c r="L20" s="566" t="s">
        <v>524</v>
      </c>
    </row>
    <row r="21" spans="2:12" ht="20.100000000000001" customHeight="1">
      <c r="D21" s="581"/>
      <c r="E21" s="598"/>
      <c r="F21" s="109" t="s">
        <v>55</v>
      </c>
      <c r="G21" s="479" t="s">
        <v>111</v>
      </c>
      <c r="H21" s="210" t="s">
        <v>751</v>
      </c>
      <c r="I21" s="104">
        <f t="shared" si="0"/>
        <v>19</v>
      </c>
      <c r="J21" s="143">
        <v>33</v>
      </c>
      <c r="K21" s="143"/>
      <c r="L21" s="567"/>
    </row>
    <row r="22" spans="2:12" ht="20.100000000000001" customHeight="1">
      <c r="D22" s="581"/>
      <c r="E22" s="598"/>
      <c r="F22" s="109" t="s">
        <v>124</v>
      </c>
      <c r="G22" s="479" t="s">
        <v>327</v>
      </c>
      <c r="H22" s="210" t="s">
        <v>752</v>
      </c>
      <c r="I22" s="104">
        <f t="shared" si="0"/>
        <v>18</v>
      </c>
      <c r="J22" s="109"/>
      <c r="K22" s="109"/>
      <c r="L22" s="567"/>
    </row>
    <row r="23" spans="2:12" ht="20.100000000000001" customHeight="1">
      <c r="B23" s="57" t="s">
        <v>44</v>
      </c>
      <c r="D23" s="581"/>
      <c r="E23" s="598"/>
      <c r="F23" s="112" t="s">
        <v>49</v>
      </c>
      <c r="G23" s="480" t="s">
        <v>180</v>
      </c>
      <c r="H23" s="211" t="s">
        <v>585</v>
      </c>
      <c r="I23" s="104">
        <f t="shared" si="0"/>
        <v>64</v>
      </c>
      <c r="J23" s="143"/>
      <c r="K23" s="143"/>
      <c r="L23" s="567"/>
    </row>
    <row r="24" spans="2:12" ht="20.100000000000001" customHeight="1">
      <c r="D24" s="581"/>
      <c r="E24" s="598"/>
      <c r="F24" s="109" t="s">
        <v>50</v>
      </c>
      <c r="G24" s="479"/>
      <c r="H24" s="210" t="s">
        <v>751</v>
      </c>
      <c r="I24" s="104">
        <f t="shared" si="0"/>
        <v>19</v>
      </c>
      <c r="J24" s="143"/>
      <c r="K24" s="143"/>
      <c r="L24" s="567"/>
    </row>
    <row r="25" spans="2:12" ht="20.100000000000001" customHeight="1">
      <c r="D25" s="581"/>
      <c r="E25" s="599"/>
      <c r="F25" s="115" t="s">
        <v>77</v>
      </c>
      <c r="G25" s="481" t="s">
        <v>111</v>
      </c>
      <c r="H25" s="285" t="s">
        <v>627</v>
      </c>
      <c r="I25" s="104">
        <f t="shared" si="0"/>
        <v>19</v>
      </c>
      <c r="J25" s="146"/>
      <c r="K25" s="146"/>
      <c r="L25" s="571"/>
    </row>
    <row r="26" spans="2:12" ht="20.100000000000001" customHeight="1">
      <c r="D26" s="581"/>
      <c r="E26" s="583" t="s">
        <v>128</v>
      </c>
      <c r="F26" s="102" t="s">
        <v>125</v>
      </c>
      <c r="G26" s="482"/>
      <c r="H26" s="159"/>
      <c r="I26" s="104">
        <f t="shared" si="0"/>
        <v>0</v>
      </c>
      <c r="J26" s="104"/>
      <c r="K26" s="104" t="s">
        <v>244</v>
      </c>
      <c r="L26" s="690"/>
    </row>
    <row r="27" spans="2:12" ht="20.100000000000001" customHeight="1">
      <c r="D27" s="581"/>
      <c r="E27" s="598"/>
      <c r="F27" s="109" t="s">
        <v>55</v>
      </c>
      <c r="G27" s="483" t="s">
        <v>110</v>
      </c>
      <c r="H27" s="160"/>
      <c r="I27" s="104">
        <f t="shared" si="0"/>
        <v>0</v>
      </c>
      <c r="J27" s="143">
        <v>33</v>
      </c>
      <c r="K27" s="143"/>
      <c r="L27" s="691"/>
    </row>
    <row r="28" spans="2:12" ht="20.100000000000001" customHeight="1">
      <c r="D28" s="581"/>
      <c r="E28" s="598"/>
      <c r="F28" s="109" t="s">
        <v>124</v>
      </c>
      <c r="G28" s="483" t="s">
        <v>328</v>
      </c>
      <c r="H28" s="160"/>
      <c r="I28" s="104">
        <f t="shared" si="0"/>
        <v>0</v>
      </c>
      <c r="J28" s="109"/>
      <c r="K28" s="109"/>
      <c r="L28" s="691"/>
    </row>
    <row r="29" spans="2:12" ht="20.65" customHeight="1">
      <c r="D29" s="581"/>
      <c r="E29" s="598"/>
      <c r="F29" s="112" t="s">
        <v>49</v>
      </c>
      <c r="G29" s="480" t="s">
        <v>181</v>
      </c>
      <c r="H29" s="161"/>
      <c r="I29" s="104">
        <f t="shared" si="0"/>
        <v>0</v>
      </c>
      <c r="J29" s="143"/>
      <c r="K29" s="143"/>
      <c r="L29" s="691"/>
    </row>
    <row r="30" spans="2:12" ht="20.65" customHeight="1">
      <c r="D30" s="581"/>
      <c r="E30" s="598"/>
      <c r="F30" s="109" t="s">
        <v>50</v>
      </c>
      <c r="G30" s="483"/>
      <c r="H30" s="160"/>
      <c r="I30" s="104">
        <f t="shared" si="0"/>
        <v>0</v>
      </c>
      <c r="J30" s="143"/>
      <c r="K30" s="143"/>
      <c r="L30" s="691"/>
    </row>
    <row r="31" spans="2:12" ht="20.65" customHeight="1">
      <c r="D31" s="581"/>
      <c r="E31" s="599"/>
      <c r="F31" s="115" t="s">
        <v>77</v>
      </c>
      <c r="G31" s="484" t="s">
        <v>110</v>
      </c>
      <c r="H31" s="320"/>
      <c r="I31" s="104">
        <f t="shared" si="0"/>
        <v>0</v>
      </c>
      <c r="J31" s="146"/>
      <c r="K31" s="146"/>
      <c r="L31" s="692"/>
    </row>
    <row r="32" spans="2:12" ht="20.65" customHeight="1">
      <c r="D32" s="581"/>
      <c r="E32" s="583" t="s">
        <v>129</v>
      </c>
      <c r="F32" s="102" t="s">
        <v>125</v>
      </c>
      <c r="G32" s="482"/>
      <c r="H32" s="159"/>
      <c r="I32" s="104">
        <f t="shared" si="0"/>
        <v>0</v>
      </c>
      <c r="J32" s="104"/>
      <c r="K32" s="104" t="s">
        <v>244</v>
      </c>
      <c r="L32" s="690"/>
    </row>
    <row r="33" spans="4:12" ht="20.65" customHeight="1">
      <c r="D33" s="581"/>
      <c r="E33" s="598"/>
      <c r="F33" s="109" t="s">
        <v>55</v>
      </c>
      <c r="G33" s="483" t="s">
        <v>879</v>
      </c>
      <c r="H33" s="160"/>
      <c r="I33" s="104">
        <f t="shared" si="0"/>
        <v>0</v>
      </c>
      <c r="J33" s="143">
        <v>33</v>
      </c>
      <c r="K33" s="143"/>
      <c r="L33" s="691"/>
    </row>
    <row r="34" spans="4:12" ht="20.65" customHeight="1">
      <c r="D34" s="581"/>
      <c r="E34" s="598"/>
      <c r="F34" s="109" t="s">
        <v>124</v>
      </c>
      <c r="G34" s="483" t="s">
        <v>880</v>
      </c>
      <c r="H34" s="160"/>
      <c r="I34" s="104">
        <f t="shared" si="0"/>
        <v>0</v>
      </c>
      <c r="J34" s="109"/>
      <c r="K34" s="109"/>
      <c r="L34" s="691"/>
    </row>
    <row r="35" spans="4:12" ht="20.65" customHeight="1">
      <c r="D35" s="581"/>
      <c r="E35" s="598"/>
      <c r="F35" s="112" t="s">
        <v>49</v>
      </c>
      <c r="G35" s="480" t="s">
        <v>112</v>
      </c>
      <c r="H35" s="161"/>
      <c r="I35" s="104">
        <f t="shared" si="0"/>
        <v>0</v>
      </c>
      <c r="J35" s="143"/>
      <c r="K35" s="143"/>
      <c r="L35" s="691"/>
    </row>
    <row r="36" spans="4:12" ht="20.65" customHeight="1">
      <c r="D36" s="581"/>
      <c r="E36" s="598"/>
      <c r="F36" s="109" t="s">
        <v>50</v>
      </c>
      <c r="G36" s="483"/>
      <c r="H36" s="160"/>
      <c r="I36" s="104">
        <f t="shared" si="0"/>
        <v>0</v>
      </c>
      <c r="J36" s="143"/>
      <c r="K36" s="143"/>
      <c r="L36" s="691"/>
    </row>
    <row r="37" spans="4:12" ht="20.65" customHeight="1">
      <c r="D37" s="581"/>
      <c r="E37" s="599"/>
      <c r="F37" s="115" t="s">
        <v>77</v>
      </c>
      <c r="G37" s="484" t="s">
        <v>879</v>
      </c>
      <c r="H37" s="320"/>
      <c r="I37" s="104">
        <f t="shared" si="0"/>
        <v>0</v>
      </c>
      <c r="J37" s="146"/>
      <c r="K37" s="146"/>
      <c r="L37" s="692"/>
    </row>
    <row r="38" spans="4:12" ht="20.65" customHeight="1">
      <c r="D38" s="581"/>
      <c r="E38" s="583" t="s">
        <v>130</v>
      </c>
      <c r="F38" s="102" t="s">
        <v>125</v>
      </c>
      <c r="G38" s="159"/>
      <c r="H38" s="159"/>
      <c r="I38" s="104">
        <f t="shared" si="0"/>
        <v>0</v>
      </c>
      <c r="J38" s="104"/>
      <c r="K38" s="104" t="s">
        <v>244</v>
      </c>
      <c r="L38" s="322"/>
    </row>
    <row r="39" spans="4:12" ht="20.65" customHeight="1">
      <c r="D39" s="581"/>
      <c r="E39" s="598"/>
      <c r="F39" s="109" t="s">
        <v>55</v>
      </c>
      <c r="G39" s="160"/>
      <c r="H39" s="160"/>
      <c r="I39" s="104">
        <f t="shared" si="0"/>
        <v>0</v>
      </c>
      <c r="J39" s="143">
        <v>33</v>
      </c>
      <c r="K39" s="143"/>
      <c r="L39" s="323"/>
    </row>
    <row r="40" spans="4:12" ht="20.100000000000001" customHeight="1">
      <c r="D40" s="581"/>
      <c r="E40" s="598"/>
      <c r="F40" s="109" t="s">
        <v>124</v>
      </c>
      <c r="G40" s="160"/>
      <c r="H40" s="160"/>
      <c r="I40" s="104">
        <f t="shared" si="0"/>
        <v>0</v>
      </c>
      <c r="J40" s="109"/>
      <c r="K40" s="109"/>
      <c r="L40" s="323"/>
    </row>
    <row r="41" spans="4:12" ht="20.100000000000001" customHeight="1">
      <c r="D41" s="581"/>
      <c r="E41" s="598"/>
      <c r="F41" s="112" t="s">
        <v>49</v>
      </c>
      <c r="G41" s="161"/>
      <c r="H41" s="161"/>
      <c r="I41" s="104">
        <f t="shared" si="0"/>
        <v>0</v>
      </c>
      <c r="J41" s="143"/>
      <c r="K41" s="143"/>
      <c r="L41" s="323"/>
    </row>
    <row r="42" spans="4:12" ht="20.100000000000001" customHeight="1">
      <c r="D42" s="581"/>
      <c r="E42" s="598"/>
      <c r="F42" s="109" t="s">
        <v>50</v>
      </c>
      <c r="G42" s="160"/>
      <c r="H42" s="160"/>
      <c r="I42" s="104">
        <f t="shared" si="0"/>
        <v>0</v>
      </c>
      <c r="J42" s="143"/>
      <c r="K42" s="143"/>
      <c r="L42" s="324"/>
    </row>
    <row r="43" spans="4:12" ht="20.100000000000001" customHeight="1">
      <c r="D43" s="581"/>
      <c r="E43" s="599"/>
      <c r="F43" s="115" t="s">
        <v>77</v>
      </c>
      <c r="G43" s="320"/>
      <c r="H43" s="320"/>
      <c r="I43" s="104">
        <f t="shared" si="0"/>
        <v>0</v>
      </c>
      <c r="J43" s="146"/>
      <c r="K43" s="146"/>
      <c r="L43" s="325"/>
    </row>
    <row r="44" spans="4:12" ht="20.100000000000001" customHeight="1">
      <c r="D44" s="581"/>
      <c r="E44" s="583" t="s">
        <v>131</v>
      </c>
      <c r="F44" s="102" t="s">
        <v>125</v>
      </c>
      <c r="G44" s="159"/>
      <c r="H44" s="159"/>
      <c r="I44" s="104">
        <f t="shared" si="0"/>
        <v>0</v>
      </c>
      <c r="J44" s="104"/>
      <c r="K44" s="104" t="s">
        <v>244</v>
      </c>
      <c r="L44" s="322"/>
    </row>
    <row r="45" spans="4:12" ht="20.100000000000001" customHeight="1">
      <c r="D45" s="581"/>
      <c r="E45" s="598"/>
      <c r="F45" s="109" t="s">
        <v>55</v>
      </c>
      <c r="G45" s="160"/>
      <c r="H45" s="160"/>
      <c r="I45" s="104">
        <f t="shared" si="0"/>
        <v>0</v>
      </c>
      <c r="J45" s="143">
        <v>33</v>
      </c>
      <c r="K45" s="143"/>
      <c r="L45" s="323"/>
    </row>
    <row r="46" spans="4:12" ht="20.100000000000001" customHeight="1">
      <c r="D46" s="581"/>
      <c r="E46" s="598"/>
      <c r="F46" s="109" t="s">
        <v>124</v>
      </c>
      <c r="G46" s="160"/>
      <c r="H46" s="160"/>
      <c r="I46" s="104">
        <f t="shared" si="0"/>
        <v>0</v>
      </c>
      <c r="J46" s="109"/>
      <c r="K46" s="109"/>
      <c r="L46" s="323"/>
    </row>
    <row r="47" spans="4:12" ht="20.100000000000001" customHeight="1">
      <c r="D47" s="581"/>
      <c r="E47" s="598"/>
      <c r="F47" s="112" t="s">
        <v>49</v>
      </c>
      <c r="G47" s="161"/>
      <c r="H47" s="161"/>
      <c r="I47" s="104">
        <f t="shared" si="0"/>
        <v>0</v>
      </c>
      <c r="J47" s="143"/>
      <c r="K47" s="143"/>
      <c r="L47" s="323"/>
    </row>
    <row r="48" spans="4:12" ht="20.100000000000001" customHeight="1">
      <c r="D48" s="581"/>
      <c r="E48" s="598"/>
      <c r="F48" s="109" t="s">
        <v>50</v>
      </c>
      <c r="G48" s="160"/>
      <c r="H48" s="160"/>
      <c r="I48" s="104">
        <f t="shared" si="0"/>
        <v>0</v>
      </c>
      <c r="J48" s="143"/>
      <c r="K48" s="143"/>
      <c r="L48" s="324"/>
    </row>
    <row r="49" spans="4:12" ht="20.100000000000001" customHeight="1">
      <c r="D49" s="581"/>
      <c r="E49" s="599"/>
      <c r="F49" s="115" t="s">
        <v>77</v>
      </c>
      <c r="G49" s="320"/>
      <c r="H49" s="320"/>
      <c r="I49" s="104">
        <f t="shared" si="0"/>
        <v>0</v>
      </c>
      <c r="J49" s="146"/>
      <c r="K49" s="146"/>
      <c r="L49" s="325"/>
    </row>
    <row r="50" spans="4:12" ht="20.100000000000001" customHeight="1">
      <c r="D50" s="581"/>
      <c r="E50" s="583" t="s">
        <v>132</v>
      </c>
      <c r="F50" s="102" t="s">
        <v>125</v>
      </c>
      <c r="G50" s="159"/>
      <c r="H50" s="159"/>
      <c r="I50" s="104">
        <f t="shared" si="0"/>
        <v>0</v>
      </c>
      <c r="J50" s="104"/>
      <c r="K50" s="104" t="s">
        <v>244</v>
      </c>
      <c r="L50" s="322"/>
    </row>
    <row r="51" spans="4:12" ht="20.100000000000001" customHeight="1">
      <c r="D51" s="581"/>
      <c r="E51" s="598"/>
      <c r="F51" s="109" t="s">
        <v>55</v>
      </c>
      <c r="G51" s="160"/>
      <c r="H51" s="160"/>
      <c r="I51" s="104">
        <f t="shared" si="0"/>
        <v>0</v>
      </c>
      <c r="J51" s="143">
        <v>33</v>
      </c>
      <c r="K51" s="143"/>
      <c r="L51" s="323"/>
    </row>
    <row r="52" spans="4:12" ht="20.100000000000001" customHeight="1">
      <c r="D52" s="581"/>
      <c r="E52" s="598"/>
      <c r="F52" s="109" t="s">
        <v>124</v>
      </c>
      <c r="G52" s="160"/>
      <c r="H52" s="160"/>
      <c r="I52" s="104">
        <f t="shared" si="0"/>
        <v>0</v>
      </c>
      <c r="J52" s="109"/>
      <c r="K52" s="109"/>
      <c r="L52" s="323"/>
    </row>
    <row r="53" spans="4:12" ht="20.100000000000001" customHeight="1">
      <c r="D53" s="581"/>
      <c r="E53" s="598"/>
      <c r="F53" s="112" t="s">
        <v>49</v>
      </c>
      <c r="G53" s="161"/>
      <c r="H53" s="161"/>
      <c r="I53" s="104">
        <f t="shared" si="0"/>
        <v>0</v>
      </c>
      <c r="J53" s="143"/>
      <c r="K53" s="143"/>
      <c r="L53" s="323"/>
    </row>
    <row r="54" spans="4:12" ht="20.100000000000001" customHeight="1">
      <c r="D54" s="581"/>
      <c r="E54" s="598"/>
      <c r="F54" s="109" t="s">
        <v>50</v>
      </c>
      <c r="G54" s="160"/>
      <c r="H54" s="160"/>
      <c r="I54" s="104">
        <f t="shared" si="0"/>
        <v>0</v>
      </c>
      <c r="J54" s="143"/>
      <c r="K54" s="143"/>
      <c r="L54" s="324"/>
    </row>
    <row r="55" spans="4:12" ht="20.100000000000001" customHeight="1">
      <c r="D55" s="581"/>
      <c r="E55" s="599"/>
      <c r="F55" s="115" t="s">
        <v>77</v>
      </c>
      <c r="G55" s="320"/>
      <c r="H55" s="320"/>
      <c r="I55" s="104">
        <f t="shared" si="0"/>
        <v>0</v>
      </c>
      <c r="J55" s="146"/>
      <c r="K55" s="146"/>
      <c r="L55" s="325"/>
    </row>
    <row r="56" spans="4:12" ht="20.100000000000001" customHeight="1">
      <c r="D56" s="581"/>
      <c r="E56" s="583" t="s">
        <v>133</v>
      </c>
      <c r="F56" s="102" t="s">
        <v>125</v>
      </c>
      <c r="G56" s="159"/>
      <c r="H56" s="159"/>
      <c r="I56" s="104">
        <f t="shared" si="0"/>
        <v>0</v>
      </c>
      <c r="J56" s="104"/>
      <c r="K56" s="104" t="s">
        <v>244</v>
      </c>
      <c r="L56" s="322"/>
    </row>
    <row r="57" spans="4:12" ht="20.100000000000001" customHeight="1">
      <c r="D57" s="581"/>
      <c r="E57" s="598"/>
      <c r="F57" s="109" t="s">
        <v>55</v>
      </c>
      <c r="G57" s="160"/>
      <c r="H57" s="160"/>
      <c r="I57" s="104">
        <f t="shared" si="0"/>
        <v>0</v>
      </c>
      <c r="J57" s="143">
        <v>33</v>
      </c>
      <c r="K57" s="143"/>
      <c r="L57" s="323"/>
    </row>
    <row r="58" spans="4:12" ht="20.100000000000001" customHeight="1">
      <c r="D58" s="581"/>
      <c r="E58" s="598"/>
      <c r="F58" s="109" t="s">
        <v>124</v>
      </c>
      <c r="G58" s="160"/>
      <c r="H58" s="160"/>
      <c r="I58" s="104">
        <f t="shared" si="0"/>
        <v>0</v>
      </c>
      <c r="J58" s="109"/>
      <c r="K58" s="109"/>
      <c r="L58" s="323"/>
    </row>
    <row r="59" spans="4:12" ht="20.100000000000001" customHeight="1">
      <c r="D59" s="581"/>
      <c r="E59" s="598"/>
      <c r="F59" s="112" t="s">
        <v>49</v>
      </c>
      <c r="G59" s="161"/>
      <c r="H59" s="161"/>
      <c r="I59" s="104">
        <f t="shared" si="0"/>
        <v>0</v>
      </c>
      <c r="J59" s="143"/>
      <c r="K59" s="143"/>
      <c r="L59" s="323"/>
    </row>
    <row r="60" spans="4:12" ht="17.649999999999999" customHeight="1">
      <c r="D60" s="581"/>
      <c r="E60" s="598"/>
      <c r="F60" s="109" t="s">
        <v>50</v>
      </c>
      <c r="G60" s="160"/>
      <c r="H60" s="160"/>
      <c r="I60" s="104">
        <f t="shared" si="0"/>
        <v>0</v>
      </c>
      <c r="J60" s="143"/>
      <c r="K60" s="143"/>
      <c r="L60" s="324"/>
    </row>
    <row r="61" spans="4:12" ht="16.5" customHeight="1">
      <c r="D61" s="581"/>
      <c r="E61" s="599"/>
      <c r="F61" s="115" t="s">
        <v>77</v>
      </c>
      <c r="G61" s="320"/>
      <c r="H61" s="320"/>
      <c r="I61" s="104">
        <f t="shared" si="0"/>
        <v>0</v>
      </c>
      <c r="J61" s="146"/>
      <c r="K61" s="146"/>
      <c r="L61" s="325"/>
    </row>
    <row r="62" spans="4:12" ht="17.25" customHeight="1">
      <c r="D62" s="581"/>
      <c r="E62" s="583" t="s">
        <v>134</v>
      </c>
      <c r="F62" s="102" t="s">
        <v>125</v>
      </c>
      <c r="G62" s="159"/>
      <c r="H62" s="159"/>
      <c r="I62" s="104">
        <f t="shared" si="0"/>
        <v>0</v>
      </c>
      <c r="J62" s="104"/>
      <c r="K62" s="104" t="s">
        <v>244</v>
      </c>
      <c r="L62" s="322"/>
    </row>
    <row r="63" spans="4:12" ht="16.5" customHeight="1">
      <c r="D63" s="581"/>
      <c r="E63" s="598"/>
      <c r="F63" s="109" t="s">
        <v>55</v>
      </c>
      <c r="G63" s="160"/>
      <c r="H63" s="160"/>
      <c r="I63" s="104">
        <f t="shared" si="0"/>
        <v>0</v>
      </c>
      <c r="J63" s="143">
        <v>33</v>
      </c>
      <c r="K63" s="143"/>
      <c r="L63" s="323"/>
    </row>
    <row r="64" spans="4:12" ht="16.5" customHeight="1">
      <c r="D64" s="581"/>
      <c r="E64" s="598"/>
      <c r="F64" s="109" t="s">
        <v>124</v>
      </c>
      <c r="G64" s="160"/>
      <c r="H64" s="160"/>
      <c r="I64" s="104">
        <f t="shared" si="0"/>
        <v>0</v>
      </c>
      <c r="J64" s="109"/>
      <c r="K64" s="109"/>
      <c r="L64" s="323"/>
    </row>
    <row r="65" spans="4:12" ht="20.100000000000001" customHeight="1">
      <c r="D65" s="581"/>
      <c r="E65" s="598"/>
      <c r="F65" s="112" t="s">
        <v>49</v>
      </c>
      <c r="G65" s="161"/>
      <c r="H65" s="161"/>
      <c r="I65" s="104">
        <f t="shared" si="0"/>
        <v>0</v>
      </c>
      <c r="J65" s="143"/>
      <c r="K65" s="143"/>
      <c r="L65" s="323"/>
    </row>
    <row r="66" spans="4:12" ht="20.100000000000001" customHeight="1">
      <c r="D66" s="581"/>
      <c r="E66" s="598"/>
      <c r="F66" s="109" t="s">
        <v>50</v>
      </c>
      <c r="G66" s="160"/>
      <c r="H66" s="160"/>
      <c r="I66" s="104">
        <f t="shared" si="0"/>
        <v>0</v>
      </c>
      <c r="J66" s="143"/>
      <c r="K66" s="143"/>
      <c r="L66" s="324"/>
    </row>
    <row r="67" spans="4:12" ht="20.100000000000001" customHeight="1">
      <c r="D67" s="581"/>
      <c r="E67" s="599"/>
      <c r="F67" s="115" t="s">
        <v>77</v>
      </c>
      <c r="G67" s="320"/>
      <c r="H67" s="320"/>
      <c r="I67" s="104">
        <f t="shared" si="0"/>
        <v>0</v>
      </c>
      <c r="J67" s="146"/>
      <c r="K67" s="146"/>
      <c r="L67" s="325"/>
    </row>
    <row r="68" spans="4:12" ht="20.100000000000001" customHeight="1">
      <c r="D68" s="581"/>
      <c r="E68" s="583" t="s">
        <v>135</v>
      </c>
      <c r="F68" s="102" t="s">
        <v>125</v>
      </c>
      <c r="G68" s="159"/>
      <c r="H68" s="159"/>
      <c r="I68" s="104">
        <f t="shared" si="0"/>
        <v>0</v>
      </c>
      <c r="J68" s="104"/>
      <c r="K68" s="148" t="s">
        <v>244</v>
      </c>
      <c r="L68" s="322"/>
    </row>
    <row r="69" spans="4:12" ht="20.100000000000001" customHeight="1">
      <c r="D69" s="581"/>
      <c r="E69" s="598"/>
      <c r="F69" s="109" t="s">
        <v>55</v>
      </c>
      <c r="G69" s="160"/>
      <c r="H69" s="160"/>
      <c r="I69" s="104">
        <f t="shared" si="0"/>
        <v>0</v>
      </c>
      <c r="J69" s="143">
        <v>33</v>
      </c>
      <c r="K69" s="143"/>
      <c r="L69" s="323"/>
    </row>
    <row r="70" spans="4:12" ht="20.100000000000001" customHeight="1">
      <c r="D70" s="581"/>
      <c r="E70" s="598"/>
      <c r="F70" s="109" t="s">
        <v>124</v>
      </c>
      <c r="G70" s="160"/>
      <c r="H70" s="160"/>
      <c r="I70" s="104">
        <f t="shared" si="0"/>
        <v>0</v>
      </c>
      <c r="J70" s="109"/>
      <c r="K70" s="109"/>
      <c r="L70" s="323"/>
    </row>
    <row r="71" spans="4:12" ht="20.100000000000001" customHeight="1">
      <c r="D71" s="581"/>
      <c r="E71" s="598"/>
      <c r="F71" s="112" t="s">
        <v>49</v>
      </c>
      <c r="G71" s="161"/>
      <c r="H71" s="161"/>
      <c r="I71" s="104">
        <f t="shared" si="0"/>
        <v>0</v>
      </c>
      <c r="J71" s="143"/>
      <c r="K71" s="143"/>
      <c r="L71" s="323"/>
    </row>
    <row r="72" spans="4:12" ht="20.100000000000001" customHeight="1">
      <c r="D72" s="581"/>
      <c r="E72" s="598"/>
      <c r="F72" s="109" t="s">
        <v>50</v>
      </c>
      <c r="G72" s="160"/>
      <c r="H72" s="160"/>
      <c r="I72" s="104">
        <f t="shared" si="0"/>
        <v>0</v>
      </c>
      <c r="J72" s="143"/>
      <c r="K72" s="143"/>
      <c r="L72" s="324"/>
    </row>
    <row r="73" spans="4:12" ht="20.100000000000001" customHeight="1">
      <c r="D73" s="581"/>
      <c r="E73" s="599"/>
      <c r="F73" s="151" t="s">
        <v>77</v>
      </c>
      <c r="G73" s="162"/>
      <c r="H73" s="162"/>
      <c r="I73" s="104">
        <f t="shared" ref="I73:I97" si="1">LENB(H73)</f>
        <v>0</v>
      </c>
      <c r="J73" s="154"/>
      <c r="K73" s="146"/>
      <c r="L73" s="326"/>
    </row>
    <row r="74" spans="4:12" ht="19.5" customHeight="1">
      <c r="D74" s="581"/>
      <c r="E74" s="583" t="s">
        <v>148</v>
      </c>
      <c r="F74" s="102" t="s">
        <v>125</v>
      </c>
      <c r="G74" s="159"/>
      <c r="H74" s="159"/>
      <c r="I74" s="104">
        <f t="shared" si="1"/>
        <v>0</v>
      </c>
      <c r="J74" s="104"/>
      <c r="K74" s="104" t="s">
        <v>244</v>
      </c>
      <c r="L74" s="327"/>
    </row>
    <row r="75" spans="4:12" ht="20.100000000000001" customHeight="1">
      <c r="D75" s="581"/>
      <c r="E75" s="598"/>
      <c r="F75" s="109" t="s">
        <v>55</v>
      </c>
      <c r="G75" s="160"/>
      <c r="H75" s="160"/>
      <c r="I75" s="104">
        <f t="shared" si="1"/>
        <v>0</v>
      </c>
      <c r="J75" s="143">
        <v>33</v>
      </c>
      <c r="K75" s="143"/>
      <c r="L75" s="323"/>
    </row>
    <row r="76" spans="4:12" ht="20.100000000000001" customHeight="1">
      <c r="D76" s="581"/>
      <c r="E76" s="598"/>
      <c r="F76" s="109" t="s">
        <v>124</v>
      </c>
      <c r="G76" s="160"/>
      <c r="H76" s="160"/>
      <c r="I76" s="104">
        <f t="shared" si="1"/>
        <v>0</v>
      </c>
      <c r="J76" s="109"/>
      <c r="K76" s="109"/>
      <c r="L76" s="323"/>
    </row>
    <row r="77" spans="4:12" ht="20.100000000000001" customHeight="1">
      <c r="D77" s="581"/>
      <c r="E77" s="598"/>
      <c r="F77" s="112" t="s">
        <v>49</v>
      </c>
      <c r="G77" s="161"/>
      <c r="H77" s="161"/>
      <c r="I77" s="104">
        <f t="shared" si="1"/>
        <v>0</v>
      </c>
      <c r="J77" s="143"/>
      <c r="K77" s="143"/>
      <c r="L77" s="323"/>
    </row>
    <row r="78" spans="4:12" ht="20.100000000000001" customHeight="1">
      <c r="D78" s="581"/>
      <c r="E78" s="598"/>
      <c r="F78" s="109" t="s">
        <v>50</v>
      </c>
      <c r="G78" s="160"/>
      <c r="H78" s="160"/>
      <c r="I78" s="104">
        <f t="shared" si="1"/>
        <v>0</v>
      </c>
      <c r="J78" s="143"/>
      <c r="K78" s="143"/>
      <c r="L78" s="324"/>
    </row>
    <row r="79" spans="4:12" ht="20.100000000000001" customHeight="1">
      <c r="D79" s="581"/>
      <c r="E79" s="599"/>
      <c r="F79" s="115" t="s">
        <v>77</v>
      </c>
      <c r="G79" s="320"/>
      <c r="H79" s="320"/>
      <c r="I79" s="104">
        <f t="shared" si="1"/>
        <v>0</v>
      </c>
      <c r="J79" s="146"/>
      <c r="K79" s="146"/>
      <c r="L79" s="325"/>
    </row>
    <row r="80" spans="4:12" ht="20.100000000000001" customHeight="1">
      <c r="D80" s="581"/>
      <c r="E80" s="583" t="s">
        <v>149</v>
      </c>
      <c r="F80" s="102" t="s">
        <v>125</v>
      </c>
      <c r="G80" s="159"/>
      <c r="H80" s="159"/>
      <c r="I80" s="104">
        <f t="shared" si="1"/>
        <v>0</v>
      </c>
      <c r="J80" s="104"/>
      <c r="K80" s="104" t="s">
        <v>244</v>
      </c>
      <c r="L80" s="322"/>
    </row>
    <row r="81" spans="4:12" ht="20.100000000000001" customHeight="1">
      <c r="D81" s="581"/>
      <c r="E81" s="598"/>
      <c r="F81" s="109" t="s">
        <v>55</v>
      </c>
      <c r="G81" s="160"/>
      <c r="H81" s="160"/>
      <c r="I81" s="104">
        <f t="shared" si="1"/>
        <v>0</v>
      </c>
      <c r="J81" s="143">
        <v>33</v>
      </c>
      <c r="K81" s="143"/>
      <c r="L81" s="323"/>
    </row>
    <row r="82" spans="4:12" ht="20.100000000000001" customHeight="1">
      <c r="D82" s="581"/>
      <c r="E82" s="598"/>
      <c r="F82" s="109" t="s">
        <v>124</v>
      </c>
      <c r="G82" s="160"/>
      <c r="H82" s="160"/>
      <c r="I82" s="104">
        <f t="shared" si="1"/>
        <v>0</v>
      </c>
      <c r="J82" s="109"/>
      <c r="K82" s="109"/>
      <c r="L82" s="323"/>
    </row>
    <row r="83" spans="4:12" ht="20.100000000000001" customHeight="1">
      <c r="D83" s="581"/>
      <c r="E83" s="598"/>
      <c r="F83" s="112" t="s">
        <v>49</v>
      </c>
      <c r="G83" s="161"/>
      <c r="H83" s="161"/>
      <c r="I83" s="104">
        <f t="shared" si="1"/>
        <v>0</v>
      </c>
      <c r="J83" s="143"/>
      <c r="K83" s="143"/>
      <c r="L83" s="323"/>
    </row>
    <row r="84" spans="4:12" ht="20.100000000000001" customHeight="1">
      <c r="D84" s="581"/>
      <c r="E84" s="598"/>
      <c r="F84" s="109" t="s">
        <v>50</v>
      </c>
      <c r="G84" s="160"/>
      <c r="H84" s="160"/>
      <c r="I84" s="104">
        <f t="shared" si="1"/>
        <v>0</v>
      </c>
      <c r="J84" s="143"/>
      <c r="K84" s="143"/>
      <c r="L84" s="324"/>
    </row>
    <row r="85" spans="4:12" ht="20.100000000000001" customHeight="1">
      <c r="D85" s="581"/>
      <c r="E85" s="599"/>
      <c r="F85" s="115" t="s">
        <v>77</v>
      </c>
      <c r="G85" s="320"/>
      <c r="H85" s="320"/>
      <c r="I85" s="104">
        <f t="shared" si="1"/>
        <v>0</v>
      </c>
      <c r="J85" s="146"/>
      <c r="K85" s="146"/>
      <c r="L85" s="325"/>
    </row>
    <row r="86" spans="4:12" ht="20.100000000000001" customHeight="1">
      <c r="D86" s="581"/>
      <c r="E86" s="583" t="s">
        <v>150</v>
      </c>
      <c r="F86" s="102" t="s">
        <v>125</v>
      </c>
      <c r="G86" s="159"/>
      <c r="H86" s="159"/>
      <c r="I86" s="104">
        <f t="shared" si="1"/>
        <v>0</v>
      </c>
      <c r="J86" s="155"/>
      <c r="K86" s="104" t="s">
        <v>244</v>
      </c>
      <c r="L86" s="328"/>
    </row>
    <row r="87" spans="4:12" ht="20.100000000000001" customHeight="1">
      <c r="D87" s="581"/>
      <c r="E87" s="598"/>
      <c r="F87" s="109" t="s">
        <v>55</v>
      </c>
      <c r="G87" s="160"/>
      <c r="H87" s="160"/>
      <c r="I87" s="104">
        <f t="shared" si="1"/>
        <v>0</v>
      </c>
      <c r="J87" s="156">
        <v>33</v>
      </c>
      <c r="K87" s="143"/>
      <c r="L87" s="329"/>
    </row>
    <row r="88" spans="4:12" ht="20.100000000000001" customHeight="1">
      <c r="D88" s="581"/>
      <c r="E88" s="598"/>
      <c r="F88" s="109" t="s">
        <v>124</v>
      </c>
      <c r="G88" s="160"/>
      <c r="H88" s="160"/>
      <c r="I88" s="104">
        <f t="shared" si="1"/>
        <v>0</v>
      </c>
      <c r="J88" s="157"/>
      <c r="K88" s="109"/>
      <c r="L88" s="329"/>
    </row>
    <row r="89" spans="4:12" ht="20.100000000000001" customHeight="1">
      <c r="D89" s="581"/>
      <c r="E89" s="598"/>
      <c r="F89" s="112" t="s">
        <v>49</v>
      </c>
      <c r="G89" s="161"/>
      <c r="H89" s="161"/>
      <c r="I89" s="104">
        <f t="shared" si="1"/>
        <v>0</v>
      </c>
      <c r="J89" s="156"/>
      <c r="K89" s="143"/>
      <c r="L89" s="329"/>
    </row>
    <row r="90" spans="4:12" ht="20.100000000000001" customHeight="1">
      <c r="D90" s="581"/>
      <c r="E90" s="598"/>
      <c r="F90" s="109" t="s">
        <v>50</v>
      </c>
      <c r="G90" s="160"/>
      <c r="H90" s="160"/>
      <c r="I90" s="104">
        <f t="shared" si="1"/>
        <v>0</v>
      </c>
      <c r="J90" s="156"/>
      <c r="K90" s="143"/>
      <c r="L90" s="330"/>
    </row>
    <row r="91" spans="4:12" ht="20.100000000000001" customHeight="1">
      <c r="D91" s="581"/>
      <c r="E91" s="599"/>
      <c r="F91" s="115" t="s">
        <v>77</v>
      </c>
      <c r="G91" s="320"/>
      <c r="H91" s="320"/>
      <c r="I91" s="104">
        <f t="shared" si="1"/>
        <v>0</v>
      </c>
      <c r="J91" s="158"/>
      <c r="K91" s="146"/>
      <c r="L91" s="331"/>
    </row>
    <row r="92" spans="4:12" ht="20.100000000000001" customHeight="1">
      <c r="D92" s="581"/>
      <c r="E92" s="583" t="s">
        <v>151</v>
      </c>
      <c r="F92" s="102" t="s">
        <v>125</v>
      </c>
      <c r="G92" s="159"/>
      <c r="H92" s="159"/>
      <c r="I92" s="104">
        <f t="shared" si="1"/>
        <v>0</v>
      </c>
      <c r="J92" s="104"/>
      <c r="K92" s="155" t="s">
        <v>244</v>
      </c>
      <c r="L92" s="322"/>
    </row>
    <row r="93" spans="4:12" ht="20.100000000000001" customHeight="1">
      <c r="D93" s="581"/>
      <c r="E93" s="598"/>
      <c r="F93" s="109" t="s">
        <v>55</v>
      </c>
      <c r="G93" s="160"/>
      <c r="H93" s="160"/>
      <c r="I93" s="104">
        <f t="shared" si="1"/>
        <v>0</v>
      </c>
      <c r="J93" s="143">
        <v>33</v>
      </c>
      <c r="K93" s="156"/>
      <c r="L93" s="323"/>
    </row>
    <row r="94" spans="4:12" ht="20.100000000000001" customHeight="1">
      <c r="D94" s="581"/>
      <c r="E94" s="598"/>
      <c r="F94" s="109" t="s">
        <v>124</v>
      </c>
      <c r="G94" s="160"/>
      <c r="H94" s="160"/>
      <c r="I94" s="104">
        <f t="shared" si="1"/>
        <v>0</v>
      </c>
      <c r="J94" s="109"/>
      <c r="K94" s="157"/>
      <c r="L94" s="323"/>
    </row>
    <row r="95" spans="4:12" ht="20.100000000000001" customHeight="1">
      <c r="D95" s="581"/>
      <c r="E95" s="598"/>
      <c r="F95" s="112" t="s">
        <v>49</v>
      </c>
      <c r="G95" s="161"/>
      <c r="H95" s="161"/>
      <c r="I95" s="104">
        <f t="shared" si="1"/>
        <v>0</v>
      </c>
      <c r="J95" s="143"/>
      <c r="K95" s="156"/>
      <c r="L95" s="323"/>
    </row>
    <row r="96" spans="4:12" ht="20.100000000000001" customHeight="1">
      <c r="D96" s="581"/>
      <c r="E96" s="598"/>
      <c r="F96" s="109" t="s">
        <v>50</v>
      </c>
      <c r="G96" s="160"/>
      <c r="H96" s="160"/>
      <c r="I96" s="104">
        <f t="shared" si="1"/>
        <v>0</v>
      </c>
      <c r="J96" s="143"/>
      <c r="K96" s="156"/>
      <c r="L96" s="324"/>
    </row>
    <row r="97" spans="4:12" ht="20.100000000000001" customHeight="1" thickBot="1">
      <c r="D97" s="581"/>
      <c r="E97" s="598"/>
      <c r="F97" s="354" t="s">
        <v>77</v>
      </c>
      <c r="G97" s="162"/>
      <c r="H97" s="162"/>
      <c r="I97" s="163">
        <f t="shared" si="1"/>
        <v>0</v>
      </c>
      <c r="J97" s="154"/>
      <c r="K97" s="164"/>
      <c r="L97" s="326"/>
    </row>
    <row r="98" spans="4:12" ht="20.100000000000001" customHeight="1">
      <c r="D98" s="595" t="s">
        <v>122</v>
      </c>
      <c r="E98" s="597" t="s">
        <v>120</v>
      </c>
      <c r="F98" s="195" t="s">
        <v>67</v>
      </c>
      <c r="G98" s="332"/>
      <c r="H98" s="332"/>
      <c r="I98" s="104">
        <f t="shared" ref="I98:I133" si="2">LENB(H98)</f>
        <v>0</v>
      </c>
      <c r="J98" s="333"/>
      <c r="K98" s="334" t="s">
        <v>244</v>
      </c>
      <c r="L98" s="694" t="s">
        <v>524</v>
      </c>
    </row>
    <row r="99" spans="4:12" ht="20.100000000000001" customHeight="1">
      <c r="D99" s="581"/>
      <c r="E99" s="598"/>
      <c r="F99" s="109" t="s">
        <v>55</v>
      </c>
      <c r="G99" s="335" t="s">
        <v>387</v>
      </c>
      <c r="H99" s="335" t="s">
        <v>753</v>
      </c>
      <c r="I99" s="104">
        <f t="shared" si="2"/>
        <v>32</v>
      </c>
      <c r="J99" s="336">
        <v>33</v>
      </c>
      <c r="K99" s="337"/>
      <c r="L99" s="695"/>
    </row>
    <row r="100" spans="4:12" ht="20.100000000000001" customHeight="1">
      <c r="D100" s="581"/>
      <c r="E100" s="598"/>
      <c r="F100" s="109" t="s">
        <v>124</v>
      </c>
      <c r="G100" s="335" t="s">
        <v>387</v>
      </c>
      <c r="H100" s="335" t="s">
        <v>517</v>
      </c>
      <c r="I100" s="104">
        <f t="shared" si="2"/>
        <v>26</v>
      </c>
      <c r="J100" s="338"/>
      <c r="K100" s="339"/>
      <c r="L100" s="695"/>
    </row>
    <row r="101" spans="4:12" ht="18">
      <c r="D101" s="581"/>
      <c r="E101" s="598"/>
      <c r="F101" s="112" t="s">
        <v>49</v>
      </c>
      <c r="G101" s="340" t="s">
        <v>388</v>
      </c>
      <c r="H101" s="84" t="s">
        <v>759</v>
      </c>
      <c r="I101" s="104">
        <f t="shared" si="2"/>
        <v>62</v>
      </c>
      <c r="J101" s="336"/>
      <c r="K101" s="337"/>
      <c r="L101" s="695"/>
    </row>
    <row r="102" spans="4:12" ht="17.649999999999999" customHeight="1">
      <c r="D102" s="581"/>
      <c r="E102" s="598"/>
      <c r="F102" s="109" t="s">
        <v>50</v>
      </c>
      <c r="G102" s="335"/>
      <c r="H102" s="335" t="s">
        <v>753</v>
      </c>
      <c r="I102" s="104">
        <f t="shared" si="2"/>
        <v>32</v>
      </c>
      <c r="J102" s="336"/>
      <c r="K102" s="337"/>
      <c r="L102" s="695"/>
    </row>
    <row r="103" spans="4:12" ht="17.649999999999999" customHeight="1">
      <c r="D103" s="581"/>
      <c r="E103" s="599"/>
      <c r="F103" s="115" t="s">
        <v>77</v>
      </c>
      <c r="G103" s="341" t="s">
        <v>387</v>
      </c>
      <c r="H103" s="335" t="s">
        <v>631</v>
      </c>
      <c r="I103" s="104">
        <f t="shared" si="2"/>
        <v>32</v>
      </c>
      <c r="J103" s="342"/>
      <c r="K103" s="343"/>
      <c r="L103" s="696"/>
    </row>
    <row r="104" spans="4:12" ht="17.649999999999999" customHeight="1">
      <c r="D104" s="581"/>
      <c r="E104" s="583" t="s">
        <v>136</v>
      </c>
      <c r="F104" s="102" t="s">
        <v>67</v>
      </c>
      <c r="G104" s="344"/>
      <c r="H104" s="344"/>
      <c r="I104" s="104">
        <f t="shared" si="2"/>
        <v>0</v>
      </c>
      <c r="J104" s="333"/>
      <c r="K104" s="334" t="s">
        <v>244</v>
      </c>
      <c r="L104" s="694" t="s">
        <v>524</v>
      </c>
    </row>
    <row r="105" spans="4:12" ht="17.649999999999999" customHeight="1">
      <c r="D105" s="581"/>
      <c r="E105" s="598"/>
      <c r="F105" s="109" t="s">
        <v>55</v>
      </c>
      <c r="G105" s="335" t="s">
        <v>389</v>
      </c>
      <c r="H105" s="335" t="s">
        <v>754</v>
      </c>
      <c r="I105" s="104">
        <f t="shared" si="2"/>
        <v>36</v>
      </c>
      <c r="J105" s="336">
        <v>33</v>
      </c>
      <c r="K105" s="337"/>
      <c r="L105" s="695"/>
    </row>
    <row r="106" spans="4:12" ht="17.649999999999999" customHeight="1">
      <c r="D106" s="581"/>
      <c r="E106" s="598"/>
      <c r="F106" s="109" t="s">
        <v>124</v>
      </c>
      <c r="G106" s="335" t="s">
        <v>389</v>
      </c>
      <c r="H106" s="335" t="s">
        <v>518</v>
      </c>
      <c r="I106" s="104">
        <f t="shared" si="2"/>
        <v>31</v>
      </c>
      <c r="J106" s="338"/>
      <c r="K106" s="339"/>
      <c r="L106" s="695"/>
    </row>
    <row r="107" spans="4:12" ht="17.649999999999999" customHeight="1">
      <c r="D107" s="581"/>
      <c r="E107" s="598"/>
      <c r="F107" s="112" t="s">
        <v>49</v>
      </c>
      <c r="G107" s="340" t="s">
        <v>390</v>
      </c>
      <c r="H107" s="84" t="s">
        <v>758</v>
      </c>
      <c r="I107" s="104">
        <f t="shared" si="2"/>
        <v>63</v>
      </c>
      <c r="J107" s="336"/>
      <c r="K107" s="337"/>
      <c r="L107" s="695"/>
    </row>
    <row r="108" spans="4:12" ht="17.649999999999999" customHeight="1">
      <c r="D108" s="581"/>
      <c r="E108" s="598"/>
      <c r="F108" s="109" t="s">
        <v>50</v>
      </c>
      <c r="G108" s="335"/>
      <c r="H108" s="335" t="s">
        <v>754</v>
      </c>
      <c r="I108" s="104">
        <f t="shared" si="2"/>
        <v>36</v>
      </c>
      <c r="J108" s="336"/>
      <c r="K108" s="337"/>
      <c r="L108" s="695"/>
    </row>
    <row r="109" spans="4:12" ht="17.649999999999999" customHeight="1">
      <c r="D109" s="581"/>
      <c r="E109" s="599"/>
      <c r="F109" s="115" t="s">
        <v>77</v>
      </c>
      <c r="G109" s="341" t="s">
        <v>389</v>
      </c>
      <c r="H109" s="335" t="s">
        <v>630</v>
      </c>
      <c r="I109" s="104">
        <f t="shared" si="2"/>
        <v>36</v>
      </c>
      <c r="J109" s="342"/>
      <c r="K109" s="343"/>
      <c r="L109" s="696"/>
    </row>
    <row r="110" spans="4:12" ht="17.649999999999999" customHeight="1">
      <c r="D110" s="581"/>
      <c r="E110" s="583" t="s">
        <v>137</v>
      </c>
      <c r="F110" s="102" t="s">
        <v>67</v>
      </c>
      <c r="G110" s="344"/>
      <c r="H110" s="344"/>
      <c r="I110" s="104">
        <f t="shared" si="2"/>
        <v>0</v>
      </c>
      <c r="J110" s="333"/>
      <c r="K110" s="334" t="s">
        <v>244</v>
      </c>
      <c r="L110" s="694" t="s">
        <v>524</v>
      </c>
    </row>
    <row r="111" spans="4:12" ht="17.649999999999999" customHeight="1">
      <c r="D111" s="581"/>
      <c r="E111" s="598"/>
      <c r="F111" s="109" t="s">
        <v>55</v>
      </c>
      <c r="G111" s="335" t="s">
        <v>391</v>
      </c>
      <c r="H111" s="335" t="s">
        <v>755</v>
      </c>
      <c r="I111" s="104">
        <f t="shared" si="2"/>
        <v>22</v>
      </c>
      <c r="J111" s="336">
        <v>33</v>
      </c>
      <c r="K111" s="337"/>
      <c r="L111" s="695"/>
    </row>
    <row r="112" spans="4:12" ht="17.649999999999999" customHeight="1">
      <c r="D112" s="581"/>
      <c r="E112" s="598"/>
      <c r="F112" s="109" t="s">
        <v>124</v>
      </c>
      <c r="G112" s="335" t="s">
        <v>391</v>
      </c>
      <c r="H112" s="335" t="s">
        <v>519</v>
      </c>
      <c r="I112" s="104">
        <f t="shared" si="2"/>
        <v>17</v>
      </c>
      <c r="J112" s="338"/>
      <c r="K112" s="339"/>
      <c r="L112" s="695"/>
    </row>
    <row r="113" spans="4:12" ht="17.649999999999999" customHeight="1">
      <c r="D113" s="581"/>
      <c r="E113" s="598"/>
      <c r="F113" s="112" t="s">
        <v>49</v>
      </c>
      <c r="G113" s="340" t="s">
        <v>392</v>
      </c>
      <c r="H113" s="84" t="s">
        <v>757</v>
      </c>
      <c r="I113" s="104">
        <f t="shared" si="2"/>
        <v>66</v>
      </c>
      <c r="J113" s="336"/>
      <c r="K113" s="337"/>
      <c r="L113" s="695"/>
    </row>
    <row r="114" spans="4:12" ht="17.649999999999999" customHeight="1">
      <c r="D114" s="581"/>
      <c r="E114" s="598"/>
      <c r="F114" s="109" t="s">
        <v>50</v>
      </c>
      <c r="G114" s="335"/>
      <c r="H114" s="335" t="s">
        <v>755</v>
      </c>
      <c r="I114" s="104">
        <f t="shared" si="2"/>
        <v>22</v>
      </c>
      <c r="J114" s="336"/>
      <c r="K114" s="337"/>
      <c r="L114" s="695"/>
    </row>
    <row r="115" spans="4:12" ht="17.649999999999999" customHeight="1">
      <c r="D115" s="581"/>
      <c r="E115" s="599"/>
      <c r="F115" s="115" t="s">
        <v>77</v>
      </c>
      <c r="G115" s="341" t="s">
        <v>391</v>
      </c>
      <c r="H115" s="341" t="s">
        <v>391</v>
      </c>
      <c r="I115" s="104">
        <f t="shared" si="2"/>
        <v>17</v>
      </c>
      <c r="J115" s="342"/>
      <c r="K115" s="343"/>
      <c r="L115" s="696"/>
    </row>
    <row r="116" spans="4:12" ht="17.649999999999999" customHeight="1">
      <c r="D116" s="581"/>
      <c r="E116" s="583" t="s">
        <v>138</v>
      </c>
      <c r="F116" s="102" t="s">
        <v>67</v>
      </c>
      <c r="G116" s="344"/>
      <c r="H116" s="344"/>
      <c r="I116" s="104">
        <f t="shared" si="2"/>
        <v>0</v>
      </c>
      <c r="J116" s="333"/>
      <c r="K116" s="334" t="s">
        <v>244</v>
      </c>
      <c r="L116" s="694" t="s">
        <v>524</v>
      </c>
    </row>
    <row r="117" spans="4:12" ht="17.649999999999999" customHeight="1">
      <c r="D117" s="581"/>
      <c r="E117" s="598"/>
      <c r="F117" s="109" t="s">
        <v>55</v>
      </c>
      <c r="G117" s="335" t="s">
        <v>393</v>
      </c>
      <c r="H117" s="335" t="s">
        <v>756</v>
      </c>
      <c r="I117" s="104">
        <f t="shared" si="2"/>
        <v>23</v>
      </c>
      <c r="J117" s="336">
        <v>33</v>
      </c>
      <c r="K117" s="337"/>
      <c r="L117" s="695"/>
    </row>
    <row r="118" spans="4:12" ht="17.649999999999999" customHeight="1">
      <c r="D118" s="581"/>
      <c r="E118" s="598"/>
      <c r="F118" s="109" t="s">
        <v>124</v>
      </c>
      <c r="G118" s="335" t="s">
        <v>393</v>
      </c>
      <c r="H118" s="335" t="s">
        <v>393</v>
      </c>
      <c r="I118" s="104">
        <f t="shared" si="2"/>
        <v>22</v>
      </c>
      <c r="J118" s="338"/>
      <c r="K118" s="339"/>
      <c r="L118" s="695"/>
    </row>
    <row r="119" spans="4:12" ht="17.649999999999999" customHeight="1">
      <c r="D119" s="581"/>
      <c r="E119" s="598"/>
      <c r="F119" s="112" t="s">
        <v>49</v>
      </c>
      <c r="G119" s="340" t="s">
        <v>205</v>
      </c>
      <c r="H119" s="340" t="s">
        <v>633</v>
      </c>
      <c r="I119" s="104">
        <f t="shared" si="2"/>
        <v>54</v>
      </c>
      <c r="J119" s="336"/>
      <c r="K119" s="337"/>
      <c r="L119" s="695"/>
    </row>
    <row r="120" spans="4:12" ht="17.649999999999999" customHeight="1">
      <c r="D120" s="581"/>
      <c r="E120" s="598"/>
      <c r="F120" s="109" t="s">
        <v>50</v>
      </c>
      <c r="G120" s="335"/>
      <c r="H120" s="335" t="s">
        <v>756</v>
      </c>
      <c r="I120" s="104">
        <f t="shared" si="2"/>
        <v>23</v>
      </c>
      <c r="J120" s="336"/>
      <c r="K120" s="337"/>
      <c r="L120" s="695"/>
    </row>
    <row r="121" spans="4:12" ht="17.649999999999999" customHeight="1">
      <c r="D121" s="581"/>
      <c r="E121" s="599"/>
      <c r="F121" s="115" t="s">
        <v>77</v>
      </c>
      <c r="G121" s="341" t="s">
        <v>393</v>
      </c>
      <c r="H121" s="335" t="s">
        <v>632</v>
      </c>
      <c r="I121" s="104">
        <f t="shared" si="2"/>
        <v>30</v>
      </c>
      <c r="J121" s="342"/>
      <c r="K121" s="343"/>
      <c r="L121" s="696"/>
    </row>
    <row r="122" spans="4:12" ht="17.649999999999999" customHeight="1">
      <c r="D122" s="581"/>
      <c r="E122" s="583" t="s">
        <v>139</v>
      </c>
      <c r="F122" s="345" t="s">
        <v>67</v>
      </c>
      <c r="G122" s="460"/>
      <c r="H122" s="460"/>
      <c r="I122" s="465">
        <f t="shared" si="2"/>
        <v>0</v>
      </c>
      <c r="J122" s="471"/>
      <c r="K122" s="472" t="s">
        <v>244</v>
      </c>
      <c r="L122" s="697" t="s">
        <v>509</v>
      </c>
    </row>
    <row r="123" spans="4:12" ht="17.649999999999999" customHeight="1">
      <c r="D123" s="581"/>
      <c r="E123" s="598"/>
      <c r="F123" s="346" t="s">
        <v>55</v>
      </c>
      <c r="G123" s="461" t="s">
        <v>394</v>
      </c>
      <c r="H123" s="461"/>
      <c r="I123" s="465">
        <f t="shared" si="2"/>
        <v>0</v>
      </c>
      <c r="J123" s="467">
        <v>33</v>
      </c>
      <c r="K123" s="473"/>
      <c r="L123" s="697"/>
    </row>
    <row r="124" spans="4:12" ht="17.649999999999999" customHeight="1">
      <c r="D124" s="581"/>
      <c r="E124" s="598"/>
      <c r="F124" s="346" t="s">
        <v>124</v>
      </c>
      <c r="G124" s="461" t="s">
        <v>394</v>
      </c>
      <c r="H124" s="461"/>
      <c r="I124" s="465">
        <f t="shared" si="2"/>
        <v>0</v>
      </c>
      <c r="J124" s="466"/>
      <c r="K124" s="474"/>
      <c r="L124" s="697"/>
    </row>
    <row r="125" spans="4:12" ht="17.649999999999999" customHeight="1">
      <c r="D125" s="581"/>
      <c r="E125" s="598"/>
      <c r="F125" s="347" t="s">
        <v>49</v>
      </c>
      <c r="G125" s="462" t="s">
        <v>395</v>
      </c>
      <c r="H125" s="462"/>
      <c r="I125" s="465">
        <f t="shared" si="2"/>
        <v>0</v>
      </c>
      <c r="J125" s="467"/>
      <c r="K125" s="473"/>
      <c r="L125" s="697"/>
    </row>
    <row r="126" spans="4:12" ht="17.649999999999999" customHeight="1">
      <c r="D126" s="581"/>
      <c r="E126" s="598"/>
      <c r="F126" s="346" t="s">
        <v>50</v>
      </c>
      <c r="G126" s="461"/>
      <c r="H126" s="461"/>
      <c r="I126" s="465">
        <f t="shared" si="2"/>
        <v>0</v>
      </c>
      <c r="J126" s="467"/>
      <c r="K126" s="473"/>
      <c r="L126" s="697"/>
    </row>
    <row r="127" spans="4:12" ht="17.649999999999999" customHeight="1" thickBot="1">
      <c r="D127" s="581"/>
      <c r="E127" s="598"/>
      <c r="F127" s="354" t="s">
        <v>77</v>
      </c>
      <c r="G127" s="475" t="s">
        <v>206</v>
      </c>
      <c r="H127" s="475"/>
      <c r="I127" s="465">
        <f t="shared" si="2"/>
        <v>0</v>
      </c>
      <c r="J127" s="476"/>
      <c r="K127" s="477"/>
      <c r="L127" s="697"/>
    </row>
    <row r="128" spans="4:12" ht="17.649999999999999" customHeight="1">
      <c r="D128" s="581"/>
      <c r="E128" s="583" t="s">
        <v>145</v>
      </c>
      <c r="F128" s="345" t="s">
        <v>67</v>
      </c>
      <c r="G128" s="464"/>
      <c r="H128" s="464"/>
      <c r="I128" s="104">
        <f t="shared" si="2"/>
        <v>0</v>
      </c>
      <c r="J128" s="104"/>
      <c r="K128" s="155" t="s">
        <v>244</v>
      </c>
      <c r="L128" s="564"/>
    </row>
    <row r="129" spans="4:12" ht="17.649999999999999" customHeight="1">
      <c r="D129" s="581"/>
      <c r="E129" s="598"/>
      <c r="F129" s="346" t="s">
        <v>55</v>
      </c>
      <c r="G129" s="485"/>
      <c r="H129" s="485"/>
      <c r="I129" s="104">
        <f t="shared" si="2"/>
        <v>0</v>
      </c>
      <c r="J129" s="143">
        <v>33</v>
      </c>
      <c r="K129" s="156"/>
      <c r="L129" s="562"/>
    </row>
    <row r="130" spans="4:12" ht="17.649999999999999" customHeight="1">
      <c r="D130" s="581"/>
      <c r="E130" s="598"/>
      <c r="F130" s="346" t="s">
        <v>124</v>
      </c>
      <c r="G130" s="485"/>
      <c r="H130" s="485"/>
      <c r="I130" s="104">
        <f t="shared" si="2"/>
        <v>0</v>
      </c>
      <c r="J130" s="109"/>
      <c r="K130" s="157"/>
      <c r="L130" s="562"/>
    </row>
    <row r="131" spans="4:12" ht="17.649999999999999" customHeight="1">
      <c r="D131" s="581"/>
      <c r="E131" s="598"/>
      <c r="F131" s="347" t="s">
        <v>49</v>
      </c>
      <c r="G131" s="486"/>
      <c r="H131" s="486"/>
      <c r="I131" s="104">
        <f t="shared" si="2"/>
        <v>0</v>
      </c>
      <c r="J131" s="143"/>
      <c r="K131" s="156"/>
      <c r="L131" s="562"/>
    </row>
    <row r="132" spans="4:12" ht="17.649999999999999" customHeight="1">
      <c r="D132" s="581"/>
      <c r="E132" s="598"/>
      <c r="F132" s="346" t="s">
        <v>50</v>
      </c>
      <c r="G132" s="485"/>
      <c r="H132" s="485"/>
      <c r="I132" s="104">
        <f t="shared" si="2"/>
        <v>0</v>
      </c>
      <c r="J132" s="143"/>
      <c r="K132" s="156"/>
      <c r="L132" s="562"/>
    </row>
    <row r="133" spans="4:12" ht="17.25" customHeight="1">
      <c r="D133" s="581"/>
      <c r="E133" s="598"/>
      <c r="F133" s="348" t="s">
        <v>77</v>
      </c>
      <c r="G133" s="487"/>
      <c r="H133" s="487"/>
      <c r="I133" s="104">
        <f t="shared" si="2"/>
        <v>0</v>
      </c>
      <c r="J133" s="146"/>
      <c r="K133" s="158"/>
      <c r="L133" s="565"/>
    </row>
    <row r="134" spans="4:12" ht="18">
      <c r="D134" s="581"/>
      <c r="E134" s="600" t="s">
        <v>153</v>
      </c>
      <c r="F134" s="102" t="s">
        <v>67</v>
      </c>
      <c r="G134" s="464"/>
      <c r="H134" s="464"/>
      <c r="I134" s="104">
        <f>LENB(H134)</f>
        <v>0</v>
      </c>
      <c r="J134" s="104"/>
      <c r="K134" s="155" t="s">
        <v>244</v>
      </c>
      <c r="L134" s="564"/>
    </row>
    <row r="135" spans="4:12" ht="18">
      <c r="D135" s="581"/>
      <c r="E135" s="601"/>
      <c r="F135" s="109" t="s">
        <v>55</v>
      </c>
      <c r="G135" s="485"/>
      <c r="H135" s="485"/>
      <c r="I135" s="104">
        <f>LENB(H135)</f>
        <v>0</v>
      </c>
      <c r="J135" s="143">
        <v>33</v>
      </c>
      <c r="K135" s="156"/>
      <c r="L135" s="562"/>
    </row>
    <row r="136" spans="4:12" ht="18">
      <c r="D136" s="581"/>
      <c r="E136" s="601"/>
      <c r="F136" s="109" t="s">
        <v>124</v>
      </c>
      <c r="G136" s="485"/>
      <c r="H136" s="485"/>
      <c r="I136" s="104">
        <f>LENB(H136)</f>
        <v>0</v>
      </c>
      <c r="J136" s="109"/>
      <c r="K136" s="157"/>
      <c r="L136" s="562"/>
    </row>
    <row r="137" spans="4:12" ht="18">
      <c r="D137" s="581"/>
      <c r="E137" s="601"/>
      <c r="F137" s="112" t="s">
        <v>49</v>
      </c>
      <c r="G137" s="486"/>
      <c r="H137" s="486"/>
      <c r="I137" s="104">
        <f t="shared" ref="I137:I145" si="3">LENB(H137)</f>
        <v>0</v>
      </c>
      <c r="J137" s="143"/>
      <c r="K137" s="156"/>
      <c r="L137" s="562"/>
    </row>
    <row r="138" spans="4:12" ht="18">
      <c r="D138" s="581"/>
      <c r="E138" s="601"/>
      <c r="F138" s="109" t="s">
        <v>50</v>
      </c>
      <c r="G138" s="485"/>
      <c r="H138" s="485"/>
      <c r="I138" s="104">
        <f t="shared" si="3"/>
        <v>0</v>
      </c>
      <c r="J138" s="143"/>
      <c r="K138" s="156"/>
      <c r="L138" s="562"/>
    </row>
    <row r="139" spans="4:12" ht="18">
      <c r="D139" s="581"/>
      <c r="E139" s="687"/>
      <c r="F139" s="115" t="s">
        <v>77</v>
      </c>
      <c r="G139" s="487"/>
      <c r="H139" s="487"/>
      <c r="I139" s="104">
        <f t="shared" si="3"/>
        <v>0</v>
      </c>
      <c r="J139" s="146"/>
      <c r="K139" s="158"/>
      <c r="L139" s="565"/>
    </row>
    <row r="140" spans="4:12" ht="18">
      <c r="D140" s="581"/>
      <c r="E140" s="583" t="s">
        <v>247</v>
      </c>
      <c r="F140" s="345" t="s">
        <v>67</v>
      </c>
      <c r="G140" s="464"/>
      <c r="H140" s="488"/>
      <c r="I140" s="104">
        <f t="shared" si="3"/>
        <v>0</v>
      </c>
      <c r="J140" s="148"/>
      <c r="K140" s="155" t="s">
        <v>244</v>
      </c>
      <c r="L140" s="690"/>
    </row>
    <row r="141" spans="4:12" ht="18">
      <c r="D141" s="581"/>
      <c r="E141" s="598"/>
      <c r="F141" s="346" t="s">
        <v>55</v>
      </c>
      <c r="G141" s="485"/>
      <c r="H141" s="485"/>
      <c r="I141" s="104">
        <f t="shared" si="3"/>
        <v>0</v>
      </c>
      <c r="J141" s="143">
        <v>33</v>
      </c>
      <c r="K141" s="156"/>
      <c r="L141" s="691"/>
    </row>
    <row r="142" spans="4:12" ht="18">
      <c r="D142" s="581"/>
      <c r="E142" s="598"/>
      <c r="F142" s="346" t="s">
        <v>124</v>
      </c>
      <c r="G142" s="485"/>
      <c r="H142" s="485"/>
      <c r="I142" s="104">
        <f t="shared" si="3"/>
        <v>0</v>
      </c>
      <c r="J142" s="109"/>
      <c r="K142" s="157"/>
      <c r="L142" s="691"/>
    </row>
    <row r="143" spans="4:12" ht="18">
      <c r="D143" s="581"/>
      <c r="E143" s="598"/>
      <c r="F143" s="347" t="s">
        <v>49</v>
      </c>
      <c r="G143" s="486"/>
      <c r="H143" s="486"/>
      <c r="I143" s="104">
        <f t="shared" si="3"/>
        <v>0</v>
      </c>
      <c r="J143" s="143"/>
      <c r="K143" s="156"/>
      <c r="L143" s="691"/>
    </row>
    <row r="144" spans="4:12" ht="18">
      <c r="D144" s="581"/>
      <c r="E144" s="598"/>
      <c r="F144" s="346" t="s">
        <v>50</v>
      </c>
      <c r="G144" s="485"/>
      <c r="H144" s="485"/>
      <c r="I144" s="104">
        <f t="shared" si="3"/>
        <v>0</v>
      </c>
      <c r="J144" s="143"/>
      <c r="K144" s="156"/>
      <c r="L144" s="691"/>
    </row>
    <row r="145" spans="4:12" thickBot="1">
      <c r="D145" s="596"/>
      <c r="E145" s="615"/>
      <c r="F145" s="351" t="s">
        <v>77</v>
      </c>
      <c r="G145" s="489"/>
      <c r="H145" s="489"/>
      <c r="I145" s="190">
        <f t="shared" si="3"/>
        <v>0</v>
      </c>
      <c r="J145" s="352"/>
      <c r="K145" s="353"/>
      <c r="L145" s="693"/>
    </row>
    <row r="180" ht="30" customHeight="1"/>
  </sheetData>
  <mergeCells count="45"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  <mergeCell ref="E98:E103"/>
    <mergeCell ref="E104:E109"/>
    <mergeCell ref="E74:E79"/>
    <mergeCell ref="E80:E85"/>
    <mergeCell ref="E86:E91"/>
    <mergeCell ref="E92:E9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</mergeCells>
  <phoneticPr fontId="1" type="noConversion"/>
  <conditionalFormatting sqref="J9:K9">
    <cfRule type="expression" dxfId="59" priority="24">
      <formula>I9&gt;J9</formula>
    </cfRule>
  </conditionalFormatting>
  <conditionalFormatting sqref="J15:K15">
    <cfRule type="expression" dxfId="58" priority="41">
      <formula>I15&gt;J15</formula>
    </cfRule>
  </conditionalFormatting>
  <conditionalFormatting sqref="J21:K21">
    <cfRule type="expression" dxfId="57" priority="40">
      <formula>I21&gt;J21</formula>
    </cfRule>
  </conditionalFormatting>
  <conditionalFormatting sqref="J27:K27">
    <cfRule type="expression" dxfId="56" priority="39">
      <formula>I27&gt;J27</formula>
    </cfRule>
  </conditionalFormatting>
  <conditionalFormatting sqref="J33:K33">
    <cfRule type="expression" dxfId="55" priority="38">
      <formula>I33&gt;J33</formula>
    </cfRule>
  </conditionalFormatting>
  <conditionalFormatting sqref="J39:K39">
    <cfRule type="expression" dxfId="54" priority="37">
      <formula>I39&gt;J39</formula>
    </cfRule>
  </conditionalFormatting>
  <conditionalFormatting sqref="J45:K45">
    <cfRule type="expression" dxfId="53" priority="36">
      <formula>I45&gt;J45</formula>
    </cfRule>
  </conditionalFormatting>
  <conditionalFormatting sqref="J51:K51">
    <cfRule type="expression" dxfId="52" priority="35">
      <formula>I51&gt;J51</formula>
    </cfRule>
  </conditionalFormatting>
  <conditionalFormatting sqref="J57:K57">
    <cfRule type="expression" dxfId="51" priority="33">
      <formula>I57&gt;J57</formula>
    </cfRule>
  </conditionalFormatting>
  <conditionalFormatting sqref="J59:K59">
    <cfRule type="expression" dxfId="50" priority="34">
      <formula>I59&gt;J59</formula>
    </cfRule>
  </conditionalFormatting>
  <conditionalFormatting sqref="J63:K63">
    <cfRule type="expression" dxfId="49" priority="32">
      <formula>I63&gt;J63</formula>
    </cfRule>
  </conditionalFormatting>
  <conditionalFormatting sqref="J69:K69">
    <cfRule type="expression" dxfId="48" priority="31">
      <formula>I69&gt;J69</formula>
    </cfRule>
  </conditionalFormatting>
  <conditionalFormatting sqref="J75:K75">
    <cfRule type="expression" dxfId="47" priority="21">
      <formula>I75&gt;J75</formula>
    </cfRule>
  </conditionalFormatting>
  <conditionalFormatting sqref="J81:K81">
    <cfRule type="expression" dxfId="46" priority="19">
      <formula>I81&gt;J81</formula>
    </cfRule>
  </conditionalFormatting>
  <conditionalFormatting sqref="J83:K83">
    <cfRule type="expression" dxfId="45" priority="20">
      <formula>I83&gt;J83</formula>
    </cfRule>
  </conditionalFormatting>
  <conditionalFormatting sqref="J87:K87">
    <cfRule type="expression" dxfId="44" priority="18">
      <formula>I87&gt;J87</formula>
    </cfRule>
  </conditionalFormatting>
  <conditionalFormatting sqref="J93:K93">
    <cfRule type="expression" dxfId="43" priority="17">
      <formula>I93&gt;J93</formula>
    </cfRule>
  </conditionalFormatting>
  <conditionalFormatting sqref="J99:K99">
    <cfRule type="expression" dxfId="42" priority="6">
      <formula>I99&gt;J99</formula>
    </cfRule>
  </conditionalFormatting>
  <conditionalFormatting sqref="J105:K105">
    <cfRule type="expression" dxfId="41" priority="5">
      <formula>I105&gt;J105</formula>
    </cfRule>
  </conditionalFormatting>
  <conditionalFormatting sqref="J111:K111">
    <cfRule type="expression" dxfId="40" priority="4">
      <formula>I111&gt;J111</formula>
    </cfRule>
  </conditionalFormatting>
  <conditionalFormatting sqref="J117:K117">
    <cfRule type="expression" dxfId="39" priority="3">
      <formula>I117&gt;J117</formula>
    </cfRule>
  </conditionalFormatting>
  <conditionalFormatting sqref="J123:K123">
    <cfRule type="expression" dxfId="38" priority="2">
      <formula>I123&gt;J123</formula>
    </cfRule>
  </conditionalFormatting>
  <conditionalFormatting sqref="J129:K129">
    <cfRule type="expression" dxfId="37" priority="1">
      <formula>I129&gt;J129</formula>
    </cfRule>
  </conditionalFormatting>
  <conditionalFormatting sqref="J135:K135">
    <cfRule type="expression" dxfId="36" priority="7">
      <formula>I135&gt;J135</formula>
    </cfRule>
  </conditionalFormatting>
  <conditionalFormatting sqref="J141:K141">
    <cfRule type="expression" dxfId="35" priority="8">
      <formula>I141&gt;J141</formula>
    </cfRule>
  </conditionalFormatting>
  <hyperlinks>
    <hyperlink ref="G11" r:id="rId1" xr:uid="{00000000-0004-0000-0600-000000000000}"/>
    <hyperlink ref="H119" r:id="rId2" xr:uid="{BD562B6D-0754-477D-A1CB-5C2A860FC284}"/>
    <hyperlink ref="H11" r:id="rId3" xr:uid="{1479B381-05BD-4322-A443-6D03B6253A72}"/>
    <hyperlink ref="H113" r:id="rId4" xr:uid="{B939572E-A343-4B17-9965-CA45A027B1A5}"/>
    <hyperlink ref="H107" r:id="rId5" xr:uid="{5B487458-EC6F-4276-9B3C-44CA737F232D}"/>
    <hyperlink ref="H101" r:id="rId6" xr:uid="{F95F7EF8-73D5-4599-97A3-3D94FC209D9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D1" zoomScale="70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1" style="45" customWidth="1"/>
    <col min="13" max="16384" width="8.75" style="26"/>
  </cols>
  <sheetData>
    <row r="2" spans="1:13" ht="36" customHeight="1">
      <c r="B2" s="69" t="s">
        <v>156</v>
      </c>
      <c r="C2" s="71"/>
      <c r="D2" s="62"/>
      <c r="E2" s="62"/>
      <c r="F2" s="60"/>
      <c r="G2" s="60"/>
      <c r="H2" s="60"/>
      <c r="I2" s="60"/>
      <c r="J2" s="60"/>
      <c r="K2" s="60"/>
      <c r="L2" s="26"/>
      <c r="M2" s="72"/>
    </row>
    <row r="3" spans="1:13" s="67" customFormat="1" ht="117.75" customHeight="1">
      <c r="B3" s="685" t="s">
        <v>494</v>
      </c>
      <c r="C3" s="685"/>
      <c r="D3" s="685"/>
      <c r="E3" s="685"/>
      <c r="F3" s="685"/>
      <c r="G3" s="685"/>
      <c r="H3" s="95"/>
      <c r="I3" s="66"/>
      <c r="J3" s="66"/>
      <c r="K3" s="66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572" t="s">
        <v>54</v>
      </c>
      <c r="E6" s="573"/>
      <c r="F6" s="576" t="s">
        <v>140</v>
      </c>
      <c r="G6" s="97" t="s">
        <v>46</v>
      </c>
      <c r="H6" s="98" t="s">
        <v>490</v>
      </c>
      <c r="I6" s="589" t="s">
        <v>43</v>
      </c>
      <c r="J6" s="578" t="s">
        <v>47</v>
      </c>
      <c r="K6" s="97" t="s">
        <v>493</v>
      </c>
      <c r="L6" s="587" t="s">
        <v>491</v>
      </c>
    </row>
    <row r="7" spans="1:13" ht="23.25" customHeight="1">
      <c r="D7" s="574"/>
      <c r="E7" s="575"/>
      <c r="F7" s="577"/>
      <c r="G7" s="99" t="s">
        <v>661</v>
      </c>
      <c r="H7" s="99" t="s">
        <v>661</v>
      </c>
      <c r="I7" s="590"/>
      <c r="J7" s="579"/>
      <c r="K7" s="100"/>
      <c r="L7" s="588"/>
    </row>
    <row r="8" spans="1:13" ht="21" customHeight="1">
      <c r="D8" s="580" t="s">
        <v>117</v>
      </c>
      <c r="E8" s="583" t="s">
        <v>154</v>
      </c>
      <c r="F8" s="102" t="s">
        <v>126</v>
      </c>
      <c r="G8" s="359"/>
      <c r="H8" s="359"/>
      <c r="I8" s="104">
        <f>LENB(H8)</f>
        <v>0</v>
      </c>
      <c r="J8" s="105"/>
      <c r="K8" s="280" t="s">
        <v>242</v>
      </c>
      <c r="L8" s="566" t="s">
        <v>524</v>
      </c>
    </row>
    <row r="9" spans="1:13" ht="21" customHeight="1">
      <c r="D9" s="581"/>
      <c r="E9" s="598"/>
      <c r="F9" s="109" t="s">
        <v>155</v>
      </c>
      <c r="G9" s="199" t="s">
        <v>201</v>
      </c>
      <c r="H9" s="199" t="s">
        <v>201</v>
      </c>
      <c r="I9" s="104">
        <f t="shared" ref="I9:I72" si="0">LENB(H9)</f>
        <v>9</v>
      </c>
      <c r="J9" s="111">
        <v>10</v>
      </c>
      <c r="K9" s="111"/>
      <c r="L9" s="567"/>
    </row>
    <row r="10" spans="1:13" ht="21" customHeight="1">
      <c r="D10" s="581"/>
      <c r="E10" s="598"/>
      <c r="F10" s="109" t="s">
        <v>116</v>
      </c>
      <c r="G10" s="199" t="s">
        <v>314</v>
      </c>
      <c r="H10" s="199" t="s">
        <v>314</v>
      </c>
      <c r="I10" s="104">
        <f t="shared" si="0"/>
        <v>9</v>
      </c>
      <c r="J10" s="109"/>
      <c r="K10" s="109"/>
      <c r="L10" s="567"/>
    </row>
    <row r="11" spans="1:13" ht="21" customHeight="1">
      <c r="D11" s="581"/>
      <c r="E11" s="598"/>
      <c r="F11" s="112" t="s">
        <v>49</v>
      </c>
      <c r="G11" s="360" t="s">
        <v>118</v>
      </c>
      <c r="H11" s="294" t="s">
        <v>545</v>
      </c>
      <c r="I11" s="104">
        <f t="shared" si="0"/>
        <v>50</v>
      </c>
      <c r="J11" s="114"/>
      <c r="K11" s="114"/>
      <c r="L11" s="567"/>
    </row>
    <row r="12" spans="1:13" ht="21" customHeight="1">
      <c r="D12" s="581"/>
      <c r="E12" s="598"/>
      <c r="F12" s="109" t="s">
        <v>50</v>
      </c>
      <c r="G12" s="199"/>
      <c r="H12" s="199" t="s">
        <v>201</v>
      </c>
      <c r="I12" s="104">
        <f t="shared" si="0"/>
        <v>9</v>
      </c>
      <c r="J12" s="114"/>
      <c r="K12" s="114"/>
      <c r="L12" s="567"/>
    </row>
    <row r="13" spans="1:13" ht="21" customHeight="1">
      <c r="D13" s="619"/>
      <c r="E13" s="599"/>
      <c r="F13" s="115" t="s">
        <v>77</v>
      </c>
      <c r="G13" s="283" t="s">
        <v>201</v>
      </c>
      <c r="H13" s="283" t="s">
        <v>201</v>
      </c>
      <c r="I13" s="104">
        <f t="shared" si="0"/>
        <v>9</v>
      </c>
      <c r="J13" s="117"/>
      <c r="K13" s="117"/>
      <c r="L13" s="571"/>
    </row>
    <row r="14" spans="1:13" ht="21" customHeight="1">
      <c r="D14" s="580" t="s">
        <v>121</v>
      </c>
      <c r="E14" s="583" t="s">
        <v>123</v>
      </c>
      <c r="F14" s="195" t="s">
        <v>125</v>
      </c>
      <c r="G14" s="282"/>
      <c r="H14" s="282"/>
      <c r="I14" s="104">
        <f t="shared" si="0"/>
        <v>0</v>
      </c>
      <c r="J14" s="148"/>
      <c r="K14" s="104" t="s">
        <v>244</v>
      </c>
      <c r="L14" s="566" t="s">
        <v>524</v>
      </c>
    </row>
    <row r="15" spans="1:13" ht="21" customHeight="1">
      <c r="D15" s="581"/>
      <c r="E15" s="598"/>
      <c r="F15" s="109" t="s">
        <v>55</v>
      </c>
      <c r="G15" s="199" t="s">
        <v>245</v>
      </c>
      <c r="H15" s="199" t="s">
        <v>245</v>
      </c>
      <c r="I15" s="104">
        <f t="shared" si="0"/>
        <v>12</v>
      </c>
      <c r="J15" s="143">
        <v>33</v>
      </c>
      <c r="K15" s="143"/>
      <c r="L15" s="567"/>
    </row>
    <row r="16" spans="1:13" ht="21" customHeight="1">
      <c r="D16" s="581"/>
      <c r="E16" s="598"/>
      <c r="F16" s="109" t="s">
        <v>124</v>
      </c>
      <c r="G16" s="199" t="s">
        <v>315</v>
      </c>
      <c r="H16" s="199" t="s">
        <v>315</v>
      </c>
      <c r="I16" s="104">
        <f t="shared" si="0"/>
        <v>12</v>
      </c>
      <c r="J16" s="109"/>
      <c r="K16" s="109"/>
      <c r="L16" s="567"/>
    </row>
    <row r="17" spans="2:12" ht="20.100000000000001" customHeight="1">
      <c r="D17" s="581"/>
      <c r="E17" s="598"/>
      <c r="F17" s="112" t="s">
        <v>49</v>
      </c>
      <c r="G17" s="294" t="s">
        <v>118</v>
      </c>
      <c r="H17" s="294" t="s">
        <v>545</v>
      </c>
      <c r="I17" s="104">
        <f t="shared" si="0"/>
        <v>50</v>
      </c>
      <c r="J17" s="143"/>
      <c r="K17" s="143"/>
      <c r="L17" s="567"/>
    </row>
    <row r="18" spans="2:12" ht="20.100000000000001" customHeight="1">
      <c r="D18" s="581"/>
      <c r="E18" s="598"/>
      <c r="F18" s="109" t="s">
        <v>50</v>
      </c>
      <c r="G18" s="199"/>
      <c r="H18" s="199" t="s">
        <v>245</v>
      </c>
      <c r="I18" s="104">
        <f t="shared" si="0"/>
        <v>12</v>
      </c>
      <c r="J18" s="143"/>
      <c r="K18" s="143"/>
      <c r="L18" s="567"/>
    </row>
    <row r="19" spans="2:12" ht="20.100000000000001" customHeight="1">
      <c r="D19" s="581"/>
      <c r="E19" s="599"/>
      <c r="F19" s="115" t="s">
        <v>77</v>
      </c>
      <c r="G19" s="283"/>
      <c r="H19" s="199" t="s">
        <v>245</v>
      </c>
      <c r="I19" s="104">
        <f t="shared" si="0"/>
        <v>12</v>
      </c>
      <c r="J19" s="146"/>
      <c r="K19" s="146"/>
      <c r="L19" s="571"/>
    </row>
    <row r="20" spans="2:12" ht="20.100000000000001" customHeight="1">
      <c r="D20" s="581"/>
      <c r="E20" s="583" t="s">
        <v>127</v>
      </c>
      <c r="F20" s="102" t="s">
        <v>125</v>
      </c>
      <c r="G20" s="284"/>
      <c r="H20" s="284"/>
      <c r="I20" s="104">
        <f t="shared" si="0"/>
        <v>0</v>
      </c>
      <c r="J20" s="104"/>
      <c r="K20" s="104" t="s">
        <v>244</v>
      </c>
      <c r="L20" s="566" t="s">
        <v>524</v>
      </c>
    </row>
    <row r="21" spans="2:12" ht="20.100000000000001" customHeight="1">
      <c r="D21" s="581"/>
      <c r="E21" s="598"/>
      <c r="F21" s="109" t="s">
        <v>55</v>
      </c>
      <c r="G21" s="210" t="s">
        <v>200</v>
      </c>
      <c r="H21" s="210" t="s">
        <v>200</v>
      </c>
      <c r="I21" s="104">
        <f t="shared" si="0"/>
        <v>11</v>
      </c>
      <c r="J21" s="143">
        <v>33</v>
      </c>
      <c r="K21" s="143"/>
      <c r="L21" s="567"/>
    </row>
    <row r="22" spans="2:12" ht="20.100000000000001" customHeight="1">
      <c r="D22" s="581"/>
      <c r="E22" s="598"/>
      <c r="F22" s="109" t="s">
        <v>124</v>
      </c>
      <c r="G22" s="210" t="s">
        <v>316</v>
      </c>
      <c r="H22" s="210" t="s">
        <v>316</v>
      </c>
      <c r="I22" s="104">
        <f t="shared" si="0"/>
        <v>11</v>
      </c>
      <c r="J22" s="109"/>
      <c r="K22" s="109"/>
      <c r="L22" s="567"/>
    </row>
    <row r="23" spans="2:12" ht="20.100000000000001" customHeight="1">
      <c r="B23" s="57" t="s">
        <v>44</v>
      </c>
      <c r="D23" s="581"/>
      <c r="E23" s="598"/>
      <c r="F23" s="112" t="s">
        <v>49</v>
      </c>
      <c r="G23" s="294" t="s">
        <v>199</v>
      </c>
      <c r="H23" s="294" t="s">
        <v>547</v>
      </c>
      <c r="I23" s="104">
        <f t="shared" si="0"/>
        <v>58</v>
      </c>
      <c r="J23" s="143"/>
      <c r="K23" s="143"/>
      <c r="L23" s="567"/>
    </row>
    <row r="24" spans="2:12" ht="20.100000000000001" customHeight="1">
      <c r="D24" s="581"/>
      <c r="E24" s="598"/>
      <c r="F24" s="109" t="s">
        <v>50</v>
      </c>
      <c r="G24" s="210"/>
      <c r="H24" s="210" t="s">
        <v>200</v>
      </c>
      <c r="I24" s="104">
        <f t="shared" si="0"/>
        <v>11</v>
      </c>
      <c r="J24" s="143"/>
      <c r="K24" s="143"/>
      <c r="L24" s="567"/>
    </row>
    <row r="25" spans="2:12" ht="20.100000000000001" customHeight="1">
      <c r="D25" s="581"/>
      <c r="E25" s="599"/>
      <c r="F25" s="115" t="s">
        <v>77</v>
      </c>
      <c r="G25" s="285" t="s">
        <v>200</v>
      </c>
      <c r="H25" s="210" t="s">
        <v>200</v>
      </c>
      <c r="I25" s="104">
        <f t="shared" si="0"/>
        <v>11</v>
      </c>
      <c r="J25" s="146"/>
      <c r="K25" s="146"/>
      <c r="L25" s="571"/>
    </row>
    <row r="26" spans="2:12" ht="20.100000000000001" customHeight="1">
      <c r="D26" s="581"/>
      <c r="E26" s="583" t="s">
        <v>128</v>
      </c>
      <c r="F26" s="102" t="s">
        <v>125</v>
      </c>
      <c r="G26" s="284"/>
      <c r="H26" s="284"/>
      <c r="I26" s="104">
        <f t="shared" si="0"/>
        <v>0</v>
      </c>
      <c r="J26" s="104"/>
      <c r="K26" s="104" t="s">
        <v>244</v>
      </c>
      <c r="L26" s="566" t="s">
        <v>524</v>
      </c>
    </row>
    <row r="27" spans="2:12" ht="20.100000000000001" customHeight="1">
      <c r="D27" s="581"/>
      <c r="E27" s="598"/>
      <c r="F27" s="109" t="s">
        <v>55</v>
      </c>
      <c r="G27" s="210" t="s">
        <v>246</v>
      </c>
      <c r="H27" s="210" t="s">
        <v>246</v>
      </c>
      <c r="I27" s="104">
        <f t="shared" si="0"/>
        <v>11</v>
      </c>
      <c r="J27" s="143">
        <v>33</v>
      </c>
      <c r="K27" s="143"/>
      <c r="L27" s="567"/>
    </row>
    <row r="28" spans="2:12" ht="20.100000000000001" customHeight="1">
      <c r="D28" s="581"/>
      <c r="E28" s="598"/>
      <c r="F28" s="109" t="s">
        <v>124</v>
      </c>
      <c r="G28" s="210" t="s">
        <v>317</v>
      </c>
      <c r="H28" s="210" t="s">
        <v>317</v>
      </c>
      <c r="I28" s="104">
        <f t="shared" si="0"/>
        <v>11</v>
      </c>
      <c r="J28" s="109"/>
      <c r="K28" s="109"/>
      <c r="L28" s="567"/>
    </row>
    <row r="29" spans="2:12" ht="20.65" customHeight="1">
      <c r="D29" s="581"/>
      <c r="E29" s="598"/>
      <c r="F29" s="112" t="s">
        <v>49</v>
      </c>
      <c r="G29" s="294" t="s">
        <v>202</v>
      </c>
      <c r="H29" s="294" t="s">
        <v>546</v>
      </c>
      <c r="I29" s="104">
        <f t="shared" si="0"/>
        <v>48</v>
      </c>
      <c r="J29" s="143"/>
      <c r="K29" s="143"/>
      <c r="L29" s="567"/>
    </row>
    <row r="30" spans="2:12" ht="20.65" customHeight="1">
      <c r="D30" s="581"/>
      <c r="E30" s="598"/>
      <c r="F30" s="109" t="s">
        <v>50</v>
      </c>
      <c r="G30" s="210"/>
      <c r="H30" s="210" t="s">
        <v>246</v>
      </c>
      <c r="I30" s="104">
        <f t="shared" si="0"/>
        <v>11</v>
      </c>
      <c r="J30" s="143"/>
      <c r="K30" s="143"/>
      <c r="L30" s="567"/>
    </row>
    <row r="31" spans="2:12" ht="20.65" customHeight="1">
      <c r="D31" s="581"/>
      <c r="E31" s="599"/>
      <c r="F31" s="115" t="s">
        <v>77</v>
      </c>
      <c r="G31" s="285" t="s">
        <v>246</v>
      </c>
      <c r="H31" s="210" t="s">
        <v>246</v>
      </c>
      <c r="I31" s="104">
        <f t="shared" si="0"/>
        <v>11</v>
      </c>
      <c r="J31" s="146"/>
      <c r="K31" s="146"/>
      <c r="L31" s="571"/>
    </row>
    <row r="32" spans="2:12" ht="20.65" customHeight="1">
      <c r="D32" s="581"/>
      <c r="E32" s="583" t="s">
        <v>129</v>
      </c>
      <c r="F32" s="102" t="s">
        <v>125</v>
      </c>
      <c r="G32" s="209"/>
      <c r="H32" s="209"/>
      <c r="I32" s="104">
        <f t="shared" si="0"/>
        <v>0</v>
      </c>
      <c r="J32" s="104"/>
      <c r="K32" s="104" t="s">
        <v>244</v>
      </c>
      <c r="L32" s="566" t="s">
        <v>524</v>
      </c>
    </row>
    <row r="33" spans="4:12" ht="20.65" customHeight="1">
      <c r="D33" s="581"/>
      <c r="E33" s="598"/>
      <c r="F33" s="109" t="s">
        <v>55</v>
      </c>
      <c r="G33" s="210" t="s">
        <v>273</v>
      </c>
      <c r="H33" s="291" t="s">
        <v>760</v>
      </c>
      <c r="I33" s="104">
        <f t="shared" si="0"/>
        <v>29</v>
      </c>
      <c r="J33" s="143">
        <v>33</v>
      </c>
      <c r="K33" s="143"/>
      <c r="L33" s="567"/>
    </row>
    <row r="34" spans="4:12" ht="20.65" customHeight="1">
      <c r="D34" s="581"/>
      <c r="E34" s="598"/>
      <c r="F34" s="109" t="s">
        <v>124</v>
      </c>
      <c r="G34" s="210" t="s">
        <v>318</v>
      </c>
      <c r="H34" s="291" t="s">
        <v>318</v>
      </c>
      <c r="I34" s="104">
        <f t="shared" si="0"/>
        <v>21</v>
      </c>
      <c r="J34" s="109"/>
      <c r="K34" s="109"/>
      <c r="L34" s="567"/>
    </row>
    <row r="35" spans="4:12" ht="20.65" customHeight="1">
      <c r="D35" s="581"/>
      <c r="E35" s="598"/>
      <c r="F35" s="112" t="s">
        <v>49</v>
      </c>
      <c r="G35" s="294" t="s">
        <v>274</v>
      </c>
      <c r="H35" s="292" t="s">
        <v>586</v>
      </c>
      <c r="I35" s="104">
        <f t="shared" si="0"/>
        <v>80</v>
      </c>
      <c r="J35" s="143"/>
      <c r="K35" s="143"/>
      <c r="L35" s="567"/>
    </row>
    <row r="36" spans="4:12" ht="20.65" customHeight="1">
      <c r="D36" s="581"/>
      <c r="E36" s="598"/>
      <c r="F36" s="109" t="s">
        <v>50</v>
      </c>
      <c r="G36" s="210"/>
      <c r="H36" s="291" t="s">
        <v>760</v>
      </c>
      <c r="I36" s="104">
        <f t="shared" si="0"/>
        <v>29</v>
      </c>
      <c r="J36" s="143"/>
      <c r="K36" s="143"/>
      <c r="L36" s="567"/>
    </row>
    <row r="37" spans="4:12" ht="20.65" customHeight="1">
      <c r="D37" s="581"/>
      <c r="E37" s="599"/>
      <c r="F37" s="115" t="s">
        <v>77</v>
      </c>
      <c r="G37" s="231" t="s">
        <v>273</v>
      </c>
      <c r="H37" s="291" t="s">
        <v>637</v>
      </c>
      <c r="I37" s="104">
        <f t="shared" si="0"/>
        <v>29</v>
      </c>
      <c r="J37" s="146"/>
      <c r="K37" s="146"/>
      <c r="L37" s="571"/>
    </row>
    <row r="38" spans="4:12" ht="20.65" customHeight="1">
      <c r="D38" s="581"/>
      <c r="E38" s="583" t="s">
        <v>130</v>
      </c>
      <c r="F38" s="102" t="s">
        <v>125</v>
      </c>
      <c r="G38" s="159"/>
      <c r="H38" s="159"/>
      <c r="I38" s="104">
        <f t="shared" si="0"/>
        <v>0</v>
      </c>
      <c r="J38" s="104"/>
      <c r="K38" s="104" t="s">
        <v>244</v>
      </c>
      <c r="L38" s="361"/>
    </row>
    <row r="39" spans="4:12" ht="20.65" customHeight="1">
      <c r="D39" s="581"/>
      <c r="E39" s="598"/>
      <c r="F39" s="109" t="s">
        <v>55</v>
      </c>
      <c r="G39" s="160"/>
      <c r="H39" s="160"/>
      <c r="I39" s="104">
        <f t="shared" si="0"/>
        <v>0</v>
      </c>
      <c r="J39" s="143">
        <v>33</v>
      </c>
      <c r="K39" s="143"/>
      <c r="L39" s="323"/>
    </row>
    <row r="40" spans="4:12" ht="20.100000000000001" customHeight="1">
      <c r="D40" s="581"/>
      <c r="E40" s="598"/>
      <c r="F40" s="109" t="s">
        <v>124</v>
      </c>
      <c r="G40" s="160"/>
      <c r="H40" s="160"/>
      <c r="I40" s="104">
        <f t="shared" si="0"/>
        <v>0</v>
      </c>
      <c r="J40" s="109"/>
      <c r="K40" s="109"/>
      <c r="L40" s="323"/>
    </row>
    <row r="41" spans="4:12" ht="20.100000000000001" customHeight="1">
      <c r="D41" s="581"/>
      <c r="E41" s="598"/>
      <c r="F41" s="112" t="s">
        <v>49</v>
      </c>
      <c r="G41" s="161"/>
      <c r="H41" s="161"/>
      <c r="I41" s="104">
        <f t="shared" si="0"/>
        <v>0</v>
      </c>
      <c r="J41" s="143"/>
      <c r="K41" s="143"/>
      <c r="L41" s="323"/>
    </row>
    <row r="42" spans="4:12" ht="20.100000000000001" customHeight="1">
      <c r="D42" s="581"/>
      <c r="E42" s="598"/>
      <c r="F42" s="109" t="s">
        <v>50</v>
      </c>
      <c r="G42" s="160"/>
      <c r="H42" s="160"/>
      <c r="I42" s="104">
        <f t="shared" si="0"/>
        <v>0</v>
      </c>
      <c r="J42" s="143"/>
      <c r="K42" s="143"/>
      <c r="L42" s="350"/>
    </row>
    <row r="43" spans="4:12" ht="20.100000000000001" customHeight="1">
      <c r="D43" s="581"/>
      <c r="E43" s="599"/>
      <c r="F43" s="115" t="s">
        <v>77</v>
      </c>
      <c r="G43" s="320"/>
      <c r="H43" s="320"/>
      <c r="I43" s="104">
        <f t="shared" si="0"/>
        <v>0</v>
      </c>
      <c r="J43" s="146"/>
      <c r="K43" s="146"/>
      <c r="L43" s="325"/>
    </row>
    <row r="44" spans="4:12" ht="20.100000000000001" customHeight="1">
      <c r="D44" s="581"/>
      <c r="E44" s="583" t="s">
        <v>131</v>
      </c>
      <c r="F44" s="102" t="s">
        <v>125</v>
      </c>
      <c r="G44" s="159"/>
      <c r="H44" s="159"/>
      <c r="I44" s="104">
        <f t="shared" si="0"/>
        <v>0</v>
      </c>
      <c r="J44" s="104"/>
      <c r="K44" s="104" t="s">
        <v>244</v>
      </c>
      <c r="L44" s="361"/>
    </row>
    <row r="45" spans="4:12" ht="20.100000000000001" customHeight="1">
      <c r="D45" s="581"/>
      <c r="E45" s="598"/>
      <c r="F45" s="109" t="s">
        <v>55</v>
      </c>
      <c r="G45" s="160"/>
      <c r="H45" s="160"/>
      <c r="I45" s="104">
        <f t="shared" si="0"/>
        <v>0</v>
      </c>
      <c r="J45" s="143">
        <v>33</v>
      </c>
      <c r="K45" s="143"/>
      <c r="L45" s="323"/>
    </row>
    <row r="46" spans="4:12" ht="20.100000000000001" customHeight="1">
      <c r="D46" s="581"/>
      <c r="E46" s="598"/>
      <c r="F46" s="109" t="s">
        <v>124</v>
      </c>
      <c r="G46" s="160"/>
      <c r="H46" s="160"/>
      <c r="I46" s="104">
        <f t="shared" si="0"/>
        <v>0</v>
      </c>
      <c r="J46" s="109"/>
      <c r="K46" s="109"/>
      <c r="L46" s="323"/>
    </row>
    <row r="47" spans="4:12" ht="20.100000000000001" customHeight="1">
      <c r="D47" s="581"/>
      <c r="E47" s="598"/>
      <c r="F47" s="112" t="s">
        <v>49</v>
      </c>
      <c r="G47" s="161"/>
      <c r="H47" s="161"/>
      <c r="I47" s="104">
        <f t="shared" si="0"/>
        <v>0</v>
      </c>
      <c r="J47" s="143"/>
      <c r="K47" s="143"/>
      <c r="L47" s="323"/>
    </row>
    <row r="48" spans="4:12" ht="20.100000000000001" customHeight="1">
      <c r="D48" s="581"/>
      <c r="E48" s="598"/>
      <c r="F48" s="109" t="s">
        <v>50</v>
      </c>
      <c r="G48" s="160"/>
      <c r="H48" s="160"/>
      <c r="I48" s="104">
        <f t="shared" si="0"/>
        <v>0</v>
      </c>
      <c r="J48" s="143"/>
      <c r="K48" s="143"/>
      <c r="L48" s="350"/>
    </row>
    <row r="49" spans="4:12" ht="20.100000000000001" customHeight="1">
      <c r="D49" s="581"/>
      <c r="E49" s="599"/>
      <c r="F49" s="115" t="s">
        <v>77</v>
      </c>
      <c r="G49" s="320"/>
      <c r="H49" s="320"/>
      <c r="I49" s="104">
        <f t="shared" si="0"/>
        <v>0</v>
      </c>
      <c r="J49" s="146"/>
      <c r="K49" s="146"/>
      <c r="L49" s="325"/>
    </row>
    <row r="50" spans="4:12" ht="20.100000000000001" customHeight="1">
      <c r="D50" s="581"/>
      <c r="E50" s="583" t="s">
        <v>132</v>
      </c>
      <c r="F50" s="102" t="s">
        <v>125</v>
      </c>
      <c r="G50" s="159"/>
      <c r="H50" s="159"/>
      <c r="I50" s="104">
        <f t="shared" si="0"/>
        <v>0</v>
      </c>
      <c r="J50" s="104"/>
      <c r="K50" s="104" t="s">
        <v>244</v>
      </c>
      <c r="L50" s="361"/>
    </row>
    <row r="51" spans="4:12" ht="20.100000000000001" customHeight="1">
      <c r="D51" s="581"/>
      <c r="E51" s="598"/>
      <c r="F51" s="109" t="s">
        <v>55</v>
      </c>
      <c r="G51" s="160"/>
      <c r="H51" s="160"/>
      <c r="I51" s="104">
        <f t="shared" si="0"/>
        <v>0</v>
      </c>
      <c r="J51" s="143">
        <v>33</v>
      </c>
      <c r="K51" s="143"/>
      <c r="L51" s="323"/>
    </row>
    <row r="52" spans="4:12" ht="20.100000000000001" customHeight="1">
      <c r="D52" s="581"/>
      <c r="E52" s="598"/>
      <c r="F52" s="109" t="s">
        <v>124</v>
      </c>
      <c r="G52" s="160"/>
      <c r="H52" s="160"/>
      <c r="I52" s="104">
        <f t="shared" si="0"/>
        <v>0</v>
      </c>
      <c r="J52" s="109"/>
      <c r="K52" s="109"/>
      <c r="L52" s="323"/>
    </row>
    <row r="53" spans="4:12" ht="20.100000000000001" customHeight="1">
      <c r="D53" s="581"/>
      <c r="E53" s="598"/>
      <c r="F53" s="112" t="s">
        <v>49</v>
      </c>
      <c r="G53" s="161"/>
      <c r="H53" s="161"/>
      <c r="I53" s="104">
        <f t="shared" si="0"/>
        <v>0</v>
      </c>
      <c r="J53" s="143"/>
      <c r="K53" s="143"/>
      <c r="L53" s="323"/>
    </row>
    <row r="54" spans="4:12" ht="20.100000000000001" customHeight="1">
      <c r="D54" s="581"/>
      <c r="E54" s="598"/>
      <c r="F54" s="109" t="s">
        <v>50</v>
      </c>
      <c r="G54" s="160"/>
      <c r="H54" s="160"/>
      <c r="I54" s="104">
        <f t="shared" si="0"/>
        <v>0</v>
      </c>
      <c r="J54" s="143"/>
      <c r="K54" s="143"/>
      <c r="L54" s="350"/>
    </row>
    <row r="55" spans="4:12" ht="20.100000000000001" customHeight="1">
      <c r="D55" s="581"/>
      <c r="E55" s="599"/>
      <c r="F55" s="115" t="s">
        <v>77</v>
      </c>
      <c r="G55" s="320"/>
      <c r="H55" s="320"/>
      <c r="I55" s="104">
        <f t="shared" si="0"/>
        <v>0</v>
      </c>
      <c r="J55" s="146"/>
      <c r="K55" s="146"/>
      <c r="L55" s="325"/>
    </row>
    <row r="56" spans="4:12" ht="20.100000000000001" customHeight="1">
      <c r="D56" s="581"/>
      <c r="E56" s="583" t="s">
        <v>133</v>
      </c>
      <c r="F56" s="102" t="s">
        <v>125</v>
      </c>
      <c r="G56" s="159"/>
      <c r="H56" s="159"/>
      <c r="I56" s="104">
        <f t="shared" si="0"/>
        <v>0</v>
      </c>
      <c r="J56" s="104"/>
      <c r="K56" s="104" t="s">
        <v>244</v>
      </c>
      <c r="L56" s="361"/>
    </row>
    <row r="57" spans="4:12" ht="20.100000000000001" customHeight="1">
      <c r="D57" s="581"/>
      <c r="E57" s="598"/>
      <c r="F57" s="109" t="s">
        <v>55</v>
      </c>
      <c r="G57" s="160"/>
      <c r="H57" s="160"/>
      <c r="I57" s="104">
        <f t="shared" si="0"/>
        <v>0</v>
      </c>
      <c r="J57" s="143">
        <v>33</v>
      </c>
      <c r="K57" s="143"/>
      <c r="L57" s="323"/>
    </row>
    <row r="58" spans="4:12" ht="20.100000000000001" customHeight="1">
      <c r="D58" s="581"/>
      <c r="E58" s="598"/>
      <c r="F58" s="109" t="s">
        <v>124</v>
      </c>
      <c r="G58" s="160"/>
      <c r="H58" s="160"/>
      <c r="I58" s="104">
        <f t="shared" si="0"/>
        <v>0</v>
      </c>
      <c r="J58" s="109"/>
      <c r="K58" s="109"/>
      <c r="L58" s="323"/>
    </row>
    <row r="59" spans="4:12" ht="20.100000000000001" customHeight="1">
      <c r="D59" s="581"/>
      <c r="E59" s="598"/>
      <c r="F59" s="112" t="s">
        <v>49</v>
      </c>
      <c r="G59" s="161"/>
      <c r="H59" s="161"/>
      <c r="I59" s="104">
        <f t="shared" si="0"/>
        <v>0</v>
      </c>
      <c r="J59" s="143"/>
      <c r="K59" s="143"/>
      <c r="L59" s="323"/>
    </row>
    <row r="60" spans="4:12" ht="17.649999999999999" customHeight="1">
      <c r="D60" s="581"/>
      <c r="E60" s="598"/>
      <c r="F60" s="109" t="s">
        <v>50</v>
      </c>
      <c r="G60" s="160"/>
      <c r="H60" s="160"/>
      <c r="I60" s="104">
        <f t="shared" si="0"/>
        <v>0</v>
      </c>
      <c r="J60" s="143"/>
      <c r="K60" s="143"/>
      <c r="L60" s="350"/>
    </row>
    <row r="61" spans="4:12" ht="16.5" customHeight="1">
      <c r="D61" s="581"/>
      <c r="E61" s="599"/>
      <c r="F61" s="115" t="s">
        <v>77</v>
      </c>
      <c r="G61" s="320"/>
      <c r="H61" s="320"/>
      <c r="I61" s="104">
        <f t="shared" si="0"/>
        <v>0</v>
      </c>
      <c r="J61" s="146"/>
      <c r="K61" s="146"/>
      <c r="L61" s="325"/>
    </row>
    <row r="62" spans="4:12" ht="17.25" customHeight="1">
      <c r="D62" s="581"/>
      <c r="E62" s="583" t="s">
        <v>134</v>
      </c>
      <c r="F62" s="102" t="s">
        <v>125</v>
      </c>
      <c r="G62" s="159"/>
      <c r="H62" s="159"/>
      <c r="I62" s="104">
        <f t="shared" si="0"/>
        <v>0</v>
      </c>
      <c r="J62" s="104"/>
      <c r="K62" s="104" t="s">
        <v>244</v>
      </c>
      <c r="L62" s="361"/>
    </row>
    <row r="63" spans="4:12" ht="16.5" customHeight="1">
      <c r="D63" s="581"/>
      <c r="E63" s="598"/>
      <c r="F63" s="109" t="s">
        <v>55</v>
      </c>
      <c r="G63" s="160"/>
      <c r="H63" s="160"/>
      <c r="I63" s="104">
        <f t="shared" si="0"/>
        <v>0</v>
      </c>
      <c r="J63" s="143">
        <v>33</v>
      </c>
      <c r="K63" s="143"/>
      <c r="L63" s="323"/>
    </row>
    <row r="64" spans="4:12" ht="16.5" customHeight="1">
      <c r="D64" s="581"/>
      <c r="E64" s="598"/>
      <c r="F64" s="109" t="s">
        <v>124</v>
      </c>
      <c r="G64" s="160"/>
      <c r="H64" s="160"/>
      <c r="I64" s="104">
        <f t="shared" si="0"/>
        <v>0</v>
      </c>
      <c r="J64" s="109"/>
      <c r="K64" s="109"/>
      <c r="L64" s="323"/>
    </row>
    <row r="65" spans="4:12" ht="20.100000000000001" customHeight="1">
      <c r="D65" s="581"/>
      <c r="E65" s="598"/>
      <c r="F65" s="112" t="s">
        <v>49</v>
      </c>
      <c r="G65" s="161"/>
      <c r="H65" s="161"/>
      <c r="I65" s="104">
        <f t="shared" si="0"/>
        <v>0</v>
      </c>
      <c r="J65" s="143"/>
      <c r="K65" s="143"/>
      <c r="L65" s="323"/>
    </row>
    <row r="66" spans="4:12" ht="20.100000000000001" customHeight="1">
      <c r="D66" s="581"/>
      <c r="E66" s="598"/>
      <c r="F66" s="109" t="s">
        <v>50</v>
      </c>
      <c r="G66" s="160"/>
      <c r="H66" s="160"/>
      <c r="I66" s="104">
        <f t="shared" si="0"/>
        <v>0</v>
      </c>
      <c r="J66" s="143"/>
      <c r="K66" s="143"/>
      <c r="L66" s="350"/>
    </row>
    <row r="67" spans="4:12" ht="20.100000000000001" customHeight="1">
      <c r="D67" s="581"/>
      <c r="E67" s="599"/>
      <c r="F67" s="115" t="s">
        <v>77</v>
      </c>
      <c r="G67" s="320"/>
      <c r="H67" s="320"/>
      <c r="I67" s="104">
        <f t="shared" si="0"/>
        <v>0</v>
      </c>
      <c r="J67" s="146"/>
      <c r="K67" s="146"/>
      <c r="L67" s="325"/>
    </row>
    <row r="68" spans="4:12" ht="20.100000000000001" customHeight="1">
      <c r="D68" s="581"/>
      <c r="E68" s="583" t="s">
        <v>135</v>
      </c>
      <c r="F68" s="102" t="s">
        <v>125</v>
      </c>
      <c r="G68" s="159"/>
      <c r="H68" s="159"/>
      <c r="I68" s="104">
        <f t="shared" si="0"/>
        <v>0</v>
      </c>
      <c r="J68" s="104"/>
      <c r="K68" s="148" t="s">
        <v>244</v>
      </c>
      <c r="L68" s="361"/>
    </row>
    <row r="69" spans="4:12" ht="20.100000000000001" customHeight="1">
      <c r="D69" s="581"/>
      <c r="E69" s="598"/>
      <c r="F69" s="109" t="s">
        <v>55</v>
      </c>
      <c r="G69" s="160"/>
      <c r="H69" s="160"/>
      <c r="I69" s="104">
        <f t="shared" si="0"/>
        <v>0</v>
      </c>
      <c r="J69" s="143">
        <v>33</v>
      </c>
      <c r="K69" s="143"/>
      <c r="L69" s="323"/>
    </row>
    <row r="70" spans="4:12" ht="20.100000000000001" customHeight="1">
      <c r="D70" s="581"/>
      <c r="E70" s="598"/>
      <c r="F70" s="109" t="s">
        <v>124</v>
      </c>
      <c r="G70" s="160"/>
      <c r="H70" s="160"/>
      <c r="I70" s="104">
        <f t="shared" si="0"/>
        <v>0</v>
      </c>
      <c r="J70" s="109"/>
      <c r="K70" s="109"/>
      <c r="L70" s="323"/>
    </row>
    <row r="71" spans="4:12" ht="20.100000000000001" customHeight="1">
      <c r="D71" s="581"/>
      <c r="E71" s="598"/>
      <c r="F71" s="112" t="s">
        <v>49</v>
      </c>
      <c r="G71" s="161"/>
      <c r="H71" s="161"/>
      <c r="I71" s="104">
        <f t="shared" si="0"/>
        <v>0</v>
      </c>
      <c r="J71" s="143"/>
      <c r="K71" s="143"/>
      <c r="L71" s="323"/>
    </row>
    <row r="72" spans="4:12" ht="20.100000000000001" customHeight="1">
      <c r="D72" s="581"/>
      <c r="E72" s="598"/>
      <c r="F72" s="109" t="s">
        <v>50</v>
      </c>
      <c r="G72" s="160"/>
      <c r="H72" s="160"/>
      <c r="I72" s="104">
        <f t="shared" si="0"/>
        <v>0</v>
      </c>
      <c r="J72" s="143"/>
      <c r="K72" s="143"/>
      <c r="L72" s="350"/>
    </row>
    <row r="73" spans="4:12" ht="20.100000000000001" customHeight="1">
      <c r="D73" s="581"/>
      <c r="E73" s="599"/>
      <c r="F73" s="151" t="s">
        <v>77</v>
      </c>
      <c r="G73" s="162"/>
      <c r="H73" s="162"/>
      <c r="I73" s="104">
        <f t="shared" ref="I73:I136" si="1">LENB(H73)</f>
        <v>0</v>
      </c>
      <c r="J73" s="154"/>
      <c r="K73" s="146"/>
      <c r="L73" s="326"/>
    </row>
    <row r="74" spans="4:12" ht="19.5" customHeight="1">
      <c r="D74" s="581"/>
      <c r="E74" s="583" t="s">
        <v>148</v>
      </c>
      <c r="F74" s="102" t="s">
        <v>125</v>
      </c>
      <c r="G74" s="159"/>
      <c r="H74" s="159"/>
      <c r="I74" s="104">
        <f t="shared" si="1"/>
        <v>0</v>
      </c>
      <c r="J74" s="104"/>
      <c r="K74" s="104" t="s">
        <v>244</v>
      </c>
      <c r="L74" s="349"/>
    </row>
    <row r="75" spans="4:12" ht="20.100000000000001" customHeight="1">
      <c r="D75" s="581"/>
      <c r="E75" s="598"/>
      <c r="F75" s="109" t="s">
        <v>55</v>
      </c>
      <c r="G75" s="160"/>
      <c r="H75" s="160"/>
      <c r="I75" s="104">
        <f t="shared" si="1"/>
        <v>0</v>
      </c>
      <c r="J75" s="143">
        <v>33</v>
      </c>
      <c r="K75" s="143"/>
      <c r="L75" s="323"/>
    </row>
    <row r="76" spans="4:12" ht="20.100000000000001" customHeight="1">
      <c r="D76" s="581"/>
      <c r="E76" s="598"/>
      <c r="F76" s="109" t="s">
        <v>124</v>
      </c>
      <c r="G76" s="160"/>
      <c r="H76" s="160"/>
      <c r="I76" s="104">
        <f t="shared" si="1"/>
        <v>0</v>
      </c>
      <c r="J76" s="109"/>
      <c r="K76" s="109"/>
      <c r="L76" s="323"/>
    </row>
    <row r="77" spans="4:12" ht="20.100000000000001" customHeight="1">
      <c r="D77" s="581"/>
      <c r="E77" s="598"/>
      <c r="F77" s="112" t="s">
        <v>49</v>
      </c>
      <c r="G77" s="161"/>
      <c r="H77" s="161"/>
      <c r="I77" s="104">
        <f t="shared" si="1"/>
        <v>0</v>
      </c>
      <c r="J77" s="143"/>
      <c r="K77" s="143"/>
      <c r="L77" s="323"/>
    </row>
    <row r="78" spans="4:12" ht="20.100000000000001" customHeight="1">
      <c r="D78" s="581"/>
      <c r="E78" s="598"/>
      <c r="F78" s="109" t="s">
        <v>50</v>
      </c>
      <c r="G78" s="160"/>
      <c r="H78" s="160"/>
      <c r="I78" s="104">
        <f t="shared" si="1"/>
        <v>0</v>
      </c>
      <c r="J78" s="143"/>
      <c r="K78" s="143"/>
      <c r="L78" s="350"/>
    </row>
    <row r="79" spans="4:12" ht="20.100000000000001" customHeight="1">
      <c r="D79" s="581"/>
      <c r="E79" s="599"/>
      <c r="F79" s="115" t="s">
        <v>77</v>
      </c>
      <c r="G79" s="320"/>
      <c r="H79" s="320"/>
      <c r="I79" s="104">
        <f t="shared" si="1"/>
        <v>0</v>
      </c>
      <c r="J79" s="146"/>
      <c r="K79" s="146"/>
      <c r="L79" s="325"/>
    </row>
    <row r="80" spans="4:12" ht="20.100000000000001" customHeight="1">
      <c r="D80" s="581"/>
      <c r="E80" s="583" t="s">
        <v>149</v>
      </c>
      <c r="F80" s="102" t="s">
        <v>125</v>
      </c>
      <c r="G80" s="159"/>
      <c r="H80" s="159"/>
      <c r="I80" s="104">
        <f t="shared" si="1"/>
        <v>0</v>
      </c>
      <c r="J80" s="104"/>
      <c r="K80" s="104" t="s">
        <v>244</v>
      </c>
      <c r="L80" s="361"/>
    </row>
    <row r="81" spans="4:12" ht="20.100000000000001" customHeight="1">
      <c r="D81" s="581"/>
      <c r="E81" s="598"/>
      <c r="F81" s="109" t="s">
        <v>55</v>
      </c>
      <c r="G81" s="160"/>
      <c r="H81" s="160"/>
      <c r="I81" s="104">
        <f t="shared" si="1"/>
        <v>0</v>
      </c>
      <c r="J81" s="143">
        <v>33</v>
      </c>
      <c r="K81" s="143"/>
      <c r="L81" s="323"/>
    </row>
    <row r="82" spans="4:12" ht="20.100000000000001" customHeight="1">
      <c r="D82" s="581"/>
      <c r="E82" s="598"/>
      <c r="F82" s="109" t="s">
        <v>124</v>
      </c>
      <c r="G82" s="160"/>
      <c r="H82" s="160"/>
      <c r="I82" s="104">
        <f t="shared" si="1"/>
        <v>0</v>
      </c>
      <c r="J82" s="109"/>
      <c r="K82" s="109"/>
      <c r="L82" s="323"/>
    </row>
    <row r="83" spans="4:12" ht="20.100000000000001" customHeight="1">
      <c r="D83" s="581"/>
      <c r="E83" s="598"/>
      <c r="F83" s="112" t="s">
        <v>49</v>
      </c>
      <c r="G83" s="161"/>
      <c r="H83" s="161"/>
      <c r="I83" s="104">
        <f t="shared" si="1"/>
        <v>0</v>
      </c>
      <c r="J83" s="143"/>
      <c r="K83" s="143"/>
      <c r="L83" s="323"/>
    </row>
    <row r="84" spans="4:12" ht="20.100000000000001" customHeight="1">
      <c r="D84" s="581"/>
      <c r="E84" s="598"/>
      <c r="F84" s="109" t="s">
        <v>50</v>
      </c>
      <c r="G84" s="160"/>
      <c r="H84" s="160"/>
      <c r="I84" s="104">
        <f t="shared" si="1"/>
        <v>0</v>
      </c>
      <c r="J84" s="143"/>
      <c r="K84" s="143"/>
      <c r="L84" s="350"/>
    </row>
    <row r="85" spans="4:12" ht="20.100000000000001" customHeight="1">
      <c r="D85" s="581"/>
      <c r="E85" s="599"/>
      <c r="F85" s="115" t="s">
        <v>77</v>
      </c>
      <c r="G85" s="320"/>
      <c r="H85" s="320"/>
      <c r="I85" s="104">
        <f t="shared" si="1"/>
        <v>0</v>
      </c>
      <c r="J85" s="146"/>
      <c r="K85" s="146"/>
      <c r="L85" s="325"/>
    </row>
    <row r="86" spans="4:12" ht="20.100000000000001" customHeight="1">
      <c r="D86" s="581"/>
      <c r="E86" s="583" t="s">
        <v>150</v>
      </c>
      <c r="F86" s="102" t="s">
        <v>125</v>
      </c>
      <c r="G86" s="159"/>
      <c r="H86" s="159"/>
      <c r="I86" s="104">
        <f t="shared" si="1"/>
        <v>0</v>
      </c>
      <c r="J86" s="155"/>
      <c r="K86" s="104" t="s">
        <v>244</v>
      </c>
      <c r="L86" s="362"/>
    </row>
    <row r="87" spans="4:12" ht="20.100000000000001" customHeight="1">
      <c r="D87" s="581"/>
      <c r="E87" s="598"/>
      <c r="F87" s="109" t="s">
        <v>55</v>
      </c>
      <c r="G87" s="160"/>
      <c r="H87" s="160"/>
      <c r="I87" s="104">
        <f t="shared" si="1"/>
        <v>0</v>
      </c>
      <c r="J87" s="156">
        <v>33</v>
      </c>
      <c r="K87" s="143"/>
      <c r="L87" s="329"/>
    </row>
    <row r="88" spans="4:12" ht="20.100000000000001" customHeight="1">
      <c r="D88" s="581"/>
      <c r="E88" s="598"/>
      <c r="F88" s="109" t="s">
        <v>124</v>
      </c>
      <c r="G88" s="160"/>
      <c r="H88" s="160"/>
      <c r="I88" s="104">
        <f t="shared" si="1"/>
        <v>0</v>
      </c>
      <c r="J88" s="157"/>
      <c r="K88" s="109"/>
      <c r="L88" s="329"/>
    </row>
    <row r="89" spans="4:12" ht="20.100000000000001" customHeight="1">
      <c r="D89" s="581"/>
      <c r="E89" s="598"/>
      <c r="F89" s="112" t="s">
        <v>49</v>
      </c>
      <c r="G89" s="161"/>
      <c r="H89" s="161"/>
      <c r="I89" s="104">
        <f t="shared" si="1"/>
        <v>0</v>
      </c>
      <c r="J89" s="156"/>
      <c r="K89" s="143"/>
      <c r="L89" s="329"/>
    </row>
    <row r="90" spans="4:12" ht="20.100000000000001" customHeight="1">
      <c r="D90" s="581"/>
      <c r="E90" s="598"/>
      <c r="F90" s="109" t="s">
        <v>50</v>
      </c>
      <c r="G90" s="160"/>
      <c r="H90" s="160"/>
      <c r="I90" s="104">
        <f t="shared" si="1"/>
        <v>0</v>
      </c>
      <c r="J90" s="156"/>
      <c r="K90" s="143"/>
      <c r="L90" s="363"/>
    </row>
    <row r="91" spans="4:12" ht="20.100000000000001" customHeight="1">
      <c r="D91" s="581"/>
      <c r="E91" s="599"/>
      <c r="F91" s="115" t="s">
        <v>77</v>
      </c>
      <c r="G91" s="320"/>
      <c r="H91" s="320"/>
      <c r="I91" s="104">
        <f t="shared" si="1"/>
        <v>0</v>
      </c>
      <c r="J91" s="158"/>
      <c r="K91" s="146"/>
      <c r="L91" s="331"/>
    </row>
    <row r="92" spans="4:12" ht="20.100000000000001" customHeight="1">
      <c r="D92" s="581"/>
      <c r="E92" s="583" t="s">
        <v>151</v>
      </c>
      <c r="F92" s="102" t="s">
        <v>125</v>
      </c>
      <c r="G92" s="159"/>
      <c r="H92" s="159"/>
      <c r="I92" s="104">
        <f t="shared" si="1"/>
        <v>0</v>
      </c>
      <c r="J92" s="104"/>
      <c r="K92" s="155" t="s">
        <v>244</v>
      </c>
      <c r="L92" s="361"/>
    </row>
    <row r="93" spans="4:12" ht="20.100000000000001" customHeight="1">
      <c r="D93" s="581"/>
      <c r="E93" s="598"/>
      <c r="F93" s="109" t="s">
        <v>55</v>
      </c>
      <c r="G93" s="160"/>
      <c r="H93" s="160"/>
      <c r="I93" s="104">
        <f t="shared" si="1"/>
        <v>0</v>
      </c>
      <c r="J93" s="143">
        <v>33</v>
      </c>
      <c r="K93" s="156"/>
      <c r="L93" s="323"/>
    </row>
    <row r="94" spans="4:12" ht="20.100000000000001" customHeight="1">
      <c r="D94" s="581"/>
      <c r="E94" s="598"/>
      <c r="F94" s="109" t="s">
        <v>124</v>
      </c>
      <c r="G94" s="160"/>
      <c r="H94" s="160"/>
      <c r="I94" s="104">
        <f t="shared" si="1"/>
        <v>0</v>
      </c>
      <c r="J94" s="109"/>
      <c r="K94" s="157"/>
      <c r="L94" s="323"/>
    </row>
    <row r="95" spans="4:12" ht="20.100000000000001" customHeight="1">
      <c r="D95" s="581"/>
      <c r="E95" s="598"/>
      <c r="F95" s="112" t="s">
        <v>49</v>
      </c>
      <c r="G95" s="161"/>
      <c r="H95" s="161"/>
      <c r="I95" s="104">
        <f t="shared" si="1"/>
        <v>0</v>
      </c>
      <c r="J95" s="143"/>
      <c r="K95" s="156"/>
      <c r="L95" s="323"/>
    </row>
    <row r="96" spans="4:12" ht="20.100000000000001" customHeight="1">
      <c r="D96" s="581"/>
      <c r="E96" s="598"/>
      <c r="F96" s="109" t="s">
        <v>50</v>
      </c>
      <c r="G96" s="160"/>
      <c r="H96" s="160"/>
      <c r="I96" s="104">
        <f t="shared" si="1"/>
        <v>0</v>
      </c>
      <c r="J96" s="143"/>
      <c r="K96" s="156"/>
      <c r="L96" s="350"/>
    </row>
    <row r="97" spans="4:12" ht="20.100000000000001" customHeight="1" thickBot="1">
      <c r="D97" s="581"/>
      <c r="E97" s="598"/>
      <c r="F97" s="151" t="s">
        <v>77</v>
      </c>
      <c r="G97" s="162"/>
      <c r="H97" s="162"/>
      <c r="I97" s="163">
        <f t="shared" si="1"/>
        <v>0</v>
      </c>
      <c r="J97" s="154"/>
      <c r="K97" s="164"/>
      <c r="L97" s="326"/>
    </row>
    <row r="98" spans="4:12" ht="20.100000000000001" customHeight="1">
      <c r="D98" s="595" t="s">
        <v>122</v>
      </c>
      <c r="E98" s="597" t="s">
        <v>120</v>
      </c>
      <c r="F98" s="364" t="s">
        <v>67</v>
      </c>
      <c r="G98" s="490" t="s">
        <v>78</v>
      </c>
      <c r="H98" s="364"/>
      <c r="I98" s="227">
        <f t="shared" si="1"/>
        <v>0</v>
      </c>
      <c r="J98" s="365"/>
      <c r="K98" s="365" t="s">
        <v>244</v>
      </c>
      <c r="L98" s="699" t="s">
        <v>524</v>
      </c>
    </row>
    <row r="99" spans="4:12" ht="20.100000000000001" customHeight="1">
      <c r="D99" s="581"/>
      <c r="E99" s="598"/>
      <c r="F99" s="122" t="s">
        <v>55</v>
      </c>
      <c r="G99" s="491" t="s">
        <v>161</v>
      </c>
      <c r="H99" s="175" t="s">
        <v>655</v>
      </c>
      <c r="I99" s="104">
        <f t="shared" si="1"/>
        <v>14</v>
      </c>
      <c r="J99" s="124">
        <v>33</v>
      </c>
      <c r="K99" s="124"/>
      <c r="L99" s="699"/>
    </row>
    <row r="100" spans="4:12" ht="20.100000000000001" customHeight="1">
      <c r="D100" s="581"/>
      <c r="E100" s="598"/>
      <c r="F100" s="122" t="s">
        <v>124</v>
      </c>
      <c r="G100" s="491" t="s">
        <v>319</v>
      </c>
      <c r="H100" s="175" t="s">
        <v>319</v>
      </c>
      <c r="I100" s="104">
        <f t="shared" si="1"/>
        <v>14</v>
      </c>
      <c r="J100" s="122"/>
      <c r="K100" s="122"/>
      <c r="L100" s="699"/>
    </row>
    <row r="101" spans="4:12" ht="19.899999999999999" customHeight="1">
      <c r="D101" s="581"/>
      <c r="E101" s="598"/>
      <c r="F101" s="125" t="s">
        <v>49</v>
      </c>
      <c r="G101" s="492" t="s">
        <v>162</v>
      </c>
      <c r="H101" s="82" t="s">
        <v>664</v>
      </c>
      <c r="I101" s="104">
        <f t="shared" si="1"/>
        <v>50</v>
      </c>
      <c r="J101" s="124"/>
      <c r="K101" s="124"/>
      <c r="L101" s="699"/>
    </row>
    <row r="102" spans="4:12" ht="17.649999999999999" customHeight="1">
      <c r="D102" s="581"/>
      <c r="E102" s="598"/>
      <c r="F102" s="122" t="s">
        <v>50</v>
      </c>
      <c r="G102" s="491"/>
      <c r="H102" s="175" t="s">
        <v>655</v>
      </c>
      <c r="I102" s="104">
        <f t="shared" si="1"/>
        <v>14</v>
      </c>
      <c r="J102" s="124"/>
      <c r="K102" s="124"/>
      <c r="L102" s="699"/>
    </row>
    <row r="103" spans="4:12" ht="17.649999999999999" customHeight="1">
      <c r="D103" s="581"/>
      <c r="E103" s="599"/>
      <c r="F103" s="127" t="s">
        <v>77</v>
      </c>
      <c r="G103" s="493" t="s">
        <v>161</v>
      </c>
      <c r="H103" s="178" t="s">
        <v>161</v>
      </c>
      <c r="I103" s="104">
        <f t="shared" si="1"/>
        <v>14</v>
      </c>
      <c r="J103" s="129"/>
      <c r="K103" s="129"/>
      <c r="L103" s="699"/>
    </row>
    <row r="104" spans="4:12" ht="17.649999999999999" customHeight="1">
      <c r="D104" s="581"/>
      <c r="E104" s="583" t="s">
        <v>136</v>
      </c>
      <c r="F104" s="119" t="s">
        <v>67</v>
      </c>
      <c r="G104" s="494" t="s">
        <v>78</v>
      </c>
      <c r="H104" s="119" t="s">
        <v>78</v>
      </c>
      <c r="I104" s="104">
        <f t="shared" si="1"/>
        <v>1</v>
      </c>
      <c r="J104" s="120"/>
      <c r="K104" s="174" t="s">
        <v>244</v>
      </c>
      <c r="L104" s="699" t="s">
        <v>524</v>
      </c>
    </row>
    <row r="105" spans="4:12" ht="17.649999999999999" customHeight="1">
      <c r="D105" s="581"/>
      <c r="E105" s="598"/>
      <c r="F105" s="122" t="s">
        <v>55</v>
      </c>
      <c r="G105" s="495" t="s">
        <v>270</v>
      </c>
      <c r="H105" s="182" t="s">
        <v>653</v>
      </c>
      <c r="I105" s="104">
        <f t="shared" si="1"/>
        <v>9</v>
      </c>
      <c r="J105" s="124">
        <v>33</v>
      </c>
      <c r="K105" s="176"/>
      <c r="L105" s="699"/>
    </row>
    <row r="106" spans="4:12" ht="17.649999999999999" customHeight="1">
      <c r="D106" s="581"/>
      <c r="E106" s="598"/>
      <c r="F106" s="122" t="s">
        <v>124</v>
      </c>
      <c r="G106" s="495" t="s">
        <v>320</v>
      </c>
      <c r="H106" s="182" t="s">
        <v>320</v>
      </c>
      <c r="I106" s="104">
        <f t="shared" si="1"/>
        <v>9</v>
      </c>
      <c r="J106" s="122"/>
      <c r="K106" s="177"/>
      <c r="L106" s="699"/>
    </row>
    <row r="107" spans="4:12" ht="17.649999999999999" customHeight="1">
      <c r="D107" s="581"/>
      <c r="E107" s="598"/>
      <c r="F107" s="125" t="s">
        <v>49</v>
      </c>
      <c r="G107" s="83" t="s">
        <v>74</v>
      </c>
      <c r="H107" s="83" t="s">
        <v>662</v>
      </c>
      <c r="I107" s="104">
        <f t="shared" si="1"/>
        <v>40</v>
      </c>
      <c r="J107" s="124"/>
      <c r="K107" s="176"/>
      <c r="L107" s="699"/>
    </row>
    <row r="108" spans="4:12" ht="17.649999999999999" customHeight="1">
      <c r="D108" s="581"/>
      <c r="E108" s="598"/>
      <c r="F108" s="122" t="s">
        <v>50</v>
      </c>
      <c r="G108" s="495"/>
      <c r="H108" s="182" t="s">
        <v>653</v>
      </c>
      <c r="I108" s="104">
        <f t="shared" si="1"/>
        <v>9</v>
      </c>
      <c r="J108" s="124"/>
      <c r="K108" s="176"/>
      <c r="L108" s="699"/>
    </row>
    <row r="109" spans="4:12" ht="17.649999999999999" customHeight="1">
      <c r="D109" s="581"/>
      <c r="E109" s="599"/>
      <c r="F109" s="127" t="s">
        <v>77</v>
      </c>
      <c r="G109" s="493" t="s">
        <v>270</v>
      </c>
      <c r="H109" s="178" t="s">
        <v>270</v>
      </c>
      <c r="I109" s="104">
        <f t="shared" si="1"/>
        <v>9</v>
      </c>
      <c r="J109" s="129"/>
      <c r="K109" s="179"/>
      <c r="L109" s="699"/>
    </row>
    <row r="110" spans="4:12" ht="17.649999999999999" customHeight="1">
      <c r="D110" s="581"/>
      <c r="E110" s="583" t="s">
        <v>137</v>
      </c>
      <c r="F110" s="119" t="s">
        <v>67</v>
      </c>
      <c r="G110" s="496"/>
      <c r="H110" s="367"/>
      <c r="I110" s="104">
        <f t="shared" si="1"/>
        <v>0</v>
      </c>
      <c r="J110" s="120"/>
      <c r="K110" s="174" t="s">
        <v>244</v>
      </c>
      <c r="L110" s="699" t="s">
        <v>524</v>
      </c>
    </row>
    <row r="111" spans="4:12" ht="17.649999999999999" customHeight="1">
      <c r="D111" s="581"/>
      <c r="E111" s="598"/>
      <c r="F111" s="122" t="s">
        <v>55</v>
      </c>
      <c r="G111" s="495" t="s">
        <v>163</v>
      </c>
      <c r="H111" s="182" t="s">
        <v>656</v>
      </c>
      <c r="I111" s="104">
        <f t="shared" si="1"/>
        <v>14</v>
      </c>
      <c r="J111" s="124">
        <v>33</v>
      </c>
      <c r="K111" s="176"/>
      <c r="L111" s="699"/>
    </row>
    <row r="112" spans="4:12" ht="17.649999999999999" customHeight="1">
      <c r="D112" s="581"/>
      <c r="E112" s="598"/>
      <c r="F112" s="122" t="s">
        <v>124</v>
      </c>
      <c r="G112" s="495" t="s">
        <v>321</v>
      </c>
      <c r="H112" s="182" t="s">
        <v>657</v>
      </c>
      <c r="I112" s="104">
        <f t="shared" si="1"/>
        <v>16</v>
      </c>
      <c r="J112" s="122"/>
      <c r="K112" s="177"/>
      <c r="L112" s="699"/>
    </row>
    <row r="113" spans="4:12" ht="17.649999999999999" customHeight="1">
      <c r="D113" s="581"/>
      <c r="E113" s="598"/>
      <c r="F113" s="125" t="s">
        <v>49</v>
      </c>
      <c r="G113" s="495" t="s">
        <v>164</v>
      </c>
      <c r="H113" s="369" t="s">
        <v>665</v>
      </c>
      <c r="I113" s="104">
        <f t="shared" si="1"/>
        <v>35</v>
      </c>
      <c r="J113" s="124"/>
      <c r="K113" s="176"/>
      <c r="L113" s="699"/>
    </row>
    <row r="114" spans="4:12" ht="17.649999999999999" customHeight="1">
      <c r="D114" s="581"/>
      <c r="E114" s="598"/>
      <c r="F114" s="122" t="s">
        <v>50</v>
      </c>
      <c r="G114" s="495"/>
      <c r="H114" s="182" t="s">
        <v>656</v>
      </c>
      <c r="I114" s="104">
        <f t="shared" si="1"/>
        <v>14</v>
      </c>
      <c r="J114" s="124"/>
      <c r="K114" s="176"/>
      <c r="L114" s="699"/>
    </row>
    <row r="115" spans="4:12" ht="17.649999999999999" customHeight="1">
      <c r="D115" s="581"/>
      <c r="E115" s="599"/>
      <c r="F115" s="127" t="s">
        <v>77</v>
      </c>
      <c r="G115" s="497" t="s">
        <v>163</v>
      </c>
      <c r="H115" s="368" t="s">
        <v>163</v>
      </c>
      <c r="I115" s="104">
        <f t="shared" si="1"/>
        <v>14</v>
      </c>
      <c r="J115" s="129"/>
      <c r="K115" s="179"/>
      <c r="L115" s="699"/>
    </row>
    <row r="116" spans="4:12" ht="17.649999999999999" customHeight="1">
      <c r="D116" s="581"/>
      <c r="E116" s="583" t="s">
        <v>138</v>
      </c>
      <c r="F116" s="119" t="s">
        <v>67</v>
      </c>
      <c r="G116" s="496"/>
      <c r="H116" s="367"/>
      <c r="I116" s="104">
        <f t="shared" si="1"/>
        <v>0</v>
      </c>
      <c r="J116" s="120"/>
      <c r="K116" s="174" t="s">
        <v>244</v>
      </c>
      <c r="L116" s="699" t="s">
        <v>524</v>
      </c>
    </row>
    <row r="117" spans="4:12" ht="17.649999999999999" customHeight="1">
      <c r="D117" s="581"/>
      <c r="E117" s="598"/>
      <c r="F117" s="122" t="s">
        <v>55</v>
      </c>
      <c r="G117" s="495" t="s">
        <v>165</v>
      </c>
      <c r="H117" s="182" t="s">
        <v>658</v>
      </c>
      <c r="I117" s="104">
        <f t="shared" si="1"/>
        <v>23</v>
      </c>
      <c r="J117" s="124">
        <v>33</v>
      </c>
      <c r="K117" s="176"/>
      <c r="L117" s="699"/>
    </row>
    <row r="118" spans="4:12" ht="17.649999999999999" customHeight="1">
      <c r="D118" s="581"/>
      <c r="E118" s="598"/>
      <c r="F118" s="122" t="s">
        <v>124</v>
      </c>
      <c r="G118" s="495" t="s">
        <v>322</v>
      </c>
      <c r="H118" s="182" t="s">
        <v>510</v>
      </c>
      <c r="I118" s="104">
        <f t="shared" si="1"/>
        <v>18</v>
      </c>
      <c r="J118" s="122"/>
      <c r="K118" s="177"/>
      <c r="L118" s="699"/>
    </row>
    <row r="119" spans="4:12" ht="17.649999999999999" customHeight="1">
      <c r="D119" s="581"/>
      <c r="E119" s="598"/>
      <c r="F119" s="125" t="s">
        <v>49</v>
      </c>
      <c r="G119" s="498" t="s">
        <v>76</v>
      </c>
      <c r="H119" s="83" t="s">
        <v>666</v>
      </c>
      <c r="I119" s="104">
        <f t="shared" si="1"/>
        <v>48</v>
      </c>
      <c r="J119" s="124"/>
      <c r="K119" s="176"/>
      <c r="L119" s="699"/>
    </row>
    <row r="120" spans="4:12" ht="17.649999999999999" customHeight="1">
      <c r="D120" s="581"/>
      <c r="E120" s="598"/>
      <c r="F120" s="122" t="s">
        <v>50</v>
      </c>
      <c r="G120" s="495"/>
      <c r="H120" s="182" t="s">
        <v>658</v>
      </c>
      <c r="I120" s="104">
        <f t="shared" si="1"/>
        <v>23</v>
      </c>
      <c r="J120" s="124"/>
      <c r="K120" s="176"/>
      <c r="L120" s="699"/>
    </row>
    <row r="121" spans="4:12" ht="17.649999999999999" customHeight="1">
      <c r="D121" s="581"/>
      <c r="E121" s="599"/>
      <c r="F121" s="127" t="s">
        <v>77</v>
      </c>
      <c r="G121" s="497" t="s">
        <v>165</v>
      </c>
      <c r="H121" s="182" t="s">
        <v>549</v>
      </c>
      <c r="I121" s="104">
        <f t="shared" si="1"/>
        <v>23</v>
      </c>
      <c r="J121" s="129"/>
      <c r="K121" s="179"/>
      <c r="L121" s="699"/>
    </row>
    <row r="122" spans="4:12" ht="17.649999999999999" customHeight="1">
      <c r="D122" s="581"/>
      <c r="E122" s="583" t="s">
        <v>139</v>
      </c>
      <c r="F122" s="119" t="s">
        <v>67</v>
      </c>
      <c r="G122" s="496"/>
      <c r="H122" s="367"/>
      <c r="I122" s="104">
        <f t="shared" si="1"/>
        <v>0</v>
      </c>
      <c r="J122" s="120"/>
      <c r="K122" s="174" t="s">
        <v>244</v>
      </c>
      <c r="L122" s="699" t="s">
        <v>524</v>
      </c>
    </row>
    <row r="123" spans="4:12" ht="17.649999999999999" customHeight="1">
      <c r="D123" s="581"/>
      <c r="E123" s="598"/>
      <c r="F123" s="122" t="s">
        <v>55</v>
      </c>
      <c r="G123" s="495" t="s">
        <v>166</v>
      </c>
      <c r="H123" s="182" t="s">
        <v>659</v>
      </c>
      <c r="I123" s="104">
        <f t="shared" si="1"/>
        <v>23</v>
      </c>
      <c r="J123" s="124">
        <v>33</v>
      </c>
      <c r="K123" s="176"/>
      <c r="L123" s="699"/>
    </row>
    <row r="124" spans="4:12" ht="17.649999999999999" customHeight="1">
      <c r="D124" s="581"/>
      <c r="E124" s="598"/>
      <c r="F124" s="122" t="s">
        <v>124</v>
      </c>
      <c r="G124" s="495" t="s">
        <v>323</v>
      </c>
      <c r="H124" s="182" t="s">
        <v>511</v>
      </c>
      <c r="I124" s="104">
        <f t="shared" si="1"/>
        <v>24</v>
      </c>
      <c r="J124" s="122"/>
      <c r="K124" s="177"/>
      <c r="L124" s="699"/>
    </row>
    <row r="125" spans="4:12" ht="17.649999999999999" customHeight="1">
      <c r="D125" s="581"/>
      <c r="E125" s="598"/>
      <c r="F125" s="125" t="s">
        <v>49</v>
      </c>
      <c r="G125" s="498" t="s">
        <v>167</v>
      </c>
      <c r="H125" s="83" t="s">
        <v>667</v>
      </c>
      <c r="I125" s="104">
        <f t="shared" si="1"/>
        <v>54</v>
      </c>
      <c r="J125" s="124"/>
      <c r="K125" s="176"/>
      <c r="L125" s="699"/>
    </row>
    <row r="126" spans="4:12" ht="17.649999999999999" customHeight="1">
      <c r="D126" s="581"/>
      <c r="E126" s="598"/>
      <c r="F126" s="122" t="s">
        <v>50</v>
      </c>
      <c r="G126" s="495"/>
      <c r="H126" s="182" t="s">
        <v>659</v>
      </c>
      <c r="I126" s="104">
        <f t="shared" si="1"/>
        <v>23</v>
      </c>
      <c r="J126" s="124"/>
      <c r="K126" s="176"/>
      <c r="L126" s="699"/>
    </row>
    <row r="127" spans="4:12" ht="17.649999999999999" customHeight="1">
      <c r="D127" s="581"/>
      <c r="E127" s="598"/>
      <c r="F127" s="127" t="s">
        <v>77</v>
      </c>
      <c r="G127" s="497" t="s">
        <v>166</v>
      </c>
      <c r="H127" s="182" t="s">
        <v>550</v>
      </c>
      <c r="I127" s="104">
        <f t="shared" si="1"/>
        <v>23</v>
      </c>
      <c r="J127" s="129"/>
      <c r="K127" s="179"/>
      <c r="L127" s="699"/>
    </row>
    <row r="128" spans="4:12" ht="17.649999999999999" customHeight="1">
      <c r="D128" s="581"/>
      <c r="E128" s="583" t="s">
        <v>145</v>
      </c>
      <c r="F128" s="119" t="s">
        <v>67</v>
      </c>
      <c r="G128" s="499"/>
      <c r="H128" s="460"/>
      <c r="I128" s="104">
        <f t="shared" si="1"/>
        <v>0</v>
      </c>
      <c r="J128" s="120"/>
      <c r="K128" s="174" t="s">
        <v>244</v>
      </c>
      <c r="L128" s="700" t="s">
        <v>881</v>
      </c>
    </row>
    <row r="129" spans="4:12" ht="17.649999999999999" customHeight="1">
      <c r="D129" s="581"/>
      <c r="E129" s="598"/>
      <c r="F129" s="122" t="s">
        <v>55</v>
      </c>
      <c r="G129" s="495" t="s">
        <v>271</v>
      </c>
      <c r="H129" s="461" t="s">
        <v>761</v>
      </c>
      <c r="I129" s="104">
        <f t="shared" si="1"/>
        <v>11</v>
      </c>
      <c r="J129" s="124">
        <v>33</v>
      </c>
      <c r="K129" s="176"/>
      <c r="L129" s="701"/>
    </row>
    <row r="130" spans="4:12" ht="17.649999999999999" customHeight="1">
      <c r="D130" s="581"/>
      <c r="E130" s="598"/>
      <c r="F130" s="122" t="s">
        <v>124</v>
      </c>
      <c r="G130" s="495" t="s">
        <v>324</v>
      </c>
      <c r="H130" s="461" t="s">
        <v>515</v>
      </c>
      <c r="I130" s="104">
        <f t="shared" si="1"/>
        <v>11</v>
      </c>
      <c r="J130" s="122"/>
      <c r="K130" s="177"/>
      <c r="L130" s="701"/>
    </row>
    <row r="131" spans="4:12" ht="17.649999999999999" customHeight="1">
      <c r="D131" s="581"/>
      <c r="E131" s="598"/>
      <c r="F131" s="125" t="s">
        <v>49</v>
      </c>
      <c r="G131" s="498" t="s">
        <v>272</v>
      </c>
      <c r="H131" s="501" t="s">
        <v>764</v>
      </c>
      <c r="I131" s="104">
        <f t="shared" si="1"/>
        <v>42</v>
      </c>
      <c r="J131" s="124"/>
      <c r="K131" s="176"/>
      <c r="L131" s="701"/>
    </row>
    <row r="132" spans="4:12" ht="16.5" customHeight="1">
      <c r="D132" s="581"/>
      <c r="E132" s="598"/>
      <c r="F132" s="122" t="s">
        <v>50</v>
      </c>
      <c r="G132" s="495"/>
      <c r="H132" s="461" t="s">
        <v>761</v>
      </c>
      <c r="I132" s="104">
        <f t="shared" si="1"/>
        <v>11</v>
      </c>
      <c r="J132" s="124"/>
      <c r="K132" s="176"/>
      <c r="L132" s="701"/>
    </row>
    <row r="133" spans="4:12" ht="17.25" customHeight="1">
      <c r="D133" s="581"/>
      <c r="E133" s="598"/>
      <c r="F133" s="127" t="s">
        <v>77</v>
      </c>
      <c r="G133" s="500" t="s">
        <v>271</v>
      </c>
      <c r="H133" s="463" t="s">
        <v>514</v>
      </c>
      <c r="I133" s="104">
        <f t="shared" si="1"/>
        <v>11</v>
      </c>
      <c r="J133" s="129"/>
      <c r="K133" s="179"/>
      <c r="L133" s="701"/>
    </row>
    <row r="134" spans="4:12" ht="16.5" customHeight="1">
      <c r="D134" s="581"/>
      <c r="E134" s="583" t="s">
        <v>249</v>
      </c>
      <c r="F134" s="119" t="s">
        <v>250</v>
      </c>
      <c r="G134" s="147"/>
      <c r="H134" s="460"/>
      <c r="I134" s="104">
        <f t="shared" si="1"/>
        <v>0</v>
      </c>
      <c r="J134" s="120"/>
      <c r="K134" s="174" t="s">
        <v>251</v>
      </c>
      <c r="L134" s="700" t="s">
        <v>881</v>
      </c>
    </row>
    <row r="135" spans="4:12" ht="16.5" customHeight="1">
      <c r="D135" s="581"/>
      <c r="E135" s="598"/>
      <c r="F135" s="122" t="s">
        <v>252</v>
      </c>
      <c r="G135" s="355"/>
      <c r="H135" s="461" t="s">
        <v>762</v>
      </c>
      <c r="I135" s="104">
        <f t="shared" si="1"/>
        <v>15</v>
      </c>
      <c r="J135" s="124">
        <v>33</v>
      </c>
      <c r="K135" s="176"/>
      <c r="L135" s="701"/>
    </row>
    <row r="136" spans="4:12" ht="16.5" customHeight="1">
      <c r="D136" s="581"/>
      <c r="E136" s="598"/>
      <c r="F136" s="122" t="s">
        <v>253</v>
      </c>
      <c r="G136" s="355"/>
      <c r="H136" s="461" t="s">
        <v>513</v>
      </c>
      <c r="I136" s="104">
        <f t="shared" si="1"/>
        <v>15</v>
      </c>
      <c r="J136" s="122"/>
      <c r="K136" s="177"/>
      <c r="L136" s="701"/>
    </row>
    <row r="137" spans="4:12" ht="16.5" customHeight="1">
      <c r="D137" s="581"/>
      <c r="E137" s="598"/>
      <c r="F137" s="125" t="s">
        <v>49</v>
      </c>
      <c r="G137" s="150"/>
      <c r="H137" s="501" t="s">
        <v>763</v>
      </c>
      <c r="I137" s="104">
        <f t="shared" ref="I137:I145" si="2">LENB(H137)</f>
        <v>51</v>
      </c>
      <c r="J137" s="124"/>
      <c r="K137" s="176"/>
      <c r="L137" s="701"/>
    </row>
    <row r="138" spans="4:12" ht="16.5" customHeight="1">
      <c r="D138" s="581"/>
      <c r="E138" s="598"/>
      <c r="F138" s="122" t="s">
        <v>50</v>
      </c>
      <c r="G138" s="355"/>
      <c r="H138" s="461" t="s">
        <v>762</v>
      </c>
      <c r="I138" s="104">
        <f t="shared" si="2"/>
        <v>15</v>
      </c>
      <c r="J138" s="124"/>
      <c r="K138" s="176"/>
      <c r="L138" s="701"/>
    </row>
    <row r="139" spans="4:12" ht="16.5" customHeight="1">
      <c r="D139" s="581"/>
      <c r="E139" s="599"/>
      <c r="F139" s="127" t="s">
        <v>254</v>
      </c>
      <c r="G139" s="356"/>
      <c r="H139" s="463" t="s">
        <v>512</v>
      </c>
      <c r="I139" s="104">
        <f t="shared" si="2"/>
        <v>15</v>
      </c>
      <c r="J139" s="129"/>
      <c r="K139" s="179"/>
      <c r="L139" s="701"/>
    </row>
    <row r="140" spans="4:12" ht="18">
      <c r="D140" s="581"/>
      <c r="E140" s="583" t="s">
        <v>247</v>
      </c>
      <c r="F140" s="345" t="s">
        <v>67</v>
      </c>
      <c r="G140" s="357"/>
      <c r="H140" s="357"/>
      <c r="I140" s="104">
        <f t="shared" si="2"/>
        <v>0</v>
      </c>
      <c r="J140" s="148"/>
      <c r="K140" s="155" t="s">
        <v>244</v>
      </c>
      <c r="L140" s="566"/>
    </row>
    <row r="141" spans="4:12" ht="18">
      <c r="D141" s="581"/>
      <c r="E141" s="598"/>
      <c r="F141" s="346" t="s">
        <v>55</v>
      </c>
      <c r="G141" s="355"/>
      <c r="H141" s="355"/>
      <c r="I141" s="104">
        <f t="shared" si="2"/>
        <v>0</v>
      </c>
      <c r="J141" s="143">
        <v>33</v>
      </c>
      <c r="K141" s="156"/>
      <c r="L141" s="567"/>
    </row>
    <row r="142" spans="4:12" ht="18">
      <c r="D142" s="581"/>
      <c r="E142" s="598"/>
      <c r="F142" s="346" t="s">
        <v>124</v>
      </c>
      <c r="G142" s="355"/>
      <c r="H142" s="355"/>
      <c r="I142" s="104">
        <f t="shared" si="2"/>
        <v>0</v>
      </c>
      <c r="J142" s="109"/>
      <c r="K142" s="157"/>
      <c r="L142" s="567"/>
    </row>
    <row r="143" spans="4:12" ht="18">
      <c r="D143" s="581"/>
      <c r="E143" s="598"/>
      <c r="F143" s="347" t="s">
        <v>49</v>
      </c>
      <c r="G143" s="150"/>
      <c r="H143" s="150"/>
      <c r="I143" s="104">
        <f t="shared" si="2"/>
        <v>0</v>
      </c>
      <c r="J143" s="143"/>
      <c r="K143" s="156"/>
      <c r="L143" s="567"/>
    </row>
    <row r="144" spans="4:12" ht="18">
      <c r="D144" s="581"/>
      <c r="E144" s="598"/>
      <c r="F144" s="346" t="s">
        <v>50</v>
      </c>
      <c r="G144" s="355"/>
      <c r="H144" s="355"/>
      <c r="I144" s="104">
        <f t="shared" si="2"/>
        <v>0</v>
      </c>
      <c r="J144" s="143"/>
      <c r="K144" s="156"/>
      <c r="L144" s="567"/>
    </row>
    <row r="145" spans="4:12" thickBot="1">
      <c r="D145" s="596"/>
      <c r="E145" s="615"/>
      <c r="F145" s="351" t="s">
        <v>77</v>
      </c>
      <c r="G145" s="358"/>
      <c r="H145" s="358"/>
      <c r="I145" s="190">
        <f t="shared" si="2"/>
        <v>0</v>
      </c>
      <c r="J145" s="352"/>
      <c r="K145" s="353"/>
      <c r="L145" s="698"/>
    </row>
    <row r="180" ht="30" customHeight="1"/>
  </sheetData>
  <mergeCells count="45"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  <mergeCell ref="L140:L145"/>
    <mergeCell ref="E98:E103"/>
    <mergeCell ref="E104:E109"/>
    <mergeCell ref="E74:E79"/>
    <mergeCell ref="E80:E85"/>
    <mergeCell ref="E86:E91"/>
    <mergeCell ref="E92:E97"/>
    <mergeCell ref="E68:E73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</mergeCells>
  <phoneticPr fontId="1" type="noConversion"/>
  <conditionalFormatting sqref="J9:K9">
    <cfRule type="expression" dxfId="34" priority="6">
      <formula>I9&gt;J9</formula>
    </cfRule>
  </conditionalFormatting>
  <conditionalFormatting sqref="J15:K15">
    <cfRule type="expression" dxfId="33" priority="39">
      <formula>I15&gt;J15</formula>
    </cfRule>
  </conditionalFormatting>
  <conditionalFormatting sqref="J21:K21">
    <cfRule type="expression" dxfId="32" priority="38">
      <formula>I21&gt;J21</formula>
    </cfRule>
  </conditionalFormatting>
  <conditionalFormatting sqref="J27:K27">
    <cfRule type="expression" dxfId="31" priority="37">
      <formula>I27&gt;J27</formula>
    </cfRule>
  </conditionalFormatting>
  <conditionalFormatting sqref="J33:K33">
    <cfRule type="expression" dxfId="30" priority="36">
      <formula>I33&gt;J33</formula>
    </cfRule>
  </conditionalFormatting>
  <conditionalFormatting sqref="J39:K39">
    <cfRule type="expression" dxfId="29" priority="35">
      <formula>I39&gt;J39</formula>
    </cfRule>
  </conditionalFormatting>
  <conditionalFormatting sqref="J45:K45">
    <cfRule type="expression" dxfId="28" priority="34">
      <formula>I45&gt;J45</formula>
    </cfRule>
  </conditionalFormatting>
  <conditionalFormatting sqref="J51:K51">
    <cfRule type="expression" dxfId="27" priority="33">
      <formula>I51&gt;J51</formula>
    </cfRule>
  </conditionalFormatting>
  <conditionalFormatting sqref="J57:K57">
    <cfRule type="expression" dxfId="26" priority="31">
      <formula>I57&gt;J57</formula>
    </cfRule>
  </conditionalFormatting>
  <conditionalFormatting sqref="J59:K59">
    <cfRule type="expression" dxfId="25" priority="32">
      <formula>I59&gt;J59</formula>
    </cfRule>
  </conditionalFormatting>
  <conditionalFormatting sqref="J63:K63">
    <cfRule type="expression" dxfId="24" priority="30">
      <formula>I63&gt;J63</formula>
    </cfRule>
  </conditionalFormatting>
  <conditionalFormatting sqref="J69:K69">
    <cfRule type="expression" dxfId="23" priority="29">
      <formula>I69&gt;J69</formula>
    </cfRule>
  </conditionalFormatting>
  <conditionalFormatting sqref="J75:K75">
    <cfRule type="expression" dxfId="22" priority="19">
      <formula>I75&gt;J75</formula>
    </cfRule>
  </conditionalFormatting>
  <conditionalFormatting sqref="J81:K81">
    <cfRule type="expression" dxfId="21" priority="17">
      <formula>I81&gt;J81</formula>
    </cfRule>
  </conditionalFormatting>
  <conditionalFormatting sqref="J83:K83">
    <cfRule type="expression" dxfId="20" priority="18">
      <formula>I83&gt;J83</formula>
    </cfRule>
  </conditionalFormatting>
  <conditionalFormatting sqref="J87:K87">
    <cfRule type="expression" dxfId="19" priority="16">
      <formula>I87&gt;J87</formula>
    </cfRule>
  </conditionalFormatting>
  <conditionalFormatting sqref="J93:K93">
    <cfRule type="expression" dxfId="18" priority="15">
      <formula>I93&gt;J93</formula>
    </cfRule>
  </conditionalFormatting>
  <conditionalFormatting sqref="J99:K99">
    <cfRule type="expression" dxfId="17" priority="12">
      <formula>I99&gt;J99</formula>
    </cfRule>
  </conditionalFormatting>
  <conditionalFormatting sqref="J105:K105">
    <cfRule type="expression" dxfId="16" priority="11">
      <formula>I105&gt;J105</formula>
    </cfRule>
  </conditionalFormatting>
  <conditionalFormatting sqref="J111:K111">
    <cfRule type="expression" dxfId="15" priority="10">
      <formula>I111&gt;J111</formula>
    </cfRule>
  </conditionalFormatting>
  <conditionalFormatting sqref="J117:K117">
    <cfRule type="expression" dxfId="14" priority="9">
      <formula>I117&gt;J117</formula>
    </cfRule>
  </conditionalFormatting>
  <conditionalFormatting sqref="J123:K123">
    <cfRule type="expression" dxfId="13" priority="8">
      <formula>I123&gt;J123</formula>
    </cfRule>
  </conditionalFormatting>
  <conditionalFormatting sqref="J129:K129">
    <cfRule type="expression" dxfId="12" priority="2">
      <formula>I129&gt;J129</formula>
    </cfRule>
  </conditionalFormatting>
  <conditionalFormatting sqref="J135:K135">
    <cfRule type="expression" dxfId="11" priority="1">
      <formula>I135&gt;J135</formula>
    </cfRule>
  </conditionalFormatting>
  <conditionalFormatting sqref="J141:K141">
    <cfRule type="expression" dxfId="10" priority="5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5000000}"/>
    <hyperlink ref="H113" r:id="rId6" xr:uid="{73949E6F-3204-4685-9756-99291371F2BC}"/>
    <hyperlink ref="H137" r:id="rId7" xr:uid="{57947D94-22AB-44E2-88D3-C40EA45E9659}"/>
    <hyperlink ref="H131" r:id="rId8" xr:uid="{4CB3EB66-BF38-4096-8D22-17EB50824AEC}"/>
    <hyperlink ref="H125" r:id="rId9" xr:uid="{A140B468-631E-4F27-8A88-849E7C2557D3}"/>
    <hyperlink ref="H119" r:id="rId10" xr:uid="{EFBEC2C1-D9B6-4619-A9FC-EA1FFD1E8896}"/>
    <hyperlink ref="H107" r:id="rId11" xr:uid="{00914FA1-3EBE-45D1-95AA-8DE1AD89A681}"/>
    <hyperlink ref="H101" r:id="rId12" xr:uid="{ED244AC3-3715-46D7-90E2-DDC7E4763351}"/>
    <hyperlink ref="G107" r:id="rId13" display="https://www.samsung.com/uk/students-offers/" xr:uid="{4EA89D56-470C-4E4D-883F-0CE7651193E9}"/>
  </hyperlinks>
  <pageMargins left="0.7" right="0.7" top="0.75" bottom="0.75" header="0.3" footer="0.3"/>
  <pageSetup paperSize="9" orientation="portrait" r:id="rId14"/>
  <drawing r:id="rId15"/>
  <legacyDrawing r:id="rId16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E1" zoomScale="70" zoomScaleNormal="70" workbookViewId="0">
      <selection activeCell="K78" sqref="K78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82.625" style="45" customWidth="1"/>
    <col min="9" max="9" width="14.75" style="45" customWidth="1"/>
    <col min="10" max="11" width="18.125" style="45" customWidth="1"/>
    <col min="12" max="12" width="71.875" style="45" customWidth="1"/>
    <col min="13" max="16384" width="8.75" style="26"/>
  </cols>
  <sheetData>
    <row r="2" spans="1:12" customFormat="1" ht="36" customHeight="1">
      <c r="B2" s="69" t="s">
        <v>115</v>
      </c>
      <c r="C2" s="27"/>
      <c r="D2" s="65"/>
      <c r="E2" s="62"/>
      <c r="F2" s="60"/>
      <c r="G2" s="60"/>
      <c r="H2" s="60"/>
      <c r="I2" s="60"/>
      <c r="J2" s="60"/>
      <c r="K2" s="60"/>
      <c r="L2" s="26"/>
    </row>
    <row r="3" spans="1:12" s="67" customFormat="1" ht="102.75" customHeight="1">
      <c r="B3" s="685" t="s">
        <v>494</v>
      </c>
      <c r="C3" s="685"/>
      <c r="D3" s="685"/>
      <c r="E3" s="685"/>
      <c r="F3" s="685"/>
      <c r="G3" s="685"/>
      <c r="H3" s="96"/>
      <c r="I3" s="96"/>
      <c r="J3" s="96"/>
      <c r="K3" s="80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572" t="s">
        <v>54</v>
      </c>
      <c r="E6" s="573"/>
      <c r="F6" s="576" t="s">
        <v>140</v>
      </c>
      <c r="G6" s="97" t="s">
        <v>46</v>
      </c>
      <c r="H6" s="98" t="s">
        <v>490</v>
      </c>
      <c r="I6" s="589" t="s">
        <v>43</v>
      </c>
      <c r="J6" s="578" t="s">
        <v>47</v>
      </c>
      <c r="K6" s="97" t="s">
        <v>493</v>
      </c>
      <c r="L6" s="587" t="s">
        <v>491</v>
      </c>
    </row>
    <row r="7" spans="1:12" ht="23.25" customHeight="1">
      <c r="D7" s="574"/>
      <c r="E7" s="575"/>
      <c r="F7" s="577"/>
      <c r="G7" s="99" t="s">
        <v>661</v>
      </c>
      <c r="H7" s="99" t="s">
        <v>661</v>
      </c>
      <c r="I7" s="590"/>
      <c r="J7" s="579"/>
      <c r="K7" s="100"/>
      <c r="L7" s="588"/>
    </row>
    <row r="8" spans="1:12" ht="21" customHeight="1">
      <c r="D8" s="580" t="s">
        <v>117</v>
      </c>
      <c r="E8" s="583" t="s">
        <v>154</v>
      </c>
      <c r="F8" s="102" t="s">
        <v>126</v>
      </c>
      <c r="G8" s="359"/>
      <c r="H8" s="359"/>
      <c r="I8" s="104">
        <f>LENB(H8)</f>
        <v>0</v>
      </c>
      <c r="J8" s="105"/>
      <c r="K8" s="280" t="s">
        <v>242</v>
      </c>
      <c r="L8" s="704" t="s">
        <v>883</v>
      </c>
    </row>
    <row r="9" spans="1:12" ht="21" customHeight="1">
      <c r="D9" s="581"/>
      <c r="E9" s="598"/>
      <c r="F9" s="109" t="s">
        <v>155</v>
      </c>
      <c r="G9" s="199" t="s">
        <v>182</v>
      </c>
      <c r="H9" s="199" t="s">
        <v>774</v>
      </c>
      <c r="I9" s="104">
        <f t="shared" ref="I9:I72" si="0">LENB(H9)</f>
        <v>11</v>
      </c>
      <c r="J9" s="111">
        <v>10</v>
      </c>
      <c r="K9" s="111"/>
      <c r="L9" s="705"/>
    </row>
    <row r="10" spans="1:12" ht="21" customHeight="1">
      <c r="D10" s="581"/>
      <c r="E10" s="598"/>
      <c r="F10" s="109" t="s">
        <v>116</v>
      </c>
      <c r="G10" s="199" t="s">
        <v>302</v>
      </c>
      <c r="H10" s="199" t="s">
        <v>302</v>
      </c>
      <c r="I10" s="104">
        <f t="shared" si="0"/>
        <v>11</v>
      </c>
      <c r="J10" s="109"/>
      <c r="K10" s="109"/>
      <c r="L10" s="705"/>
    </row>
    <row r="11" spans="1:12" ht="21" customHeight="1">
      <c r="D11" s="581"/>
      <c r="E11" s="598"/>
      <c r="F11" s="112" t="s">
        <v>49</v>
      </c>
      <c r="G11" s="370" t="s">
        <v>183</v>
      </c>
      <c r="H11" s="502" t="s">
        <v>882</v>
      </c>
      <c r="I11" s="104">
        <f t="shared" si="0"/>
        <v>42</v>
      </c>
      <c r="J11" s="114"/>
      <c r="K11" s="114"/>
      <c r="L11" s="705"/>
    </row>
    <row r="12" spans="1:12" ht="21" customHeight="1">
      <c r="D12" s="581"/>
      <c r="E12" s="598"/>
      <c r="F12" s="109" t="s">
        <v>50</v>
      </c>
      <c r="G12" s="199"/>
      <c r="H12" s="199" t="s">
        <v>774</v>
      </c>
      <c r="I12" s="104">
        <f t="shared" si="0"/>
        <v>11</v>
      </c>
      <c r="J12" s="114"/>
      <c r="K12" s="114"/>
      <c r="L12" s="705"/>
    </row>
    <row r="13" spans="1:12" ht="21" customHeight="1" thickBot="1">
      <c r="D13" s="581"/>
      <c r="E13" s="598"/>
      <c r="F13" s="215" t="s">
        <v>77</v>
      </c>
      <c r="G13" s="371" t="s">
        <v>182</v>
      </c>
      <c r="H13" s="199" t="s">
        <v>634</v>
      </c>
      <c r="I13" s="163">
        <f t="shared" si="0"/>
        <v>11</v>
      </c>
      <c r="J13" s="372"/>
      <c r="K13" s="372"/>
      <c r="L13" s="705"/>
    </row>
    <row r="14" spans="1:12" ht="21" customHeight="1">
      <c r="D14" s="595" t="s">
        <v>121</v>
      </c>
      <c r="E14" s="597" t="s">
        <v>123</v>
      </c>
      <c r="F14" s="364" t="s">
        <v>125</v>
      </c>
      <c r="G14" s="373"/>
      <c r="H14" s="373"/>
      <c r="I14" s="227">
        <f t="shared" si="0"/>
        <v>0</v>
      </c>
      <c r="J14" s="365"/>
      <c r="K14" s="365" t="s">
        <v>244</v>
      </c>
      <c r="L14" s="706" t="s">
        <v>524</v>
      </c>
    </row>
    <row r="15" spans="1:12" ht="21" customHeight="1">
      <c r="D15" s="581"/>
      <c r="E15" s="598"/>
      <c r="F15" s="122" t="s">
        <v>55</v>
      </c>
      <c r="G15" s="207" t="s">
        <v>207</v>
      </c>
      <c r="H15" s="207" t="s">
        <v>773</v>
      </c>
      <c r="I15" s="104">
        <f t="shared" si="0"/>
        <v>27</v>
      </c>
      <c r="J15" s="124">
        <v>33</v>
      </c>
      <c r="K15" s="124"/>
      <c r="L15" s="612"/>
    </row>
    <row r="16" spans="1:12" ht="21" customHeight="1">
      <c r="D16" s="581"/>
      <c r="E16" s="598"/>
      <c r="F16" s="122" t="s">
        <v>124</v>
      </c>
      <c r="G16" s="207" t="s">
        <v>303</v>
      </c>
      <c r="H16" s="207" t="s">
        <v>303</v>
      </c>
      <c r="I16" s="104">
        <f t="shared" si="0"/>
        <v>22</v>
      </c>
      <c r="J16" s="122"/>
      <c r="K16" s="122"/>
      <c r="L16" s="612"/>
    </row>
    <row r="17" spans="2:12" ht="20.100000000000001" customHeight="1">
      <c r="D17" s="581"/>
      <c r="E17" s="598"/>
      <c r="F17" s="125" t="s">
        <v>49</v>
      </c>
      <c r="G17" s="184" t="s">
        <v>184</v>
      </c>
      <c r="H17" s="184" t="s">
        <v>587</v>
      </c>
      <c r="I17" s="104">
        <f t="shared" si="0"/>
        <v>84</v>
      </c>
      <c r="J17" s="124"/>
      <c r="K17" s="124"/>
      <c r="L17" s="612"/>
    </row>
    <row r="18" spans="2:12" ht="20.100000000000001" customHeight="1">
      <c r="D18" s="581"/>
      <c r="E18" s="598"/>
      <c r="F18" s="122" t="s">
        <v>50</v>
      </c>
      <c r="G18" s="207"/>
      <c r="H18" s="207" t="s">
        <v>773</v>
      </c>
      <c r="I18" s="104">
        <f t="shared" si="0"/>
        <v>27</v>
      </c>
      <c r="J18" s="124"/>
      <c r="K18" s="124"/>
      <c r="L18" s="612"/>
    </row>
    <row r="19" spans="2:12" ht="20.100000000000001" customHeight="1" thickBot="1">
      <c r="D19" s="581"/>
      <c r="E19" s="599"/>
      <c r="F19" s="127" t="s">
        <v>77</v>
      </c>
      <c r="G19" s="207" t="s">
        <v>207</v>
      </c>
      <c r="H19" s="207" t="s">
        <v>635</v>
      </c>
      <c r="I19" s="104">
        <f t="shared" si="0"/>
        <v>27</v>
      </c>
      <c r="J19" s="129"/>
      <c r="K19" s="129"/>
      <c r="L19" s="613"/>
    </row>
    <row r="20" spans="2:12" ht="20.100000000000001" customHeight="1">
      <c r="D20" s="581"/>
      <c r="E20" s="583" t="s">
        <v>127</v>
      </c>
      <c r="F20" s="119" t="s">
        <v>125</v>
      </c>
      <c r="G20" s="367"/>
      <c r="H20" s="367"/>
      <c r="I20" s="104">
        <f t="shared" si="0"/>
        <v>0</v>
      </c>
      <c r="J20" s="120"/>
      <c r="K20" s="120" t="s">
        <v>244</v>
      </c>
      <c r="L20" s="706" t="s">
        <v>524</v>
      </c>
    </row>
    <row r="21" spans="2:12" ht="20.100000000000001" customHeight="1">
      <c r="D21" s="581"/>
      <c r="E21" s="598"/>
      <c r="F21" s="122" t="s">
        <v>55</v>
      </c>
      <c r="G21" s="182" t="s">
        <v>113</v>
      </c>
      <c r="H21" s="182" t="s">
        <v>772</v>
      </c>
      <c r="I21" s="104">
        <f t="shared" si="0"/>
        <v>26</v>
      </c>
      <c r="J21" s="124">
        <v>33</v>
      </c>
      <c r="K21" s="124"/>
      <c r="L21" s="612"/>
    </row>
    <row r="22" spans="2:12" ht="20.100000000000001" customHeight="1">
      <c r="D22" s="581"/>
      <c r="E22" s="598"/>
      <c r="F22" s="122" t="s">
        <v>124</v>
      </c>
      <c r="G22" s="182" t="s">
        <v>304</v>
      </c>
      <c r="H22" s="182" t="s">
        <v>304</v>
      </c>
      <c r="I22" s="104">
        <f t="shared" si="0"/>
        <v>18</v>
      </c>
      <c r="J22" s="122"/>
      <c r="K22" s="122"/>
      <c r="L22" s="612"/>
    </row>
    <row r="23" spans="2:12" ht="20.100000000000001" customHeight="1">
      <c r="B23" s="57" t="s">
        <v>44</v>
      </c>
      <c r="D23" s="581"/>
      <c r="E23" s="598"/>
      <c r="F23" s="125" t="s">
        <v>49</v>
      </c>
      <c r="G23" s="184" t="s">
        <v>185</v>
      </c>
      <c r="H23" s="184" t="s">
        <v>588</v>
      </c>
      <c r="I23" s="104">
        <f t="shared" si="0"/>
        <v>80</v>
      </c>
      <c r="J23" s="124"/>
      <c r="K23" s="124"/>
      <c r="L23" s="612"/>
    </row>
    <row r="24" spans="2:12" ht="20.100000000000001" customHeight="1">
      <c r="D24" s="581"/>
      <c r="E24" s="598"/>
      <c r="F24" s="122" t="s">
        <v>50</v>
      </c>
      <c r="G24" s="182"/>
      <c r="H24" s="182" t="s">
        <v>772</v>
      </c>
      <c r="I24" s="104">
        <f t="shared" si="0"/>
        <v>26</v>
      </c>
      <c r="J24" s="124"/>
      <c r="K24" s="124"/>
      <c r="L24" s="612"/>
    </row>
    <row r="25" spans="2:12" ht="20.100000000000001" customHeight="1" thickBot="1">
      <c r="D25" s="581"/>
      <c r="E25" s="599"/>
      <c r="F25" s="127" t="s">
        <v>77</v>
      </c>
      <c r="G25" s="368" t="s">
        <v>113</v>
      </c>
      <c r="H25" s="182" t="s">
        <v>636</v>
      </c>
      <c r="I25" s="104">
        <f t="shared" si="0"/>
        <v>26</v>
      </c>
      <c r="J25" s="129"/>
      <c r="K25" s="129"/>
      <c r="L25" s="613"/>
    </row>
    <row r="26" spans="2:12" ht="20.100000000000001" customHeight="1">
      <c r="D26" s="581"/>
      <c r="E26" s="583" t="s">
        <v>128</v>
      </c>
      <c r="F26" s="119" t="s">
        <v>125</v>
      </c>
      <c r="G26" s="367"/>
      <c r="H26" s="367"/>
      <c r="I26" s="104">
        <f t="shared" si="0"/>
        <v>0</v>
      </c>
      <c r="J26" s="120"/>
      <c r="K26" s="120" t="s">
        <v>244</v>
      </c>
      <c r="L26" s="706" t="s">
        <v>524</v>
      </c>
    </row>
    <row r="27" spans="2:12" ht="20.100000000000001" customHeight="1">
      <c r="D27" s="581"/>
      <c r="E27" s="598"/>
      <c r="F27" s="122" t="s">
        <v>55</v>
      </c>
      <c r="G27" s="182" t="s">
        <v>114</v>
      </c>
      <c r="H27" s="182" t="s">
        <v>760</v>
      </c>
      <c r="I27" s="104">
        <f t="shared" si="0"/>
        <v>29</v>
      </c>
      <c r="J27" s="124">
        <v>33</v>
      </c>
      <c r="K27" s="124"/>
      <c r="L27" s="612"/>
    </row>
    <row r="28" spans="2:12" ht="20.100000000000001" customHeight="1">
      <c r="D28" s="581"/>
      <c r="E28" s="598"/>
      <c r="F28" s="122" t="s">
        <v>124</v>
      </c>
      <c r="G28" s="182" t="s">
        <v>305</v>
      </c>
      <c r="H28" s="182" t="s">
        <v>305</v>
      </c>
      <c r="I28" s="104">
        <f t="shared" si="0"/>
        <v>17</v>
      </c>
      <c r="J28" s="122"/>
      <c r="K28" s="122"/>
      <c r="L28" s="612"/>
    </row>
    <row r="29" spans="2:12" ht="20.65" customHeight="1">
      <c r="D29" s="581"/>
      <c r="E29" s="598"/>
      <c r="F29" s="125" t="s">
        <v>49</v>
      </c>
      <c r="G29" s="184" t="s">
        <v>186</v>
      </c>
      <c r="H29" s="184" t="s">
        <v>586</v>
      </c>
      <c r="I29" s="104">
        <f t="shared" si="0"/>
        <v>80</v>
      </c>
      <c r="J29" s="124"/>
      <c r="K29" s="124"/>
      <c r="L29" s="612"/>
    </row>
    <row r="30" spans="2:12" ht="20.65" customHeight="1">
      <c r="D30" s="581"/>
      <c r="E30" s="598"/>
      <c r="F30" s="122" t="s">
        <v>50</v>
      </c>
      <c r="G30" s="182"/>
      <c r="H30" s="182" t="s">
        <v>760</v>
      </c>
      <c r="I30" s="104">
        <f t="shared" si="0"/>
        <v>29</v>
      </c>
      <c r="J30" s="124"/>
      <c r="K30" s="124"/>
      <c r="L30" s="612"/>
    </row>
    <row r="31" spans="2:12" ht="20.65" customHeight="1" thickBot="1">
      <c r="D31" s="581"/>
      <c r="E31" s="599"/>
      <c r="F31" s="127" t="s">
        <v>77</v>
      </c>
      <c r="G31" s="368" t="s">
        <v>114</v>
      </c>
      <c r="H31" s="182" t="s">
        <v>637</v>
      </c>
      <c r="I31" s="104">
        <f t="shared" si="0"/>
        <v>29</v>
      </c>
      <c r="J31" s="129"/>
      <c r="K31" s="129"/>
      <c r="L31" s="613"/>
    </row>
    <row r="32" spans="2:12" ht="20.65" customHeight="1">
      <c r="D32" s="581"/>
      <c r="E32" s="583" t="s">
        <v>129</v>
      </c>
      <c r="F32" s="464" t="s">
        <v>125</v>
      </c>
      <c r="G32" s="460"/>
      <c r="H32" s="460"/>
      <c r="I32" s="465">
        <f t="shared" si="0"/>
        <v>0</v>
      </c>
      <c r="J32" s="465"/>
      <c r="K32" s="465" t="s">
        <v>244</v>
      </c>
      <c r="L32" s="707" t="s">
        <v>509</v>
      </c>
    </row>
    <row r="33" spans="4:12" ht="20.65" customHeight="1">
      <c r="D33" s="581"/>
      <c r="E33" s="598"/>
      <c r="F33" s="466" t="s">
        <v>55</v>
      </c>
      <c r="G33" s="461" t="s">
        <v>187</v>
      </c>
      <c r="H33" s="461"/>
      <c r="I33" s="465">
        <f t="shared" si="0"/>
        <v>0</v>
      </c>
      <c r="J33" s="467">
        <v>33</v>
      </c>
      <c r="K33" s="467"/>
      <c r="L33" s="646"/>
    </row>
    <row r="34" spans="4:12" ht="20.65" customHeight="1">
      <c r="D34" s="581"/>
      <c r="E34" s="598"/>
      <c r="F34" s="466" t="s">
        <v>124</v>
      </c>
      <c r="G34" s="461" t="s">
        <v>306</v>
      </c>
      <c r="H34" s="461"/>
      <c r="I34" s="465">
        <f t="shared" si="0"/>
        <v>0</v>
      </c>
      <c r="J34" s="466"/>
      <c r="K34" s="466"/>
      <c r="L34" s="646"/>
    </row>
    <row r="35" spans="4:12" ht="20.65" customHeight="1">
      <c r="D35" s="581"/>
      <c r="E35" s="598"/>
      <c r="F35" s="468" t="s">
        <v>49</v>
      </c>
      <c r="G35" s="503" t="s">
        <v>188</v>
      </c>
      <c r="H35" s="503"/>
      <c r="I35" s="465">
        <f t="shared" si="0"/>
        <v>0</v>
      </c>
      <c r="J35" s="467"/>
      <c r="K35" s="467"/>
      <c r="L35" s="646"/>
    </row>
    <row r="36" spans="4:12" ht="20.65" customHeight="1">
      <c r="D36" s="581"/>
      <c r="E36" s="598"/>
      <c r="F36" s="466" t="s">
        <v>50</v>
      </c>
      <c r="G36" s="461"/>
      <c r="H36" s="461"/>
      <c r="I36" s="465">
        <f t="shared" si="0"/>
        <v>0</v>
      </c>
      <c r="J36" s="467"/>
      <c r="K36" s="467"/>
      <c r="L36" s="646"/>
    </row>
    <row r="37" spans="4:12" ht="20.65" customHeight="1">
      <c r="D37" s="581"/>
      <c r="E37" s="599"/>
      <c r="F37" s="469" t="s">
        <v>77</v>
      </c>
      <c r="G37" s="463" t="s">
        <v>187</v>
      </c>
      <c r="H37" s="461"/>
      <c r="I37" s="465">
        <f t="shared" si="0"/>
        <v>0</v>
      </c>
      <c r="J37" s="470"/>
      <c r="K37" s="470"/>
      <c r="L37" s="688"/>
    </row>
    <row r="38" spans="4:12" ht="20.65" customHeight="1">
      <c r="D38" s="581"/>
      <c r="E38" s="600" t="s">
        <v>130</v>
      </c>
      <c r="F38" s="504" t="s">
        <v>765</v>
      </c>
      <c r="G38" s="504" t="s">
        <v>141</v>
      </c>
      <c r="H38" s="504"/>
      <c r="I38" s="465">
        <f t="shared" si="0"/>
        <v>0</v>
      </c>
      <c r="J38" s="465"/>
      <c r="K38" s="465"/>
      <c r="L38" s="708" t="s">
        <v>509</v>
      </c>
    </row>
    <row r="39" spans="4:12" ht="20.65" customHeight="1">
      <c r="D39" s="581"/>
      <c r="E39" s="601"/>
      <c r="F39" s="466" t="s">
        <v>125</v>
      </c>
      <c r="G39" s="505"/>
      <c r="H39" s="505"/>
      <c r="I39" s="465">
        <f t="shared" si="0"/>
        <v>0</v>
      </c>
      <c r="J39" s="467"/>
      <c r="K39" s="467" t="s">
        <v>244</v>
      </c>
      <c r="L39" s="709"/>
    </row>
    <row r="40" spans="4:12" ht="20.100000000000001" customHeight="1">
      <c r="D40" s="581"/>
      <c r="E40" s="601"/>
      <c r="F40" s="466" t="s">
        <v>55</v>
      </c>
      <c r="G40" s="485" t="s">
        <v>279</v>
      </c>
      <c r="H40" s="485"/>
      <c r="I40" s="465">
        <f t="shared" si="0"/>
        <v>0</v>
      </c>
      <c r="J40" s="467">
        <v>33</v>
      </c>
      <c r="K40" s="467"/>
      <c r="L40" s="709"/>
    </row>
    <row r="41" spans="4:12" ht="20.100000000000001" customHeight="1">
      <c r="D41" s="581"/>
      <c r="E41" s="601"/>
      <c r="F41" s="466" t="s">
        <v>124</v>
      </c>
      <c r="G41" s="485" t="s">
        <v>307</v>
      </c>
      <c r="H41" s="485"/>
      <c r="I41" s="465">
        <f t="shared" si="0"/>
        <v>0</v>
      </c>
      <c r="J41" s="466"/>
      <c r="K41" s="466"/>
      <c r="L41" s="709"/>
    </row>
    <row r="42" spans="4:12" ht="20.100000000000001" customHeight="1">
      <c r="D42" s="581"/>
      <c r="E42" s="601"/>
      <c r="F42" s="468" t="s">
        <v>49</v>
      </c>
      <c r="G42" s="506" t="s">
        <v>112</v>
      </c>
      <c r="H42" s="506"/>
      <c r="I42" s="465">
        <f t="shared" si="0"/>
        <v>0</v>
      </c>
      <c r="J42" s="467"/>
      <c r="K42" s="467"/>
      <c r="L42" s="709"/>
    </row>
    <row r="43" spans="4:12" ht="20.100000000000001" customHeight="1">
      <c r="D43" s="581"/>
      <c r="E43" s="601"/>
      <c r="F43" s="466" t="s">
        <v>50</v>
      </c>
      <c r="G43" s="461"/>
      <c r="H43" s="461"/>
      <c r="I43" s="465">
        <f t="shared" si="0"/>
        <v>0</v>
      </c>
      <c r="J43" s="467"/>
      <c r="K43" s="467"/>
      <c r="L43" s="709"/>
    </row>
    <row r="44" spans="4:12" ht="20.100000000000001" customHeight="1">
      <c r="D44" s="581"/>
      <c r="E44" s="687"/>
      <c r="F44" s="469" t="s">
        <v>77</v>
      </c>
      <c r="G44" s="487" t="s">
        <v>279</v>
      </c>
      <c r="H44" s="487"/>
      <c r="I44" s="465">
        <f t="shared" si="0"/>
        <v>0</v>
      </c>
      <c r="J44" s="470"/>
      <c r="K44" s="469"/>
      <c r="L44" s="710"/>
    </row>
    <row r="45" spans="4:12" ht="20.100000000000001" customHeight="1">
      <c r="D45" s="581"/>
      <c r="E45" s="702"/>
      <c r="F45" s="118" t="s">
        <v>125</v>
      </c>
      <c r="G45" s="374"/>
      <c r="H45" s="374"/>
      <c r="I45" s="104">
        <f t="shared" si="0"/>
        <v>0</v>
      </c>
      <c r="J45" s="121"/>
      <c r="K45" s="121" t="s">
        <v>244</v>
      </c>
      <c r="L45" s="612"/>
    </row>
    <row r="46" spans="4:12" ht="20.100000000000001" customHeight="1">
      <c r="D46" s="581"/>
      <c r="E46" s="702"/>
      <c r="F46" s="122" t="s">
        <v>55</v>
      </c>
      <c r="G46" s="175" t="s">
        <v>280</v>
      </c>
      <c r="H46" s="175" t="s">
        <v>771</v>
      </c>
      <c r="I46" s="104">
        <f t="shared" si="0"/>
        <v>8</v>
      </c>
      <c r="J46" s="124">
        <v>33</v>
      </c>
      <c r="K46" s="124"/>
      <c r="L46" s="612"/>
    </row>
    <row r="47" spans="4:12" ht="20.100000000000001" customHeight="1">
      <c r="D47" s="581"/>
      <c r="E47" s="702"/>
      <c r="F47" s="122" t="s">
        <v>124</v>
      </c>
      <c r="G47" s="175" t="s">
        <v>308</v>
      </c>
      <c r="H47" s="175" t="s">
        <v>308</v>
      </c>
      <c r="I47" s="104">
        <f t="shared" si="0"/>
        <v>8</v>
      </c>
      <c r="J47" s="122"/>
      <c r="K47" s="122"/>
      <c r="L47" s="612"/>
    </row>
    <row r="48" spans="4:12" ht="20.100000000000001" customHeight="1">
      <c r="D48" s="581"/>
      <c r="E48" s="702"/>
      <c r="F48" s="125" t="s">
        <v>49</v>
      </c>
      <c r="G48" s="375" t="s">
        <v>281</v>
      </c>
      <c r="H48" s="375" t="s">
        <v>589</v>
      </c>
      <c r="I48" s="104">
        <f t="shared" si="0"/>
        <v>81</v>
      </c>
      <c r="J48" s="124"/>
      <c r="K48" s="124"/>
      <c r="L48" s="612"/>
    </row>
    <row r="49" spans="4:12" ht="20.100000000000001" customHeight="1">
      <c r="D49" s="581"/>
      <c r="E49" s="702"/>
      <c r="F49" s="122" t="s">
        <v>50</v>
      </c>
      <c r="G49" s="182"/>
      <c r="H49" s="182" t="s">
        <v>771</v>
      </c>
      <c r="I49" s="104">
        <f t="shared" si="0"/>
        <v>8</v>
      </c>
      <c r="J49" s="124"/>
      <c r="K49" s="124"/>
      <c r="L49" s="612"/>
    </row>
    <row r="50" spans="4:12" ht="19.899999999999999" customHeight="1">
      <c r="D50" s="581"/>
      <c r="E50" s="703"/>
      <c r="F50" s="127" t="s">
        <v>77</v>
      </c>
      <c r="G50" s="178" t="s">
        <v>280</v>
      </c>
      <c r="H50" s="175" t="s">
        <v>280</v>
      </c>
      <c r="I50" s="104">
        <f t="shared" si="0"/>
        <v>8</v>
      </c>
      <c r="J50" s="129"/>
      <c r="K50" s="127"/>
      <c r="L50" s="613"/>
    </row>
    <row r="51" spans="4:12" ht="19.899999999999999" customHeight="1">
      <c r="D51" s="581"/>
      <c r="E51" s="583" t="s">
        <v>132</v>
      </c>
      <c r="F51" s="102" t="s">
        <v>766</v>
      </c>
      <c r="G51" s="376" t="s">
        <v>275</v>
      </c>
      <c r="H51" s="376"/>
      <c r="I51" s="104">
        <f t="shared" si="0"/>
        <v>0</v>
      </c>
      <c r="J51" s="104"/>
      <c r="K51" s="209"/>
      <c r="L51" s="566" t="s">
        <v>524</v>
      </c>
    </row>
    <row r="52" spans="4:12" ht="19.899999999999999" customHeight="1">
      <c r="D52" s="581"/>
      <c r="E52" s="598"/>
      <c r="F52" s="109" t="s">
        <v>276</v>
      </c>
      <c r="G52" s="230"/>
      <c r="H52" s="230"/>
      <c r="I52" s="104">
        <f t="shared" si="0"/>
        <v>0</v>
      </c>
      <c r="J52" s="143"/>
      <c r="K52" s="143" t="s">
        <v>243</v>
      </c>
      <c r="L52" s="567"/>
    </row>
    <row r="53" spans="4:12" ht="19.899999999999999" customHeight="1">
      <c r="D53" s="581"/>
      <c r="E53" s="598"/>
      <c r="F53" s="109" t="s">
        <v>221</v>
      </c>
      <c r="G53" s="210" t="s">
        <v>87</v>
      </c>
      <c r="H53" s="210" t="s">
        <v>690</v>
      </c>
      <c r="I53" s="104">
        <f t="shared" si="0"/>
        <v>27</v>
      </c>
      <c r="J53" s="143">
        <v>33</v>
      </c>
      <c r="K53" s="143"/>
      <c r="L53" s="567"/>
    </row>
    <row r="54" spans="4:12" ht="20.100000000000001" customHeight="1">
      <c r="D54" s="581"/>
      <c r="E54" s="598"/>
      <c r="F54" s="109" t="s">
        <v>222</v>
      </c>
      <c r="G54" s="210" t="s">
        <v>309</v>
      </c>
      <c r="H54" s="210" t="s">
        <v>309</v>
      </c>
      <c r="I54" s="104">
        <f t="shared" si="0"/>
        <v>14</v>
      </c>
      <c r="J54" s="109"/>
      <c r="K54" s="143"/>
      <c r="L54" s="567"/>
    </row>
    <row r="55" spans="4:12" ht="20.100000000000001" customHeight="1">
      <c r="D55" s="581"/>
      <c r="E55" s="598"/>
      <c r="F55" s="112" t="s">
        <v>49</v>
      </c>
      <c r="G55" s="211" t="s">
        <v>98</v>
      </c>
      <c r="H55" s="294" t="s">
        <v>562</v>
      </c>
      <c r="I55" s="104">
        <f t="shared" si="0"/>
        <v>64</v>
      </c>
      <c r="J55" s="143"/>
      <c r="K55" s="143"/>
      <c r="L55" s="567"/>
    </row>
    <row r="56" spans="4:12" ht="20.100000000000001" customHeight="1">
      <c r="D56" s="581"/>
      <c r="E56" s="598"/>
      <c r="F56" s="109" t="s">
        <v>50</v>
      </c>
      <c r="G56" s="210"/>
      <c r="H56" s="210" t="s">
        <v>690</v>
      </c>
      <c r="I56" s="104">
        <f t="shared" si="0"/>
        <v>27</v>
      </c>
      <c r="J56" s="143"/>
      <c r="K56" s="109"/>
      <c r="L56" s="567"/>
    </row>
    <row r="57" spans="4:12" ht="20.100000000000001" customHeight="1">
      <c r="D57" s="581"/>
      <c r="E57" s="599"/>
      <c r="F57" s="115" t="s">
        <v>223</v>
      </c>
      <c r="G57" s="285" t="s">
        <v>87</v>
      </c>
      <c r="H57" s="210" t="s">
        <v>638</v>
      </c>
      <c r="I57" s="104">
        <f t="shared" si="0"/>
        <v>27</v>
      </c>
      <c r="J57" s="146"/>
      <c r="K57" s="146"/>
      <c r="L57" s="571"/>
    </row>
    <row r="58" spans="4:12" ht="20.100000000000001" customHeight="1">
      <c r="D58" s="581"/>
      <c r="E58" s="583" t="s">
        <v>133</v>
      </c>
      <c r="F58" s="102" t="s">
        <v>276</v>
      </c>
      <c r="G58" s="284"/>
      <c r="H58" s="284"/>
      <c r="I58" s="104">
        <f t="shared" si="0"/>
        <v>0</v>
      </c>
      <c r="J58" s="104"/>
      <c r="K58" s="104" t="s">
        <v>243</v>
      </c>
      <c r="L58" s="566"/>
    </row>
    <row r="59" spans="4:12" ht="20.100000000000001" customHeight="1">
      <c r="D59" s="581"/>
      <c r="E59" s="598"/>
      <c r="F59" s="109" t="s">
        <v>221</v>
      </c>
      <c r="G59" s="210" t="s">
        <v>189</v>
      </c>
      <c r="H59" s="210" t="s">
        <v>691</v>
      </c>
      <c r="I59" s="104">
        <f t="shared" si="0"/>
        <v>32</v>
      </c>
      <c r="J59" s="143">
        <v>33</v>
      </c>
      <c r="K59" s="143"/>
      <c r="L59" s="567"/>
    </row>
    <row r="60" spans="4:12" ht="17.649999999999999" customHeight="1">
      <c r="D60" s="581"/>
      <c r="E60" s="598"/>
      <c r="F60" s="109" t="s">
        <v>222</v>
      </c>
      <c r="G60" s="210" t="s">
        <v>282</v>
      </c>
      <c r="H60" s="210" t="s">
        <v>282</v>
      </c>
      <c r="I60" s="104">
        <f t="shared" si="0"/>
        <v>17</v>
      </c>
      <c r="J60" s="109"/>
      <c r="K60" s="143"/>
      <c r="L60" s="567"/>
    </row>
    <row r="61" spans="4:12" ht="16.5" customHeight="1">
      <c r="D61" s="581"/>
      <c r="E61" s="598"/>
      <c r="F61" s="112" t="s">
        <v>49</v>
      </c>
      <c r="G61" s="211" t="s">
        <v>190</v>
      </c>
      <c r="H61" s="211" t="s">
        <v>563</v>
      </c>
      <c r="I61" s="104">
        <f t="shared" si="0"/>
        <v>70</v>
      </c>
      <c r="J61" s="143"/>
      <c r="K61" s="143"/>
      <c r="L61" s="567"/>
    </row>
    <row r="62" spans="4:12" ht="17.25" customHeight="1">
      <c r="D62" s="581"/>
      <c r="E62" s="598"/>
      <c r="F62" s="109" t="s">
        <v>50</v>
      </c>
      <c r="G62" s="210"/>
      <c r="H62" s="210" t="s">
        <v>691</v>
      </c>
      <c r="I62" s="104">
        <f t="shared" si="0"/>
        <v>32</v>
      </c>
      <c r="J62" s="143"/>
      <c r="K62" s="109"/>
      <c r="L62" s="567"/>
    </row>
    <row r="63" spans="4:12" ht="16.5" customHeight="1">
      <c r="D63" s="581"/>
      <c r="E63" s="599"/>
      <c r="F63" s="115" t="s">
        <v>223</v>
      </c>
      <c r="G63" s="285" t="s">
        <v>189</v>
      </c>
      <c r="H63" s="285" t="s">
        <v>571</v>
      </c>
      <c r="I63" s="104">
        <f t="shared" si="0"/>
        <v>32</v>
      </c>
      <c r="J63" s="146"/>
      <c r="K63" s="146"/>
      <c r="L63" s="571"/>
    </row>
    <row r="64" spans="4:12" ht="16.5" customHeight="1">
      <c r="D64" s="581"/>
      <c r="E64" s="583" t="s">
        <v>134</v>
      </c>
      <c r="F64" s="464" t="s">
        <v>276</v>
      </c>
      <c r="G64" s="460"/>
      <c r="H64" s="460"/>
      <c r="I64" s="465">
        <f t="shared" si="0"/>
        <v>0</v>
      </c>
      <c r="J64" s="465"/>
      <c r="K64" s="465" t="s">
        <v>243</v>
      </c>
      <c r="L64" s="645" t="s">
        <v>509</v>
      </c>
    </row>
    <row r="65" spans="4:12" ht="20.100000000000001" customHeight="1">
      <c r="D65" s="581"/>
      <c r="E65" s="598"/>
      <c r="F65" s="466" t="s">
        <v>221</v>
      </c>
      <c r="G65" s="461" t="s">
        <v>191</v>
      </c>
      <c r="H65" s="461"/>
      <c r="I65" s="465">
        <f t="shared" si="0"/>
        <v>0</v>
      </c>
      <c r="J65" s="467">
        <v>33</v>
      </c>
      <c r="K65" s="467"/>
      <c r="L65" s="646"/>
    </row>
    <row r="66" spans="4:12" ht="20.100000000000001" customHeight="1">
      <c r="D66" s="581"/>
      <c r="E66" s="598"/>
      <c r="F66" s="466" t="s">
        <v>222</v>
      </c>
      <c r="G66" s="461" t="s">
        <v>310</v>
      </c>
      <c r="H66" s="461"/>
      <c r="I66" s="465">
        <f t="shared" si="0"/>
        <v>0</v>
      </c>
      <c r="J66" s="466"/>
      <c r="K66" s="467"/>
      <c r="L66" s="646"/>
    </row>
    <row r="67" spans="4:12" ht="20.100000000000001" customHeight="1">
      <c r="D67" s="581"/>
      <c r="E67" s="598"/>
      <c r="F67" s="468" t="s">
        <v>49</v>
      </c>
      <c r="G67" s="503" t="s">
        <v>192</v>
      </c>
      <c r="H67" s="503"/>
      <c r="I67" s="465">
        <f t="shared" si="0"/>
        <v>0</v>
      </c>
      <c r="J67" s="467"/>
      <c r="K67" s="467"/>
      <c r="L67" s="646"/>
    </row>
    <row r="68" spans="4:12" ht="20.100000000000001" customHeight="1">
      <c r="D68" s="581"/>
      <c r="E68" s="598"/>
      <c r="F68" s="466" t="s">
        <v>50</v>
      </c>
      <c r="G68" s="461"/>
      <c r="H68" s="461"/>
      <c r="I68" s="465">
        <f t="shared" si="0"/>
        <v>0</v>
      </c>
      <c r="J68" s="467"/>
      <c r="K68" s="466"/>
      <c r="L68" s="646"/>
    </row>
    <row r="69" spans="4:12" ht="20.100000000000001" customHeight="1">
      <c r="D69" s="581"/>
      <c r="E69" s="599"/>
      <c r="F69" s="469" t="s">
        <v>223</v>
      </c>
      <c r="G69" s="463" t="s">
        <v>191</v>
      </c>
      <c r="H69" s="463"/>
      <c r="I69" s="465">
        <f t="shared" si="0"/>
        <v>0</v>
      </c>
      <c r="J69" s="470"/>
      <c r="K69" s="476"/>
      <c r="L69" s="688"/>
    </row>
    <row r="70" spans="4:12" ht="20.100000000000001" customHeight="1">
      <c r="D70" s="581"/>
      <c r="E70" s="583" t="s">
        <v>135</v>
      </c>
      <c r="F70" s="102" t="s">
        <v>276</v>
      </c>
      <c r="G70" s="284"/>
      <c r="H70" s="284"/>
      <c r="I70" s="104">
        <f t="shared" si="0"/>
        <v>0</v>
      </c>
      <c r="J70" s="104"/>
      <c r="K70" s="104" t="s">
        <v>243</v>
      </c>
      <c r="L70" s="566" t="s">
        <v>524</v>
      </c>
    </row>
    <row r="71" spans="4:12" ht="20.100000000000001" customHeight="1">
      <c r="D71" s="581"/>
      <c r="E71" s="598"/>
      <c r="F71" s="109" t="s">
        <v>221</v>
      </c>
      <c r="G71" s="210" t="s">
        <v>193</v>
      </c>
      <c r="H71" s="210" t="s">
        <v>770</v>
      </c>
      <c r="I71" s="104">
        <f t="shared" si="0"/>
        <v>30</v>
      </c>
      <c r="J71" s="143">
        <v>33</v>
      </c>
      <c r="K71" s="143"/>
      <c r="L71" s="567"/>
    </row>
    <row r="72" spans="4:12" ht="20.100000000000001" customHeight="1">
      <c r="D72" s="581"/>
      <c r="E72" s="598"/>
      <c r="F72" s="109" t="s">
        <v>222</v>
      </c>
      <c r="G72" s="210" t="s">
        <v>311</v>
      </c>
      <c r="H72" s="210" t="s">
        <v>311</v>
      </c>
      <c r="I72" s="104">
        <f t="shared" si="0"/>
        <v>24</v>
      </c>
      <c r="J72" s="109"/>
      <c r="K72" s="143"/>
      <c r="L72" s="567"/>
    </row>
    <row r="73" spans="4:12" ht="20.100000000000001" customHeight="1">
      <c r="D73" s="581"/>
      <c r="E73" s="598"/>
      <c r="F73" s="112" t="s">
        <v>49</v>
      </c>
      <c r="G73" s="211" t="s">
        <v>194</v>
      </c>
      <c r="H73" s="211" t="s">
        <v>590</v>
      </c>
      <c r="I73" s="104">
        <f t="shared" ref="I73:I87" si="1">LENB(H73)</f>
        <v>113</v>
      </c>
      <c r="J73" s="143"/>
      <c r="K73" s="143"/>
      <c r="L73" s="567"/>
    </row>
    <row r="74" spans="4:12" ht="19.5" customHeight="1">
      <c r="D74" s="581"/>
      <c r="E74" s="598"/>
      <c r="F74" s="109" t="s">
        <v>50</v>
      </c>
      <c r="G74" s="210"/>
      <c r="H74" s="210" t="s">
        <v>770</v>
      </c>
      <c r="I74" s="104">
        <f t="shared" si="1"/>
        <v>30</v>
      </c>
      <c r="J74" s="143"/>
      <c r="K74" s="109"/>
      <c r="L74" s="567"/>
    </row>
    <row r="75" spans="4:12" ht="20.100000000000001" customHeight="1">
      <c r="D75" s="581"/>
      <c r="E75" s="599"/>
      <c r="F75" s="151" t="s">
        <v>223</v>
      </c>
      <c r="G75" s="212" t="s">
        <v>193</v>
      </c>
      <c r="H75" s="212" t="s">
        <v>639</v>
      </c>
      <c r="I75" s="104">
        <f t="shared" si="1"/>
        <v>30</v>
      </c>
      <c r="J75" s="154"/>
      <c r="K75" s="146"/>
      <c r="L75" s="571"/>
    </row>
    <row r="76" spans="4:12" ht="20.100000000000001" customHeight="1">
      <c r="D76" s="581"/>
      <c r="E76" s="583" t="s">
        <v>148</v>
      </c>
      <c r="F76" s="102" t="s">
        <v>276</v>
      </c>
      <c r="G76" s="284"/>
      <c r="H76" s="284"/>
      <c r="I76" s="104">
        <f t="shared" si="1"/>
        <v>0</v>
      </c>
      <c r="J76" s="104"/>
      <c r="K76" s="104" t="s">
        <v>243</v>
      </c>
      <c r="L76" s="566" t="s">
        <v>524</v>
      </c>
    </row>
    <row r="77" spans="4:12" ht="20.100000000000001" customHeight="1">
      <c r="D77" s="581"/>
      <c r="E77" s="598"/>
      <c r="F77" s="109" t="s">
        <v>221</v>
      </c>
      <c r="G77" s="210" t="s">
        <v>195</v>
      </c>
      <c r="H77" s="210" t="s">
        <v>769</v>
      </c>
      <c r="I77" s="104">
        <f t="shared" si="1"/>
        <v>28</v>
      </c>
      <c r="J77" s="143">
        <v>33</v>
      </c>
      <c r="K77" s="143"/>
      <c r="L77" s="567"/>
    </row>
    <row r="78" spans="4:12" ht="20.100000000000001" customHeight="1">
      <c r="D78" s="581"/>
      <c r="E78" s="598"/>
      <c r="F78" s="109" t="s">
        <v>222</v>
      </c>
      <c r="G78" s="210" t="s">
        <v>312</v>
      </c>
      <c r="H78" s="210" t="s">
        <v>312</v>
      </c>
      <c r="I78" s="104">
        <f t="shared" si="1"/>
        <v>26</v>
      </c>
      <c r="J78" s="109"/>
      <c r="K78" s="143"/>
      <c r="L78" s="567"/>
    </row>
    <row r="79" spans="4:12" ht="20.100000000000001" customHeight="1">
      <c r="D79" s="581"/>
      <c r="E79" s="598"/>
      <c r="F79" s="112" t="s">
        <v>49</v>
      </c>
      <c r="G79" s="211" t="s">
        <v>196</v>
      </c>
      <c r="H79" s="211" t="s">
        <v>591</v>
      </c>
      <c r="I79" s="104">
        <f t="shared" si="1"/>
        <v>115</v>
      </c>
      <c r="J79" s="143"/>
      <c r="K79" s="143"/>
      <c r="L79" s="567"/>
    </row>
    <row r="80" spans="4:12" ht="20.100000000000001" customHeight="1">
      <c r="D80" s="581"/>
      <c r="E80" s="598"/>
      <c r="F80" s="109" t="s">
        <v>50</v>
      </c>
      <c r="G80" s="210"/>
      <c r="H80" s="210" t="s">
        <v>769</v>
      </c>
      <c r="I80" s="104">
        <f t="shared" si="1"/>
        <v>28</v>
      </c>
      <c r="J80" s="143"/>
      <c r="K80" s="109"/>
      <c r="L80" s="567"/>
    </row>
    <row r="81" spans="4:12" ht="20.100000000000001" customHeight="1">
      <c r="D81" s="581"/>
      <c r="E81" s="599"/>
      <c r="F81" s="115" t="s">
        <v>223</v>
      </c>
      <c r="G81" s="285" t="s">
        <v>195</v>
      </c>
      <c r="H81" s="285" t="s">
        <v>640</v>
      </c>
      <c r="I81" s="104">
        <f t="shared" si="1"/>
        <v>28</v>
      </c>
      <c r="J81" s="146"/>
      <c r="K81" s="146"/>
      <c r="L81" s="571"/>
    </row>
    <row r="82" spans="4:12" ht="20.100000000000001" customHeight="1">
      <c r="D82" s="581"/>
      <c r="E82" s="583" t="s">
        <v>149</v>
      </c>
      <c r="F82" s="102" t="s">
        <v>276</v>
      </c>
      <c r="G82" s="284"/>
      <c r="H82" s="284"/>
      <c r="I82" s="104">
        <f t="shared" si="1"/>
        <v>0</v>
      </c>
      <c r="J82" s="104"/>
      <c r="K82" s="104" t="s">
        <v>243</v>
      </c>
      <c r="L82" s="566" t="s">
        <v>524</v>
      </c>
    </row>
    <row r="83" spans="4:12" ht="20.100000000000001" customHeight="1">
      <c r="D83" s="581"/>
      <c r="E83" s="598"/>
      <c r="F83" s="109" t="s">
        <v>221</v>
      </c>
      <c r="G83" s="210" t="s">
        <v>197</v>
      </c>
      <c r="H83" s="445" t="s">
        <v>767</v>
      </c>
      <c r="I83" s="104">
        <f t="shared" si="1"/>
        <v>37</v>
      </c>
      <c r="J83" s="143">
        <v>33</v>
      </c>
      <c r="K83" s="143"/>
      <c r="L83" s="567"/>
    </row>
    <row r="84" spans="4:12" ht="17.649999999999999" customHeight="1">
      <c r="D84" s="581"/>
      <c r="E84" s="598"/>
      <c r="F84" s="109" t="s">
        <v>222</v>
      </c>
      <c r="G84" s="210" t="s">
        <v>313</v>
      </c>
      <c r="H84" s="210" t="s">
        <v>768</v>
      </c>
      <c r="I84" s="104">
        <f t="shared" si="1"/>
        <v>28</v>
      </c>
      <c r="J84" s="109"/>
      <c r="K84" s="143"/>
      <c r="L84" s="567"/>
    </row>
    <row r="85" spans="4:12" ht="17.649999999999999" customHeight="1">
      <c r="D85" s="581"/>
      <c r="E85" s="598"/>
      <c r="F85" s="112" t="s">
        <v>49</v>
      </c>
      <c r="G85" s="211" t="s">
        <v>198</v>
      </c>
      <c r="H85" s="211" t="s">
        <v>592</v>
      </c>
      <c r="I85" s="104">
        <f t="shared" si="1"/>
        <v>108</v>
      </c>
      <c r="J85" s="143"/>
      <c r="K85" s="143"/>
      <c r="L85" s="567"/>
    </row>
    <row r="86" spans="4:12" ht="17.649999999999999" customHeight="1">
      <c r="D86" s="581"/>
      <c r="E86" s="598"/>
      <c r="F86" s="109" t="s">
        <v>50</v>
      </c>
      <c r="G86" s="210"/>
      <c r="H86" s="210" t="s">
        <v>767</v>
      </c>
      <c r="I86" s="104">
        <f t="shared" si="1"/>
        <v>37</v>
      </c>
      <c r="J86" s="156"/>
      <c r="K86" s="109"/>
      <c r="L86" s="567"/>
    </row>
    <row r="87" spans="4:12" ht="18" customHeight="1" thickBot="1">
      <c r="D87" s="596"/>
      <c r="E87" s="615"/>
      <c r="F87" s="354" t="s">
        <v>223</v>
      </c>
      <c r="G87" s="377" t="s">
        <v>197</v>
      </c>
      <c r="H87" s="377" t="s">
        <v>641</v>
      </c>
      <c r="I87" s="190">
        <f t="shared" si="1"/>
        <v>62</v>
      </c>
      <c r="J87" s="353"/>
      <c r="K87" s="352"/>
      <c r="L87" s="698"/>
    </row>
  </sheetData>
  <mergeCells count="34">
    <mergeCell ref="L76:L81"/>
    <mergeCell ref="L38:L44"/>
    <mergeCell ref="L45:L50"/>
    <mergeCell ref="L58:L63"/>
    <mergeCell ref="L51:L57"/>
    <mergeCell ref="L20:L25"/>
    <mergeCell ref="L26:L31"/>
    <mergeCell ref="L32:L37"/>
    <mergeCell ref="L64:L69"/>
    <mergeCell ref="L70:L75"/>
    <mergeCell ref="L82:L87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82:E87"/>
    <mergeCell ref="L8:L13"/>
    <mergeCell ref="L14:L19"/>
    <mergeCell ref="E20:E25"/>
    <mergeCell ref="E26:E31"/>
    <mergeCell ref="E70:E75"/>
    <mergeCell ref="E76:E81"/>
    <mergeCell ref="B3:G3"/>
    <mergeCell ref="E32:E37"/>
    <mergeCell ref="E58:E63"/>
    <mergeCell ref="E64:E69"/>
  </mergeCells>
  <phoneticPr fontId="1" type="noConversion"/>
  <conditionalFormatting sqref="J53 J59 J61 J65 J71 J77 J83 J85">
    <cfRule type="expression" dxfId="9" priority="14">
      <formula>I53&gt;J53</formula>
    </cfRule>
  </conditionalFormatting>
  <conditionalFormatting sqref="J9:K9">
    <cfRule type="expression" dxfId="8" priority="2">
      <formula>I9&gt;J9</formula>
    </cfRule>
  </conditionalFormatting>
  <conditionalFormatting sqref="J15:K15">
    <cfRule type="expression" dxfId="7" priority="31">
      <formula>I15&gt;J15</formula>
    </cfRule>
  </conditionalFormatting>
  <conditionalFormatting sqref="J21:K21">
    <cfRule type="expression" dxfId="6" priority="30">
      <formula>I21&gt;J21</formula>
    </cfRule>
  </conditionalFormatting>
  <conditionalFormatting sqref="J27:K27">
    <cfRule type="expression" dxfId="5" priority="29">
      <formula>I27&gt;J27</formula>
    </cfRule>
  </conditionalFormatting>
  <conditionalFormatting sqref="J33:K33">
    <cfRule type="expression" dxfId="4" priority="28">
      <formula>I33&gt;J33</formula>
    </cfRule>
  </conditionalFormatting>
  <conditionalFormatting sqref="J40:K40">
    <cfRule type="expression" dxfId="3" priority="27">
      <formula>I40&gt;J40</formula>
    </cfRule>
  </conditionalFormatting>
  <conditionalFormatting sqref="J46:K46">
    <cfRule type="expression" dxfId="2" priority="1">
      <formula>I46&gt;J46</formula>
    </cfRule>
  </conditionalFormatting>
  <conditionalFormatting sqref="K55 K61 K63 K67 K73 K79 K85 K87">
    <cfRule type="expression" dxfId="1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A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9000000}"/>
    <hyperlink ref="G67" r:id="rId7" display="https://www.samsung.com/uk/refrigerators/bottom-mount-freezer/bottom-mount-freezer-with-smartthings-ai-energy-mo-387l-black-rb38c607ab1-eu/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  <hyperlink ref="H55" r:id="rId12" display="https://www.samsung.com/ch/tv-accessories/all-tv-accessories/" xr:uid="{63670F6A-CFF5-47D6-A89B-761AC72BEE65}"/>
  </hyperlinks>
  <pageMargins left="0.7" right="0.7" top="0.75" bottom="0.75" header="0.3" footer="0.3"/>
  <pageSetup paperSize="9" orientation="portrait" r:id="rId13"/>
  <drawing r:id="rId14"/>
  <legacyDrawing r:id="rId1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0C2E77-1915-43FB-B6B6-2446DCD7C0EC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a308aaa2-6792-4257-a3df-f2ad8b14b8dc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2025-05-19T06:49:33Z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