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commentsmeta6"/>
  <Override ContentType="application/binary" PartName="/xl/commentsmeta4"/>
  <Override ContentType="application/binary" PartName="/xl/commentsmeta5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7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SEO Summary" sheetId="1" r:id="rId4"/>
    <sheet state="visible" name="Guides" sheetId="2" r:id="rId5"/>
    <sheet state="visible" name="Shop" sheetId="3" r:id="rId6"/>
    <sheet state="visible" name="Mobile(04-21)" sheetId="4" r:id="rId7"/>
    <sheet state="visible" name="Computing &amp; Displays(04-24)" sheetId="5" r:id="rId8"/>
    <sheet state="visible" name="TV&amp;AV (04-28)" sheetId="6" r:id="rId9"/>
    <sheet state="visible" name="Appliances(04-14)" sheetId="7" r:id="rId10"/>
    <sheet state="visible" name="Wearables(04-21)" sheetId="8" r:id="rId11"/>
    <sheet state="visible" name="Accessories(04-21)" sheetId="9" r:id="rId12"/>
  </sheets>
  <definedNames/>
  <calcPr/>
  <extLst>
    <ext uri="GoogleSheetsCustomDataVersion2">
      <go:sheetsCustomData xmlns:go="http://customooxmlschemas.google.com/" r:id="rId13" roundtripDataChecksum="27OWpiLZlcOkGlYciLlBgc24KVO+Tz7amZW7PmA1XXI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ID#AAABkgYYoLY
CHEIL    (2025-05-31 02:32:54)
L0 메뉴 글자수 총합 최대 75자</t>
      </text>
    </comment>
  </commentList>
  <extLst>
    <ext uri="GoogleSheetsCustomDataVersion2">
      <go:sheetsCustomData xmlns:go="http://customooxmlschemas.google.com/" r:id="rId1" roundtripDataSignature="AMtx7mjOCkDQvC4WmbAwCyoVT1dLRqW5aQ=="/>
    </ext>
  </extL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ID#AAABkgFpKnM
CHEIL    (2025-05-31 02:32:54)
L0 메뉴 글자수 총합 최대 75자</t>
      </text>
    </comment>
  </commentList>
  <extLst>
    <ext uri="GoogleSheetsCustomDataVersion2">
      <go:sheetsCustomData xmlns:go="http://customooxmlschemas.google.com/" r:id="rId1" roundtripDataSignature="AMtx7mhQ8An8x/vhvxSN9KEh6jBCnsfkTQ=="/>
    </ext>
  </extL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G119">
      <text>
        <t xml:space="preserve">======
ID#AAABkgYYoLk
SEC    (2025-05-31 02:32:54)
TBU soon</t>
      </text>
    </comment>
    <comment authorId="0" ref="J9">
      <text>
        <t xml:space="preserve">======
ID#AAABkgFpKnU
CHEIL    (2025-05-31 02:32:54)
L0 메뉴 글자수 총합 최대 75자</t>
      </text>
    </comment>
  </commentList>
  <extLst>
    <ext uri="GoogleSheetsCustomDataVersion2">
      <go:sheetsCustomData xmlns:go="http://customooxmlschemas.google.com/" r:id="rId1" roundtripDataSignature="AMtx7mhIBaa52cbT7tHkQ3N/NGYP5JHnLA=="/>
    </ext>
  </extL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K9">
      <text>
        <t xml:space="preserve">======
ID#AAABkgFpKnY
CHEIL    (2025-05-31 02:32:54)
L0 메뉴 글자수 총합 최대 75자</t>
      </text>
    </comment>
  </commentList>
  <extLst>
    <ext uri="GoogleSheetsCustomDataVersion2">
      <go:sheetsCustomData xmlns:go="http://customooxmlschemas.google.com/" r:id="rId1" roundtripDataSignature="AMtx7mgk5cEZ52+4s60tq9kwMyR57hb77w=="/>
    </ext>
  </extL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ID#AAABkgYYoLg
CHEIL    (2025-05-31 02:32:54)
L0 메뉴 글자수 총합 최대 75자</t>
      </text>
    </comment>
  </commentList>
  <extLst>
    <ext uri="GoogleSheetsCustomDataVersion2">
      <go:sheetsCustomData xmlns:go="http://customooxmlschemas.google.com/" r:id="rId1" roundtripDataSignature="AMtx7mgHGabKaBe2/OmPEwmXqjILyZqjTQ=="/>
    </ext>
  </extL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ID#AAABkgFpKnQ
CHEIL    (2025-05-31 02:32:54)
L0 메뉴 글자수 총합 최대 75자</t>
      </text>
    </comment>
  </commentList>
  <extLst>
    <ext uri="GoogleSheetsCustomDataVersion2">
      <go:sheetsCustomData xmlns:go="http://customooxmlschemas.google.com/" r:id="rId1" roundtripDataSignature="AMtx7mhxiePdkj3V3uHL5ipGaqYL3e+ilg=="/>
    </ext>
  </extL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ID#AAABkgYYoLc
CHEIL    (2025-05-31 02:32:54)
L0 메뉴 글자수 총합 최대 75자</t>
      </text>
    </comment>
  </commentList>
  <extLst>
    <ext uri="GoogleSheetsCustomDataVersion2">
      <go:sheetsCustomData xmlns:go="http://customooxmlschemas.google.com/" r:id="rId1" roundtripDataSignature="AMtx7mjAmR60IIMzZB94DHacMCS/nOtDcw=="/>
    </ext>
  </extLst>
</comments>
</file>

<file path=xl/sharedStrings.xml><?xml version="1.0" encoding="utf-8"?>
<sst xmlns="http://schemas.openxmlformats.org/spreadsheetml/2006/main" count="2644" uniqueCount="783">
  <si>
    <t xml:space="preserve"> SAMSUNG @MWC 2023  - Page properties</t>
  </si>
  <si>
    <r>
      <rPr>
        <rFont val="SamsungOne-400"/>
        <b/>
        <color rgb="FFFF0000"/>
        <sz val="14.0"/>
      </rPr>
      <t xml:space="preserve">* Mandatory </t>
    </r>
    <r>
      <rPr>
        <rFont val="Malgun Gothic"/>
        <b/>
        <color rgb="FFFF0000"/>
        <sz val="14.0"/>
      </rPr>
      <t>영역</t>
    </r>
    <r>
      <rPr>
        <rFont val="SamsungOne 400"/>
        <b/>
        <color rgb="FFFF0000"/>
        <sz val="14.0"/>
      </rPr>
      <t xml:space="preserve"> </t>
    </r>
    <r>
      <rPr>
        <rFont val="Malgun Gothic"/>
        <b/>
        <color rgb="FFFF0000"/>
        <sz val="14.0"/>
      </rPr>
      <t>해당</t>
    </r>
    <r>
      <rPr>
        <rFont val="SamsungOne 400"/>
        <b/>
        <color rgb="FFFF0000"/>
        <sz val="14.0"/>
      </rPr>
      <t xml:space="preserve"> Text </t>
    </r>
    <r>
      <rPr>
        <rFont val="Malgun Gothic"/>
        <b/>
        <color rgb="FFFF0000"/>
        <sz val="14.0"/>
      </rPr>
      <t>기재</t>
    </r>
    <r>
      <rPr>
        <rFont val="SamsungOne 400"/>
        <b/>
        <color rgb="FFFF0000"/>
        <sz val="14.0"/>
      </rPr>
      <t xml:space="preserve"> </t>
    </r>
    <r>
      <rPr>
        <rFont val="Malgun Gothic"/>
        <b/>
        <color rgb="FFFF0000"/>
        <sz val="14.0"/>
      </rPr>
      <t>필수
*이미지가 있는 모든 영역에는 Image Alt Text 기재 필수</t>
    </r>
  </si>
  <si>
    <t>Page Information</t>
  </si>
  <si>
    <t>field</t>
  </si>
  <si>
    <t>Copy</t>
  </si>
  <si>
    <t>Remark</t>
  </si>
  <si>
    <t>Basic</t>
  </si>
  <si>
    <t>Page Title(*)</t>
  </si>
  <si>
    <t>MWC 2023</t>
  </si>
  <si>
    <t>브라우저 탭에 노출되는 page title</t>
  </si>
  <si>
    <t>Navigation Title(*)</t>
  </si>
  <si>
    <t>Home &gt; Event &gt; Samsung @CES 2023</t>
  </si>
  <si>
    <r>
      <rPr>
        <rFont val="SamsungOne-400"/>
        <color rgb="FF000000"/>
        <sz val="10.0"/>
      </rPr>
      <t>* Breadcrumb</t>
    </r>
    <r>
      <rPr>
        <rFont val="Malgun Gothic"/>
        <color rgb="FF000000"/>
        <sz val="10.0"/>
      </rPr>
      <t>에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노출되는</t>
    </r>
    <r>
      <rPr>
        <rFont val="SamsungOne 400"/>
        <color rgb="FF000000"/>
        <sz val="10.0"/>
      </rPr>
      <t xml:space="preserve"> title
* Page title </t>
    </r>
    <r>
      <rPr>
        <rFont val="Malgun Gothic"/>
        <color rgb="FF000000"/>
        <sz val="10.0"/>
      </rPr>
      <t>과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동일</t>
    </r>
    <r>
      <rPr>
        <rFont val="SamsungOne 400"/>
        <color rgb="FF000000"/>
        <sz val="10.0"/>
      </rPr>
      <t xml:space="preserve"> </t>
    </r>
  </si>
  <si>
    <t>Tags(*)</t>
  </si>
  <si>
    <t>Description(*)</t>
  </si>
  <si>
    <t>Discover  Samsung Semiconductor’s cutting-edge technologies and products in MWC Barcelona.  We will be showcasing the latest innovations and insights in a private booth.</t>
  </si>
  <si>
    <t>Canonical(*)</t>
  </si>
  <si>
    <t>https://semiconductor.samsung.com/event/mwc-2023/</t>
  </si>
  <si>
    <r>
      <rPr>
        <rFont val="SamsungOne-400"/>
        <color rgb="FF000000"/>
        <sz val="10.0"/>
      </rPr>
      <t xml:space="preserve">page url 
1. </t>
    </r>
    <r>
      <rPr>
        <rFont val="Malgun Gothic"/>
        <color rgb="FF000000"/>
        <sz val="10.0"/>
      </rPr>
      <t>소문자만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사용</t>
    </r>
    <r>
      <rPr>
        <rFont val="SamsungOne 400"/>
        <color rgb="FF000000"/>
        <sz val="10.0"/>
      </rPr>
      <t xml:space="preserve">
</t>
    </r>
    <r>
      <rPr>
        <rFont val="Malgun Gothic"/>
        <color rgb="FF000000"/>
        <sz val="10.0"/>
      </rPr>
      <t>2. 띄어쓰기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대신</t>
    </r>
    <r>
      <rPr>
        <rFont val="SamsungOne 400"/>
        <color rgb="FF000000"/>
        <sz val="10.0"/>
      </rPr>
      <t xml:space="preserve"> -</t>
    </r>
    <r>
      <rPr>
        <rFont val="Malgun Gothic"/>
        <color rgb="FF000000"/>
        <sz val="10.0"/>
      </rPr>
      <t>사용</t>
    </r>
  </si>
  <si>
    <t>Page Track *</t>
  </si>
  <si>
    <t>mwc-2023</t>
  </si>
  <si>
    <r>
      <rPr>
        <rFont val="Malgun Gothic"/>
        <color rgb="FF000000"/>
        <sz val="10.0"/>
      </rPr>
      <t>제작하고자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하는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페이지의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타입</t>
    </r>
    <r>
      <rPr>
        <rFont val="SamsungOne-400"/>
        <color rgb="FF000000"/>
        <sz val="10.0"/>
      </rPr>
      <t xml:space="preserve">
ex) </t>
    </r>
    <r>
      <rPr>
        <rFont val="Malgun Gothic"/>
        <color rgb="FF000000"/>
        <sz val="10.0"/>
      </rPr>
      <t>제품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페이지의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 xml:space="preserve">경우
</t>
    </r>
    <r>
      <rPr>
        <rFont val="SamsungOne 400"/>
        <color rgb="FF000000"/>
        <sz val="10.0"/>
      </rPr>
      <t xml:space="preserve"> &gt; semiconductor product detail</t>
    </r>
  </si>
  <si>
    <t>Page Meta Tags</t>
  </si>
  <si>
    <t>Social Meta</t>
  </si>
  <si>
    <t>Keyword</t>
  </si>
  <si>
    <t>MWC 2023, Memory, System LSI, Mobile, Automotive, PC/GFX, Server, Next Generation Memory Solution, ISOCELL Image Sensor, Exynos Processor, Connectiveity Solution, Security Solution Automotive SolutionSamsung Semiconductor</t>
  </si>
  <si>
    <t>Facebook</t>
  </si>
  <si>
    <t>Open Graph Title</t>
  </si>
  <si>
    <t>MWC 2023 | Samsung Semiconductor Global</t>
  </si>
  <si>
    <r>
      <rPr>
        <rFont val="SamsungOne-400"/>
        <color rgb="FF000000"/>
        <sz val="10.0"/>
      </rPr>
      <t>(page title)</t>
    </r>
    <r>
      <rPr>
        <rFont val="SamsungOne-400"/>
        <b/>
        <color rgb="FF000000"/>
        <sz val="10.0"/>
      </rPr>
      <t xml:space="preserve"> | Samsung Semiconductor Global</t>
    </r>
  </si>
  <si>
    <t>Open Graph Description</t>
  </si>
  <si>
    <r>
      <rPr>
        <rFont val="SamsungOne-400"/>
        <color rgb="FF000000"/>
        <sz val="10.0"/>
      </rPr>
      <t xml:space="preserve">Basic &gt; Description </t>
    </r>
    <r>
      <rPr>
        <rFont val="Malgun Gothic"/>
        <color rgb="FF000000"/>
        <sz val="10.0"/>
      </rPr>
      <t>과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동일한</t>
    </r>
    <r>
      <rPr>
        <rFont val="SamsungOne 400"/>
        <color rgb="FF000000"/>
        <sz val="10.0"/>
      </rPr>
      <t xml:space="preserve"> copy 적용</t>
    </r>
  </si>
  <si>
    <t>Open Graph Image</t>
  </si>
  <si>
    <t>소셜 공유 시 보여지는 메인 이미지 선정</t>
  </si>
  <si>
    <t>Search</t>
  </si>
  <si>
    <t>Thumbnail Image</t>
  </si>
  <si>
    <t>Thumbnail Alternative Text</t>
  </si>
  <si>
    <t>Desktop Thumbnail Image</t>
  </si>
  <si>
    <t>Hashtag Big Banner Alternative Text</t>
  </si>
  <si>
    <t>Desktop Hashtag Big Banner</t>
  </si>
  <si>
    <r>
      <rPr>
        <rFont val="돋움"/>
        <b/>
        <color theme="0"/>
        <sz val="18.0"/>
      </rPr>
      <t>※</t>
    </r>
    <r>
      <rPr>
        <rFont val="SamsungOne 400"/>
        <b/>
        <color theme="0"/>
        <sz val="18.0"/>
      </rPr>
      <t xml:space="preserve"> GNB CGD Guide</t>
    </r>
  </si>
  <si>
    <t>Please review and fill in with translations &amp; final URLs for each section in all tabs.</t>
  </si>
  <si>
    <t>- Image: Please create Asset folder and include Image files(all in .png format without any background) for each section.
   Make sure to follow the guide for file name and folder name.</t>
  </si>
  <si>
    <r>
      <rPr>
        <rFont val="SamsungOneKorean 400"/>
        <color theme="1"/>
        <sz val="16.0"/>
      </rPr>
      <t xml:space="preserve">- </t>
    </r>
    <r>
      <rPr>
        <rFont val="SamsungOneKorean 400"/>
        <color rgb="FFFF0000"/>
        <sz val="16.0"/>
      </rPr>
      <t>DNT</t>
    </r>
    <r>
      <rPr>
        <rFont val="SamsungOneKorean 400"/>
        <color theme="1"/>
        <sz val="16.0"/>
      </rPr>
      <t>(Do Not Translate) needs to be marked in red in the text area.</t>
    </r>
  </si>
  <si>
    <r>
      <rPr>
        <rFont val="SamsungOne 400"/>
        <color theme="1"/>
        <sz val="14.0"/>
      </rPr>
      <t xml:space="preserve">- </t>
    </r>
    <r>
      <rPr>
        <rFont val="SamsungOne 400"/>
        <color rgb="FF2929E4"/>
        <sz val="14.0"/>
      </rPr>
      <t>Blue text</t>
    </r>
    <r>
      <rPr>
        <rFont val="SamsungOne 400"/>
        <color theme="1"/>
        <sz val="14.0"/>
      </rPr>
      <t xml:space="preserve"> area is to put your country's site code. UK is just an example</t>
    </r>
  </si>
  <si>
    <t>Foldering</t>
  </si>
  <si>
    <t>Image file names and folder names are set to the same structure as in the table on the right.</t>
  </si>
  <si>
    <t>(Folder naming structure)</t>
  </si>
  <si>
    <t>Transfer each area's folder to the entire folder as a Zip file.</t>
  </si>
  <si>
    <t>Folder Name</t>
  </si>
  <si>
    <t>Menu Name(L0)</t>
  </si>
  <si>
    <t>CGD Section</t>
  </si>
  <si>
    <t>Asset File Name</t>
  </si>
  <si>
    <r>
      <rPr>
        <rFont val="SamsungOneKorean 400"/>
        <color theme="1"/>
        <sz val="12.0"/>
      </rPr>
      <t>GNB Asset_</t>
    </r>
    <r>
      <rPr>
        <rFont val="SamsungOneKorean 400"/>
        <b/>
        <color rgb="FF2929E4"/>
        <sz val="12.0"/>
      </rPr>
      <t>sitecode</t>
    </r>
  </si>
  <si>
    <t>Shop</t>
  </si>
  <si>
    <t>L1_banner</t>
  </si>
  <si>
    <t>UK_Shop_L1_banner_3-1_MO_LTR.png</t>
  </si>
  <si>
    <t>UK_Shop_L1_banner_3-2_MO_LTR.png</t>
  </si>
  <si>
    <t>UK_Shop_L1_banner_3-3_MO_LTR.png</t>
  </si>
  <si>
    <t>UK_Shop_L1_banner_3-4_MO_LTR.png</t>
  </si>
  <si>
    <t>UK_Shop_L1_banner_3-5_MO_LTR.png</t>
  </si>
  <si>
    <t>UK_Shop_L1_banner_3-6_MO_LTR.png</t>
  </si>
  <si>
    <t>Image Asset Foler/File Name Structure</t>
  </si>
  <si>
    <t>Folder Name Structure</t>
  </si>
  <si>
    <r>
      <rPr>
        <rFont val="SamsungOneKorean 400"/>
        <color theme="1"/>
        <sz val="14.0"/>
      </rPr>
      <t>Folder : [Component Name</t>
    </r>
    <r>
      <rPr>
        <rFont val="SamsungOneKorean 400"/>
        <b/>
        <color rgb="FF2929E4"/>
        <sz val="14.0"/>
      </rPr>
      <t>_site code</t>
    </r>
    <r>
      <rPr>
        <rFont val="SamsungOneKorean 400"/>
        <color theme="1"/>
        <sz val="14.0"/>
      </rPr>
      <t>] &gt;  [Page] &gt; [Section]</t>
    </r>
  </si>
  <si>
    <t>File Name Structure</t>
  </si>
  <si>
    <t>File : [Site-Code]_[Page]_[Section]_[Section Detail]_[PC/MO]_[Option((LTR/RTL, noGUI, etc.)].[file type]</t>
  </si>
  <si>
    <t>* NO BLANK allowed so please use '_' instead, PLEASE FOLLOW the rule(structure) above for image asset file name and folder name, as it's critical when uploading assets</t>
  </si>
  <si>
    <t>Example) UK_Shop_L1_banner_3-1_MO_LTR.png</t>
  </si>
  <si>
    <t>Contents Gathering Deck (GNB) : shop</t>
  </si>
  <si>
    <t xml:space="preserve"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</t>
  </si>
  <si>
    <t>PC ver.</t>
  </si>
  <si>
    <t>Section</t>
  </si>
  <si>
    <t>Field</t>
  </si>
  <si>
    <t>HQ Suggestion</t>
  </si>
  <si>
    <t>Local</t>
  </si>
  <si>
    <t>Length</t>
  </si>
  <si>
    <t>Max Chac. (Validation)</t>
  </si>
  <si>
    <t>Image size</t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</si>
  <si>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</si>
  <si>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</si>
  <si>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>L0</t>
  </si>
  <si>
    <t>L0 1-1</t>
  </si>
  <si>
    <t>Image  (MO Only)</t>
  </si>
  <si>
    <t>w.216 x h.216 px</t>
  </si>
  <si>
    <t>Menu label (PC)</t>
  </si>
  <si>
    <t xml:space="preserve">Tienda Online </t>
  </si>
  <si>
    <t>Text for Analytics (PC)</t>
  </si>
  <si>
    <t>shop</t>
  </si>
  <si>
    <t>Menu label (MO)</t>
  </si>
  <si>
    <t>Text for Analytics (MO)</t>
  </si>
  <si>
    <t>Description</t>
  </si>
  <si>
    <t xml:space="preserve">Experience Next Level Technology </t>
  </si>
  <si>
    <t>Tecnología del siguiente nivel</t>
  </si>
  <si>
    <t>Linked URL</t>
  </si>
  <si>
    <t>https://www.samsung.com/uk/offer/</t>
  </si>
  <si>
    <t>https://www.samsung.com/co/offer/</t>
  </si>
  <si>
    <t>Alt text</t>
  </si>
  <si>
    <t>Linked Title /SEO</t>
  </si>
  <si>
    <t>L1_Product</t>
  </si>
  <si>
    <t xml:space="preserve"> Product 2-1</t>
  </si>
  <si>
    <t>Image</t>
  </si>
  <si>
    <t>02. GNB (Revamp2.0 ver).zip</t>
  </si>
  <si>
    <t>w.88 x h.88 px</t>
  </si>
  <si>
    <t>Menu label</t>
  </si>
  <si>
    <t>Galaxy S25 Ultra</t>
  </si>
  <si>
    <t xml:space="preserve">Text for Analytics </t>
  </si>
  <si>
    <t>galaxy s25 ultra</t>
  </si>
  <si>
    <t>https://www.samsung.com/uk/smartphones/galaxy-s25-ultra/buy/</t>
  </si>
  <si>
    <t>https://www.samsung.com/co/smartphones/galaxy-s25-ultra/buy/</t>
  </si>
  <si>
    <t>MO ver.</t>
  </si>
  <si>
    <t xml:space="preserve"> Product 2-2</t>
  </si>
  <si>
    <t>Galaxy S25 | S25+</t>
  </si>
  <si>
    <t>galaxy S25 | S25 plus</t>
  </si>
  <si>
    <t>galaxy s25 | s25 plus</t>
  </si>
  <si>
    <t>https://www.samsung.com/uk/smartphones/galaxy-s25/buy/</t>
  </si>
  <si>
    <t>https://www.samsung.com/co/smartphones/galaxy-s25/buy/</t>
  </si>
  <si>
    <t xml:space="preserve"> Product 2-2-1</t>
  </si>
  <si>
    <t>Galaxy S25 Edge_Dotcom_Home_assets_250429.zip</t>
  </si>
  <si>
    <t>Galaxy S25 Edge</t>
  </si>
  <si>
    <t>https://www.samsung.com/uk/smartphones/galaxy-s25-edge/buy/</t>
  </si>
  <si>
    <t xml:space="preserve"> Product 2-3</t>
  </si>
  <si>
    <t>02. GNB.zip</t>
  </si>
  <si>
    <t>Galaxy Fold6</t>
  </si>
  <si>
    <t>galaxy fold6</t>
  </si>
  <si>
    <t>https://www.samsung.com/uk/smartphones/galaxy-z-fold6/buy/</t>
  </si>
  <si>
    <t>https://www.samsung.com/co/smartphones/galaxy-z-fold6/buy/</t>
  </si>
  <si>
    <t xml:space="preserve"> Product 2-4</t>
  </si>
  <si>
    <t>Galaxy Flip6</t>
  </si>
  <si>
    <t>galaxy flip6</t>
  </si>
  <si>
    <t>https://www.samsung.com/uk/smartphones/galaxy-z-flip6/buy/</t>
  </si>
  <si>
    <t>https://www.samsung.com/co/smartphones/galaxy-z-flip6/buy/</t>
  </si>
  <si>
    <t xml:space="preserve"> Product 2-5</t>
  </si>
  <si>
    <t>Galaxy Tab S10 Series_Home_GNB_PFS_PCD_PF_asset.zip</t>
  </si>
  <si>
    <t>Galaxy Tab S10 Series</t>
  </si>
  <si>
    <t>galaxy tab s10 series</t>
  </si>
  <si>
    <t>https://www.samsung.com/uk/tablets/galaxy-tab-s10/buy/?modelCode=SM-X920NZAREUB</t>
  </si>
  <si>
    <t>https://www.samsung.com/co/tablets/galaxy-tab-s10/buy/?modelCode=SM-X920NZAREUB</t>
  </si>
  <si>
    <t>Galaxy Tab S10 Serie</t>
  </si>
  <si>
    <t xml:space="preserve"> Product 2-6</t>
  </si>
  <si>
    <t xml:space="preserve">N/A </t>
  </si>
  <si>
    <t xml:space="preserve"> 2. S.com_banner_image_asset_GalaxyWatchUltra_250429.zip</t>
  </si>
  <si>
    <t>Galaxy Watch Ultra</t>
  </si>
  <si>
    <t>galaxy watch ultra</t>
  </si>
  <si>
    <t>https://www.samsung.com/uk/watches/galaxy-watch-ultra/buy/?modelCode=SM-L705FDAAEUA</t>
  </si>
  <si>
    <t xml:space="preserve"> Product 2-7</t>
  </si>
  <si>
    <t>5. S.com_banner_image_asset_GalaxyBuds3_GalaxyBuds3Pro_240710.zip</t>
  </si>
  <si>
    <t>Galaxy Buds3 Pro</t>
  </si>
  <si>
    <t>galaxy buds3 pro</t>
  </si>
  <si>
    <t>https://www.samsung.com/uk/audio-sound/galaxy-buds/galaxy-buds3-pro-silver-sm-r630nzaaeua/</t>
  </si>
  <si>
    <t>https://www.samsung.com/co/audio-sound/galaxy-buds/galaxy-buds3-pro-silver-sm-r630nzaalta/</t>
  </si>
  <si>
    <t xml:space="preserve"> Product 2-8</t>
  </si>
  <si>
    <r>
      <rPr>
        <rFont val="SamsungOne 400"/>
        <color theme="1"/>
        <sz val="12.0"/>
      </rPr>
      <t xml:space="preserve">Grey </t>
    </r>
    <r>
      <rPr>
        <rFont val="SamsungOneKorean 400"/>
        <color theme="1"/>
        <sz val="12.0"/>
      </rPr>
      <t>색상</t>
    </r>
  </si>
  <si>
    <t>w.88 x h.89 px</t>
  </si>
  <si>
    <t>Galaxy Book5 Pro</t>
  </si>
  <si>
    <t>galaxy book5 pro</t>
  </si>
  <si>
    <t>https://www.samsung.com/uk/computers/galaxy-book/galaxy-book5-pro/buy/?modelCode=NP960XHA-KG2UK</t>
  </si>
  <si>
    <t xml:space="preserve"> Product 2-9</t>
  </si>
  <si>
    <t xml:space="preserve">QN75QN990FFXZA (001 Front Image)  </t>
  </si>
  <si>
    <t>w.88 x h.90 px</t>
  </si>
  <si>
    <t>Neo QLED 8K TV</t>
  </si>
  <si>
    <t>neo qled 8k tv</t>
  </si>
  <si>
    <t>https://www.samsung.com/uk/tvs/qled-tv/qn990f-75-inch-neo-qled-8k-mini-led-smart-tv-qe75qn990ftxxu/</t>
  </si>
  <si>
    <t>https://www.samsung.com/co/tvs/qled-tv/qn800d-65-inch-neo-qled-8k-tizen-os-smart-tv-qn65qn800dkxzl/</t>
  </si>
  <si>
    <t xml:space="preserve"> Product 2-10</t>
  </si>
  <si>
    <t>QN75LS03FWFXZA (006 Front Image w/o Stand)</t>
  </si>
  <si>
    <t>w.88 x h.91 px</t>
  </si>
  <si>
    <t xml:space="preserve">The Frame Pro </t>
  </si>
  <si>
    <t xml:space="preserve">the frame pro </t>
  </si>
  <si>
    <t>https://www.samsung.com/uk/lifestyle-tvs/the-frame/ls03fw-75-inch-the-frame-pro-neo-qled-4k-vision-ai-smart-tv-black-qe75ls03fwuxxu/</t>
  </si>
  <si>
    <t>https://www.samsung.com/co/lifestyle-tvs/the-frame/ls03fw-75-inch-black-qn75ls03fwkxzl/</t>
  </si>
  <si>
    <t xml:space="preserve"> Product 2-11</t>
  </si>
  <si>
    <t>HW-Q990F/ZA (002 Perspective)</t>
  </si>
  <si>
    <t>w.88 x h.92 px</t>
  </si>
  <si>
    <t>Q-series Soundbar</t>
  </si>
  <si>
    <t>q series soundbar</t>
  </si>
  <si>
    <t>https://www.samsung.com/uk/audio-devices/soundbar/q990f-q-series-soundbar-with-subwoofer-and-rear-speakers-black-hw-q990f-xu/</t>
  </si>
  <si>
    <t xml:space="preserve"> Product 2-12</t>
  </si>
  <si>
    <t>ls32fg810suxxu (001front image)</t>
  </si>
  <si>
    <t>w.88 x h.93 px</t>
  </si>
  <si>
    <t>Odyssey OLED G8</t>
  </si>
  <si>
    <t>odyssey oled g8</t>
  </si>
  <si>
    <t>https://www.samsung.com/uk/monitors/gaming/odyssey-oled-g8-g81sf-32-inch-240hz-oled-uhd-ls32fg810suxxu/</t>
  </si>
  <si>
    <t>https://www.samsung.com/co/monitors/gaming/odyssey-oled-g8-g81sf-32-inch-240hz-oled-uhd-ls32fg810snxza/</t>
  </si>
  <si>
    <t xml:space="preserve"> Product 2-13</t>
  </si>
  <si>
    <r>
      <rPr>
        <rFont val="SamsungOneKorean 400"/>
        <color theme="10"/>
        <sz val="12.0"/>
        <u/>
      </rPr>
      <t>현재건</t>
    </r>
    <r>
      <rPr>
        <rFont val="SamsungOne 400"/>
        <color theme="10"/>
        <sz val="12.0"/>
        <u/>
      </rPr>
      <t xml:space="preserve"> </t>
    </r>
    <r>
      <rPr>
        <rFont val="SamsungOneKorean 400"/>
        <color theme="10"/>
        <sz val="12.0"/>
        <u/>
      </rPr>
      <t>동일하게</t>
    </r>
    <r>
      <rPr>
        <rFont val="SamsungOne 400"/>
        <color theme="10"/>
        <sz val="12.0"/>
        <u/>
      </rPr>
      <t xml:space="preserve"> </t>
    </r>
    <r>
      <rPr>
        <rFont val="SamsungOneKorean 400"/>
        <color theme="10"/>
        <sz val="12.0"/>
        <u/>
      </rPr>
      <t>사용</t>
    </r>
  </si>
  <si>
    <t>N/A</t>
  </si>
  <si>
    <t>w.88 x h.94 px</t>
  </si>
  <si>
    <t>Samsung Bespoke SpaceMax™</t>
  </si>
  <si>
    <t>samsung bespoke spacemax</t>
  </si>
  <si>
    <t>https://www.samsung.com/uk/refrigerators/bottom-mount-freezer/bottom-mount-freezer-with-smartthings-ai-energy-mo-387l-black-rb38c607ab1-eu/</t>
  </si>
  <si>
    <t xml:space="preserve"> Product 2-14</t>
  </si>
  <si>
    <r>
      <rPr>
        <rFont val="SamsungOneKorean 400"/>
        <color theme="10"/>
        <sz val="12.0"/>
        <u/>
      </rPr>
      <t>현재건</t>
    </r>
    <r>
      <rPr>
        <rFont val="SamsungOne 400"/>
        <color theme="10"/>
        <sz val="12.0"/>
        <u/>
      </rPr>
      <t xml:space="preserve"> </t>
    </r>
    <r>
      <rPr>
        <rFont val="SamsungOneKorean 400"/>
        <color theme="10"/>
        <sz val="12.0"/>
        <u/>
      </rPr>
      <t>동일하게</t>
    </r>
    <r>
      <rPr>
        <rFont val="SamsungOne 400"/>
        <color theme="10"/>
        <sz val="12.0"/>
        <u/>
      </rPr>
      <t xml:space="preserve"> </t>
    </r>
    <r>
      <rPr>
        <rFont val="SamsungOneKorean 400"/>
        <color theme="10"/>
        <sz val="12.0"/>
        <u/>
      </rPr>
      <t>사용</t>
    </r>
  </si>
  <si>
    <t>w.88 x h.95 px</t>
  </si>
  <si>
    <t>Samsung Series 8 AI Energy</t>
  </si>
  <si>
    <t>samsung series 8 ai energy</t>
  </si>
  <si>
    <t>https://www.samsung.com/uk/washers-and-dryers/washing-machines/ww8400d-front-loading-smartthings-ai-energy-made-a-40-percent-extra-energy-efficiency-ai-ecobubble-11kg-black-ww11db8b95gbu1/</t>
  </si>
  <si>
    <t>L1_Banner</t>
  </si>
  <si>
    <t>Banner 3-1</t>
  </si>
  <si>
    <t>Image (PC only)</t>
  </si>
  <si>
    <t xml:space="preserve">n/a for samcol   - LP not available </t>
  </si>
  <si>
    <t>Why Buy Direct</t>
  </si>
  <si>
    <t>why buy direct</t>
  </si>
  <si>
    <t>https://www.samsung.com/uk/why-buy-from-samsung/</t>
  </si>
  <si>
    <t>Why Buy From Samsung</t>
  </si>
  <si>
    <t>Banner 3-2</t>
  </si>
  <si>
    <t>Download Shop App</t>
  </si>
  <si>
    <t>Descarga Shop APP</t>
  </si>
  <si>
    <t>https://www.samsung.com/uk/apps/samsung-shop-app/</t>
  </si>
  <si>
    <t>https://www.samsung.com/co/apps/samsung-shop-app/</t>
  </si>
  <si>
    <t>Dowload Shop App</t>
  </si>
  <si>
    <t>Banner 3-3</t>
  </si>
  <si>
    <t>Curated Collections</t>
  </si>
  <si>
    <t>curated collections</t>
  </si>
  <si>
    <t>https://www.samsung.com/uk/curated-collections/</t>
  </si>
  <si>
    <t>Banner 3-4</t>
  </si>
  <si>
    <t>SmartThings</t>
  </si>
  <si>
    <t>smartthings</t>
  </si>
  <si>
    <t>https://www.samsung.com/uk/smartthings/</t>
  </si>
  <si>
    <t>https://www.samsung.com/co/smartthings/</t>
  </si>
  <si>
    <t>Banner 3-5</t>
  </si>
  <si>
    <t>Discover AI</t>
  </si>
  <si>
    <t>Descubre AI</t>
  </si>
  <si>
    <t>discover ai</t>
  </si>
  <si>
    <t>https://www.samsung.com/uk/ai-products/</t>
  </si>
  <si>
    <t>https://www.samsung.com/co/ai-products/</t>
  </si>
  <si>
    <t>Banner 3-6</t>
  </si>
  <si>
    <t>For Student &amp; Youth</t>
  </si>
  <si>
    <t>Descuentos exclusivos para estudiantes</t>
  </si>
  <si>
    <t>for student &amp; youth</t>
  </si>
  <si>
    <t>for student and youth</t>
  </si>
  <si>
    <t>https://www.samsung.com/uk/students-offers/</t>
  </si>
  <si>
    <t>https://www.samsung.com/co/students-offers/</t>
  </si>
  <si>
    <t>Banner 3-7</t>
  </si>
  <si>
    <t>For Key worker &amp; Teacher</t>
  </si>
  <si>
    <t>for key worker &amp; teacher</t>
  </si>
  <si>
    <t>https://www.samsung.com/uk/key-worker-offers/</t>
  </si>
  <si>
    <t>Banner 3-8</t>
  </si>
  <si>
    <t xml:space="preserve">Todas las ofertas </t>
  </si>
  <si>
    <t>all offer</t>
  </si>
  <si>
    <t>Contents Gathering Deck (GNB) : Mobile</t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</si>
  <si>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</si>
  <si>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</si>
  <si>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>WSC: Max Char. Limit exceeded</t>
  </si>
  <si>
    <t xml:space="preserve">Menu label </t>
  </si>
  <si>
    <t xml:space="preserve">Mobile </t>
  </si>
  <si>
    <t>Dispositivos móviles</t>
  </si>
  <si>
    <t>Text for Analytics</t>
  </si>
  <si>
    <t xml:space="preserve">mobile </t>
  </si>
  <si>
    <t>https://www.samsung.com/uk/smartphones/all-smartphones/</t>
  </si>
  <si>
    <t>https://www.samsung.com/co/smartphones/all-smartphones/</t>
  </si>
  <si>
    <t>Dispositivos móviles'</t>
  </si>
  <si>
    <t>Galaxy Smartphone</t>
  </si>
  <si>
    <t>galaxy  smartphone</t>
  </si>
  <si>
    <t>galaxy smartphone</t>
  </si>
  <si>
    <t>Galaxy Tab</t>
  </si>
  <si>
    <t>galaxy  tab</t>
  </si>
  <si>
    <t>galaxy tab</t>
  </si>
  <si>
    <t>https://www.samsung.com/uk/tablets/all-tablets/</t>
  </si>
  <si>
    <t>https://www.samsung.com/co/tablets/all-tablets/</t>
  </si>
  <si>
    <t>N/A For Samcol</t>
  </si>
  <si>
    <t>Galaxy Book</t>
  </si>
  <si>
    <t>galaxy  book</t>
  </si>
  <si>
    <t>https://www.samsung.com/uk/computers/all-computers/?galaxy-book-ultra+galaxy-book-pro-360+galaxy-book-pro+14i04+14i05+14i07</t>
  </si>
  <si>
    <t xml:space="preserve"> </t>
  </si>
  <si>
    <t>Galaxy Watch</t>
  </si>
  <si>
    <t>galaxy  watch</t>
  </si>
  <si>
    <t>galaxy watch</t>
  </si>
  <si>
    <t>https://www.samsung.com/uk/watches/all-watches/</t>
  </si>
  <si>
    <t>https://www.samsung.com/co/watches/all-watches/</t>
  </si>
  <si>
    <t>Galaxy Buds</t>
  </si>
  <si>
    <t>galaxy  buds</t>
  </si>
  <si>
    <t>galaxy buds</t>
  </si>
  <si>
    <t>https://www.samsung.com/uk/audio-sound/all-audio-sound/</t>
  </si>
  <si>
    <t>https://www.samsung.com/co/audio-sound/all-audio-sound/</t>
  </si>
  <si>
    <t>Galaxy Ring</t>
  </si>
  <si>
    <t>galaxy ring</t>
  </si>
  <si>
    <t>https://www.samsung.com/uk/rings/all-rings/</t>
  </si>
  <si>
    <t>Galaxy Accessories</t>
  </si>
  <si>
    <t>Accesorios para Galaxy</t>
  </si>
  <si>
    <t>galaxy  accessories</t>
  </si>
  <si>
    <t>galaxy accessories</t>
  </si>
  <si>
    <t>https://www.samsung.com/uk/mobile-accessories/</t>
  </si>
  <si>
    <t>https://www.samsung.com/co/mobile-accessories/all-mobile-accessories/</t>
  </si>
  <si>
    <t>Certified Renewed</t>
  </si>
  <si>
    <t>certified renewed</t>
  </si>
  <si>
    <t>https://www.samsung.com/uk/certified-re-newed-phones/</t>
  </si>
  <si>
    <t>Discover Mobile</t>
  </si>
  <si>
    <t>Descubre los dispositivos móviles</t>
  </si>
  <si>
    <t>discover mobile</t>
  </si>
  <si>
    <t>https://www.samsung.com/uk/mobile/</t>
  </si>
  <si>
    <t>https://www.samsung.com/co/mobile/</t>
  </si>
  <si>
    <t>Galaxy AI</t>
  </si>
  <si>
    <t>galaxy ai</t>
  </si>
  <si>
    <t>https://www.samsung.com/uk/galaxy-ai/</t>
  </si>
  <si>
    <t>https://www.samsung.com/co/galaxy-ai/</t>
  </si>
  <si>
    <t>One UI</t>
  </si>
  <si>
    <t>one ui</t>
  </si>
  <si>
    <t>https://www.samsung.com/uk/one-ui/</t>
  </si>
  <si>
    <t>https://www.samsung.com/co/one-ui/</t>
  </si>
  <si>
    <t>Samsung Health</t>
  </si>
  <si>
    <t>samsung health</t>
  </si>
  <si>
    <t>https://www.samsung.com/uk/apps/samsung-health/</t>
  </si>
  <si>
    <t>https://www.samsung.com/co/apps/samsung-health/</t>
  </si>
  <si>
    <t>Apps &amp; Service</t>
  </si>
  <si>
    <t>Aplicaciones y Servicios</t>
  </si>
  <si>
    <t>apps and service</t>
  </si>
  <si>
    <t>https://www.samsung.com/uk/apps/</t>
  </si>
  <si>
    <t>https://www.samsung.com/co/apps/</t>
  </si>
  <si>
    <t>Why Galaxy</t>
  </si>
  <si>
    <t>¿Por qué elegir Galaxy?</t>
  </si>
  <si>
    <t>why galaxy</t>
  </si>
  <si>
    <t>https://www.samsung.com/uk/mobile/why-galaxy/</t>
  </si>
  <si>
    <t>https://www.samsung.com/co/mobile/why-galaxy/</t>
  </si>
  <si>
    <t>Switch to Galaxy</t>
  </si>
  <si>
    <t>Cambia a Galaxy</t>
  </si>
  <si>
    <t>switch to galaxy</t>
  </si>
  <si>
    <t>https://www.samsung.com/uk/mobile/switch-to-galaxy/</t>
  </si>
  <si>
    <t>https://www.samsung.com/co/mobile/switch-to-galaxy/</t>
  </si>
  <si>
    <t>Samsung Trade-in</t>
  </si>
  <si>
    <t>Estreno y Entrego</t>
  </si>
  <si>
    <t>samsung tradein</t>
  </si>
  <si>
    <t>samsung trade in</t>
  </si>
  <si>
    <t>https://www.samsung.com/uk/trade-in/</t>
  </si>
  <si>
    <t>https://www.samsung.com/co/trade-in/</t>
  </si>
  <si>
    <t xml:space="preserve">Contents Gathering Deck (GNB) : Computing &amp; Displays </t>
  </si>
  <si>
    <t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
-  All sizes for L1 image assets are w.88 x h.88 px, same for PC and MO (Mobile Ver. L0 asset: w. 216 x h. 216 px)</t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</si>
  <si>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</si>
  <si>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</si>
  <si>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>Order suggested by Samcol</t>
  </si>
  <si>
    <t>Computing &amp; Displays</t>
  </si>
  <si>
    <t>Monitores</t>
  </si>
  <si>
    <t>computing &amp; displays</t>
  </si>
  <si>
    <t>https://www.samsung.com/uk/computers/all-computers/</t>
  </si>
  <si>
    <t>https://www.samsung.com/co/monitors/all-monitors/</t>
  </si>
  <si>
    <t>WSC: No Localization allowed.</t>
  </si>
  <si>
    <t>Galaxy Book &amp; Laptop</t>
  </si>
  <si>
    <t>Monitores Gaming Odyssey</t>
  </si>
  <si>
    <t>galaxy book &amp; laptop</t>
  </si>
  <si>
    <t>monitores Gaming Odyssey</t>
  </si>
  <si>
    <t>https://www.samsung.com/co/monitors/gaming/</t>
  </si>
  <si>
    <t>Monitors</t>
  </si>
  <si>
    <t>ViewFinity High Resolution</t>
  </si>
  <si>
    <t>monitors</t>
  </si>
  <si>
    <t>viewfinity high resolution</t>
  </si>
  <si>
    <t>https://www.samsung.com/uk/monitors/all-monitors/</t>
  </si>
  <si>
    <t>https://www.samsung.com/co/monitors/all-monitors/?high-resolution</t>
  </si>
  <si>
    <t>Memory &amp; Storage</t>
  </si>
  <si>
    <t>Monitor Curvo</t>
  </si>
  <si>
    <t>memory &amp; storage</t>
  </si>
  <si>
    <t>curved monitor</t>
  </si>
  <si>
    <t>https://www.samsung.com/uk/memory-storage/all-memory-storage/</t>
  </si>
  <si>
    <t>https://www.samsung.com/co/monitors/curved/</t>
  </si>
  <si>
    <t>Laptop Accessories</t>
  </si>
  <si>
    <t>Monitores Smart</t>
  </si>
  <si>
    <t>laptop accessories</t>
  </si>
  <si>
    <t>smart monitor</t>
  </si>
  <si>
    <t>https://www.samsung.com/uk/computer-accessories/all-computer-accessories/</t>
  </si>
  <si>
    <t>https://www.samsung.com/co/monitors/smart/</t>
  </si>
  <si>
    <t>Pantallas Interactivas</t>
  </si>
  <si>
    <t>interactive screen</t>
  </si>
  <si>
    <t>https://www.samsung.com/co/monitors/smart/?business+avaliable-online</t>
  </si>
  <si>
    <t>Pantallas para Negocios</t>
  </si>
  <si>
    <t>display for business</t>
  </si>
  <si>
    <t>n/a for samcol   - LP not available</t>
  </si>
  <si>
    <t>Copilot+ PCs</t>
  </si>
  <si>
    <t>copliot + pcs</t>
  </si>
  <si>
    <t>https://www.samsung.com/uk/computers/galaxy-book-copilot-plus-pcs/</t>
  </si>
  <si>
    <t>Why Odyssey Gaming Monitor</t>
  </si>
  <si>
    <t>Por qué un Monitor Gaming Odyssey</t>
  </si>
  <si>
    <t>why odyssey gaming monitor</t>
  </si>
  <si>
    <t>https://www.samsung.com/uk/monitors/odyssey-gaming-monitor/</t>
  </si>
  <si>
    <t>https://www.samsung.com/co/monitors/odyssey-gaming-monitor/</t>
  </si>
  <si>
    <t xml:space="preserve">Why ViewFinity High Resolution </t>
  </si>
  <si>
    <t>https://www.samsung.com/uk/monitors/viewfinity-high-resolution-monitor/</t>
  </si>
  <si>
    <t>Why Smart Monitor</t>
  </si>
  <si>
    <t>https://www.samsung.com/uk/monitors/smart-monitor/</t>
  </si>
  <si>
    <t>Help choose my Monitor</t>
  </si>
  <si>
    <t>Ayúdame a elegir mi monitor</t>
  </si>
  <si>
    <t>help choose my monitor</t>
  </si>
  <si>
    <t>https://www.samsung.com/uk/monitors/help-me-choose/</t>
  </si>
  <si>
    <t>https://www.samsung.com/co/monitors/help-me-choose/</t>
  </si>
  <si>
    <t xml:space="preserve">WSC: Banner MUST land to MKT/Buying Guide page only. </t>
  </si>
  <si>
    <t>Monitor Buying Guide</t>
  </si>
  <si>
    <t>Guía de compra de monitores</t>
  </si>
  <si>
    <t>monitor buying guide</t>
  </si>
  <si>
    <t>https://www.samsung.com/uk/monitors/monitor-buying-guide/</t>
  </si>
  <si>
    <t>https://www.samsung.com/co/monitors/</t>
  </si>
  <si>
    <t>Contents Gathering Deck (GNB) : TV &amp; Audio</t>
  </si>
  <si>
    <r>
      <rPr>
        <rFont val="SamsungOneKorean 400"/>
        <color theme="1"/>
        <sz val="12.0"/>
      </rPr>
      <t>이미지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규격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</si>
  <si>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</si>
  <si>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</si>
  <si>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>TV &amp; AV</t>
  </si>
  <si>
    <t>Televisores y AV</t>
  </si>
  <si>
    <t>tv and av</t>
  </si>
  <si>
    <t>https://www.samsung.com/uk/tvs/all-tvs/</t>
  </si>
  <si>
    <t>https://www.samsung.com/co/tvs/all-tvs/</t>
  </si>
  <si>
    <t>Neo QLED</t>
  </si>
  <si>
    <t>neo qled</t>
  </si>
  <si>
    <t>https://www.samsung.com/uk/tvs/neo-qled-tvs/</t>
  </si>
  <si>
    <t>https://www.samsung.com/co/tvs/all-tvs/?neo-qled</t>
  </si>
  <si>
    <t>QN77S95FAFAFXZA (001 Front Image)</t>
  </si>
  <si>
    <t>OLED</t>
  </si>
  <si>
    <t>oled</t>
  </si>
  <si>
    <t>https://www.samsung.com/uk/tvs/oled-tvs/</t>
  </si>
  <si>
    <t>https://www.samsung.com/co/tvs/all-tvs/?oled</t>
  </si>
  <si>
    <t>QN75Q8FAAFXZA (001 Front Image)</t>
  </si>
  <si>
    <t>QLED</t>
  </si>
  <si>
    <t>qled</t>
  </si>
  <si>
    <t>https://www.samsung.com/uk/tvs/qled-tv/</t>
  </si>
  <si>
    <t>https://www.samsung.com/co/tvs/qled-tv/</t>
  </si>
  <si>
    <t>UN75U8000FFXZA (001 Front Image)</t>
  </si>
  <si>
    <t>Crystal UHD</t>
  </si>
  <si>
    <t>crystal uhd</t>
  </si>
  <si>
    <t>https://www.samsung.com/uk/tvs/all-tvs/?crystal-uhd</t>
  </si>
  <si>
    <t>https://www.samsung.com/co/tvs/all-tvs/?crystal-uhd</t>
  </si>
  <si>
    <t xml:space="preserve">QN75LS03FWFXZA (006 Front Image w/o Stand) </t>
  </si>
  <si>
    <t>The Frame</t>
  </si>
  <si>
    <t>the frame</t>
  </si>
  <si>
    <t>https://www.samsung.com/uk/lifestyle-tvs/the-frame/</t>
  </si>
  <si>
    <t>https://www.samsung.com/co/lifestyle-tvs/the-frame/</t>
  </si>
  <si>
    <t xml:space="preserve">QN65LS01DAFXZA (008 Perspective with Stand) </t>
  </si>
  <si>
    <t>The Serif</t>
  </si>
  <si>
    <t>the serif</t>
  </si>
  <si>
    <t>https://www.samsung.com/uk/lifestyle-tvs/the-serif/</t>
  </si>
  <si>
    <t xml:space="preserve">QN75LST9DAFXZA (001 Front Image) </t>
  </si>
  <si>
    <t>The Terrace</t>
  </si>
  <si>
    <t>the terrace</t>
  </si>
  <si>
    <t>https://www.samsung.com/uk/lifestyle-tvs/the-terrace/</t>
  </si>
  <si>
    <t>QN43LS05BAFXZA (001 Front Image)</t>
  </si>
  <si>
    <t>N/A FOR SAMCOL</t>
  </si>
  <si>
    <t>The Sero</t>
  </si>
  <si>
    <t>the sero</t>
  </si>
  <si>
    <t>https://www.samsung.com/uk/lifestyle-tvs/the-sero/</t>
  </si>
  <si>
    <t>Sound Devices</t>
  </si>
  <si>
    <t>Dispositivos de audio</t>
  </si>
  <si>
    <t>sound devices</t>
  </si>
  <si>
    <t>https://www.samsung.com/uk/audio-devices/all-audio-devices/</t>
  </si>
  <si>
    <t>https://www.samsung.com/co/audio-devices/all-audio-devices/</t>
  </si>
  <si>
    <t>SP-LPU9DSAXXZA (002 Perspective)</t>
  </si>
  <si>
    <t>Projectors</t>
  </si>
  <si>
    <t>Proyectores</t>
  </si>
  <si>
    <t>projectors</t>
  </si>
  <si>
    <t>https://www.samsung.com/uk/projectors/all-projectors/</t>
  </si>
  <si>
    <t>https://www.samsung.com/co/projectors/all-projectors/</t>
  </si>
  <si>
    <t>VG-SESA11K (001 Front Image)</t>
  </si>
  <si>
    <t>TV Accessories</t>
  </si>
  <si>
    <t>Accesorios para televisor</t>
  </si>
  <si>
    <t>tv accessories</t>
  </si>
  <si>
    <t>https://www.samsung.com/uk/tv-accessories/all-tv-accessories/</t>
  </si>
  <si>
    <t>https://www.samsung.com/co/tv-accessories/all-tv-accessories/</t>
  </si>
  <si>
    <t>SWA-9250S (001 Front Image)</t>
  </si>
  <si>
    <t>Audio Accessories</t>
  </si>
  <si>
    <t>Accesorios de audio</t>
  </si>
  <si>
    <t>audio accessories</t>
  </si>
  <si>
    <t>https://www.samsung.com/uk/audio-accessories/all-audio-accessories/</t>
  </si>
  <si>
    <t>https://www.samsung.com/co/audio-accessories/all-audio-accessories/</t>
  </si>
  <si>
    <t>TVs by Sizes</t>
  </si>
  <si>
    <t>Televisores por tamaños</t>
  </si>
  <si>
    <t>tvs by sizes</t>
  </si>
  <si>
    <r>
      <rPr>
        <rFont val="SamsungOne 400"/>
        <color theme="10"/>
        <sz val="11.0"/>
      </rPr>
      <t>https://www.samsung.com/uk/tvs/98-inch-tvs/ (</t>
    </r>
    <r>
      <rPr>
        <rFont val="맑은 고딕"/>
        <color theme="10"/>
        <sz val="11.0"/>
        <u/>
      </rPr>
      <t>법인에서</t>
    </r>
    <r>
      <rPr>
        <rFont val="SamsungOne 400"/>
        <color theme="10"/>
        <sz val="11.0"/>
        <u/>
      </rPr>
      <t xml:space="preserve"> </t>
    </r>
    <r>
      <rPr>
        <rFont val="맑은 고딕"/>
        <color theme="10"/>
        <sz val="11.0"/>
        <u/>
      </rPr>
      <t>가장</t>
    </r>
    <r>
      <rPr>
        <rFont val="SamsungOne 400"/>
        <color theme="10"/>
        <sz val="11.0"/>
        <u/>
      </rPr>
      <t xml:space="preserve"> </t>
    </r>
    <r>
      <rPr>
        <rFont val="맑은 고딕"/>
        <color theme="10"/>
        <sz val="11.0"/>
        <u/>
      </rPr>
      <t>큰</t>
    </r>
    <r>
      <rPr>
        <rFont val="SamsungOne 400"/>
        <color theme="10"/>
        <sz val="11.0"/>
        <u/>
      </rPr>
      <t xml:space="preserve"> </t>
    </r>
    <r>
      <rPr>
        <rFont val="맑은 고딕"/>
        <color theme="10"/>
        <sz val="11.0"/>
        <u/>
      </rPr>
      <t>사이즈</t>
    </r>
    <r>
      <rPr>
        <rFont val="SamsungOne 400"/>
        <color theme="10"/>
        <sz val="11.0"/>
        <u/>
      </rPr>
      <t xml:space="preserve"> </t>
    </r>
    <r>
      <rPr>
        <rFont val="맑은 고딕"/>
        <color theme="10"/>
        <sz val="11.0"/>
        <u/>
      </rPr>
      <t>기준</t>
    </r>
    <r>
      <rPr>
        <rFont val="SamsungOne 400"/>
        <color theme="10"/>
        <sz val="11.0"/>
        <u/>
      </rPr>
      <t xml:space="preserve"> </t>
    </r>
    <r>
      <rPr>
        <rFont val="맑은 고딕"/>
        <color theme="10"/>
        <sz val="11.0"/>
        <u/>
      </rPr>
      <t>필터로</t>
    </r>
    <r>
      <rPr>
        <rFont val="SamsungOne 400"/>
        <color theme="10"/>
        <sz val="11.0"/>
        <u/>
      </rPr>
      <t>)</t>
    </r>
  </si>
  <si>
    <t>https://www.samsung.com/co/tvs/98-inch-tvs/?98-100</t>
  </si>
  <si>
    <t xml:space="preserve"> Product 2-13-1
* Mobile Only </t>
  </si>
  <si>
    <t>98 inch</t>
  </si>
  <si>
    <t>98 y 100 pulgadas</t>
  </si>
  <si>
    <t>98 to 100 inch</t>
  </si>
  <si>
    <t>https://www.samsung.com/uk/tvs/98-inch-tvs/</t>
  </si>
  <si>
    <t xml:space="preserve"> Product 2-13-2
* Mobile Only </t>
  </si>
  <si>
    <t>83 &amp; 85 inch</t>
  </si>
  <si>
    <t>83 y 85 pulgadas</t>
  </si>
  <si>
    <t>83 and 85 inch</t>
  </si>
  <si>
    <t>83 to 85 inch</t>
  </si>
  <si>
    <t>https://www.samsung.com/uk/tvs/85-inch-tvs/</t>
  </si>
  <si>
    <t>https://www.samsung.com/co/tvs/85-inch-tvs/?83-85</t>
  </si>
  <si>
    <t xml:space="preserve"> Product 2-13-3
* Mobile Only </t>
  </si>
  <si>
    <t>75 &amp; 77 inch</t>
  </si>
  <si>
    <t>75 y 77 pulgadas</t>
  </si>
  <si>
    <t>75 and 77 inch</t>
  </si>
  <si>
    <t>75 to 77 inch</t>
  </si>
  <si>
    <t>https://www.samsung.com/uk/tvs/75-inch-tvs/</t>
  </si>
  <si>
    <t>https://www.samsung.com/co/tvs/85-inch-tvs/?75-77</t>
  </si>
  <si>
    <t xml:space="preserve"> Product 2-13-4
* Mobile Only </t>
  </si>
  <si>
    <t>65 inch</t>
  </si>
  <si>
    <t>65 pulgadas</t>
  </si>
  <si>
    <t>https://www.samsung.com/uk/tvs/65-inch-tvs/</t>
  </si>
  <si>
    <t>https://www.samsung.com/co/tvs/65-inch-tvs/?65</t>
  </si>
  <si>
    <t xml:space="preserve"> Product 2-13-5
* Mobile Only </t>
  </si>
  <si>
    <t>55 inch</t>
  </si>
  <si>
    <t>55 pulgadas</t>
  </si>
  <si>
    <t>https://www.samsung.com/uk/tvs/55-inch-tvs/</t>
  </si>
  <si>
    <t>https://www.samsung.com/co/tvs/55-inch-tvs/?55</t>
  </si>
  <si>
    <t xml:space="preserve"> Product 2-13-6
* Mobile Only </t>
  </si>
  <si>
    <t>48 &amp; 50 inch</t>
  </si>
  <si>
    <t>48 y 50 pulgadas</t>
  </si>
  <si>
    <t>48 and 50 inch</t>
  </si>
  <si>
    <t>48 to 50 inch</t>
  </si>
  <si>
    <t>https://www.samsung.com/uk/tvs/50-inch-tvs/</t>
  </si>
  <si>
    <t>https://www.samsung.com/co/tvs/55-inch-tvs/?48-50</t>
  </si>
  <si>
    <t xml:space="preserve"> Product 2-13-7
* Mobile Only </t>
  </si>
  <si>
    <t>43 inch</t>
  </si>
  <si>
    <t>40 y 43 pulgadas</t>
  </si>
  <si>
    <t>40 to 43 inch</t>
  </si>
  <si>
    <t>https://www.samsung.com/uk/tvs/43-inch-tvs/</t>
  </si>
  <si>
    <t>https://www.samsung.com/co/tvs/55-inch-tvs/?40+43</t>
  </si>
  <si>
    <t xml:space="preserve"> Product 2-13-8
* Mobile Only </t>
  </si>
  <si>
    <t>32 inch or smaller</t>
  </si>
  <si>
    <t>32 pulgadas o menos</t>
  </si>
  <si>
    <t>https://www.samsung.com/uk/tvs/all-tvs/?32-and-under</t>
  </si>
  <si>
    <t>https://www.samsung.com/co/tvs/55-inch-tvs/?32-or-smaller</t>
  </si>
  <si>
    <r>
      <rPr>
        <rFont val="SamsungOneKorean 400"/>
        <color theme="1"/>
        <sz val="12.0"/>
      </rPr>
      <t>시안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아이콘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사용</t>
    </r>
    <r>
      <rPr>
        <rFont val="SamsungOne 400"/>
        <color theme="1"/>
        <sz val="12.0"/>
      </rPr>
      <t xml:space="preserve"> </t>
    </r>
  </si>
  <si>
    <t>TVs by Resolution</t>
  </si>
  <si>
    <t>Televisores Por Resolución</t>
  </si>
  <si>
    <t>tvs by resolution</t>
  </si>
  <si>
    <t>https://www.samsung.com/uk/tvs/8k-tv/</t>
  </si>
  <si>
    <t>https://www.samsung.com/co/tvs/all-tvs/?8k-tvs</t>
  </si>
  <si>
    <t xml:space="preserve"> Product 2-14-1
* Mobile Only </t>
  </si>
  <si>
    <t>8K TVs</t>
  </si>
  <si>
    <t>Televisores 8K</t>
  </si>
  <si>
    <t>8k tvs</t>
  </si>
  <si>
    <t xml:space="preserve"> Product 2-14-2
* Mobile Only </t>
  </si>
  <si>
    <t>4K TVs</t>
  </si>
  <si>
    <t>Televisores 4K</t>
  </si>
  <si>
    <t>4k tvs</t>
  </si>
  <si>
    <t>https://www.samsung.com/uk/tvs/uhd-4k-tv/</t>
  </si>
  <si>
    <t>https://www.samsung.com/co/tvs/all-tvs/?4k-tvs</t>
  </si>
  <si>
    <t xml:space="preserve"> Product 2-14-3
* Mobile Only </t>
  </si>
  <si>
    <t>Full HD/HD TVs</t>
  </si>
  <si>
    <t>Televisores HD/Full HD</t>
  </si>
  <si>
    <t>full hd hd tvs</t>
  </si>
  <si>
    <t>https://www.samsung.com/uk/tvs/full-hd-tv/</t>
  </si>
  <si>
    <t>https://www.samsung.com/co/tvs/all-tvs/?full-hd-tv+hd-tv</t>
  </si>
  <si>
    <t>Discover</t>
  </si>
  <si>
    <t>Banner 3-1-1</t>
  </si>
  <si>
    <r>
      <rPr>
        <rFont val="SamsungOne 400"/>
        <color theme="1"/>
        <sz val="12.0"/>
      </rPr>
      <t>Samsung Vision AI MKT Page OG Image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</si>
  <si>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Samsung Vision AI</t>
  </si>
  <si>
    <t>samsung vision ai</t>
  </si>
  <si>
    <t>https://www.samsung.com/uk/tvs/vision-ai-tv</t>
  </si>
  <si>
    <t>Samsung AI TV</t>
  </si>
  <si>
    <t>Banner 3-1-2</t>
  </si>
  <si>
    <r>
      <rPr>
        <rFont val="SamsungOne 400"/>
        <color theme="1"/>
        <sz val="12.0"/>
      </rPr>
      <t>Why Samsung TV MKT Page OG Image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</si>
  <si>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Why Samsung TV</t>
  </si>
  <si>
    <t>¿Por qué elegir un TV Samsung?</t>
  </si>
  <si>
    <t>why samsung tv</t>
  </si>
  <si>
    <t>https://www.samsung.com/uk/tvs/why-samsung-tv/</t>
  </si>
  <si>
    <t>https://www.samsung.com/co/tvs/why-samsung-tv/</t>
  </si>
  <si>
    <t>Banner 3-1-3</t>
  </si>
  <si>
    <r>
      <rPr>
        <rFont val="SamsungOne 400"/>
        <color theme="1"/>
        <sz val="12.0"/>
      </rPr>
      <t>OLED MKT Page OG Image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</si>
  <si>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Why OLED</t>
  </si>
  <si>
    <t>¿Por qué elegir Samsung OLED?</t>
  </si>
  <si>
    <t>why oled</t>
  </si>
  <si>
    <t>https://www.samsung.com/uk/tvs/oled-tv/highlights/</t>
  </si>
  <si>
    <t>https://www.samsung.com/co/tvs/oled-tv/highlights/</t>
  </si>
  <si>
    <t>Banner 3-1-4</t>
  </si>
  <si>
    <r>
      <rPr>
        <rFont val="SamsungOne 400"/>
        <color theme="1"/>
        <sz val="12.0"/>
      </rPr>
      <t>Neo QLED  MKT Page OG Image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</si>
  <si>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Why Neo QLED</t>
  </si>
  <si>
    <t>¿Por qué elegir los televisores Neo QLED?</t>
  </si>
  <si>
    <t>why neo qled</t>
  </si>
  <si>
    <t>https://www.samsung.com/uk/tvs/qled-tv/highlights/</t>
  </si>
  <si>
    <t>https://www.samsung.com/co/tvs/qled-tv/highlights/</t>
  </si>
  <si>
    <t>Banner 3-1-5</t>
  </si>
  <si>
    <r>
      <rPr>
        <rFont val="SamsungOne 400"/>
        <color theme="1"/>
        <sz val="12.0"/>
      </rPr>
      <t>The Frame MKT Page OG Image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</si>
  <si>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Why The Frame</t>
  </si>
  <si>
    <t>¿Por qué elegir The Frame?</t>
  </si>
  <si>
    <t>why the frame</t>
  </si>
  <si>
    <t>https://www.samsung.com/uk/lifestyle-tvs/the-frame/highlights/</t>
  </si>
  <si>
    <t>https://www.samsung.com/co/lifestyle-tvs/the-frame/highlights/</t>
  </si>
  <si>
    <t>Banner 3-1-6</t>
  </si>
  <si>
    <r>
      <rPr>
        <rFont val="SamsungOne 400"/>
        <color theme="1"/>
        <sz val="12.0"/>
      </rPr>
      <t xml:space="preserve">TV PCD </t>
    </r>
    <r>
      <rPr>
        <rFont val="SamsungOneKorean 400"/>
        <color theme="1"/>
        <sz val="12.0"/>
      </rPr>
      <t>내</t>
    </r>
    <r>
      <rPr>
        <rFont val="SamsungOne 400"/>
        <color theme="1"/>
        <sz val="12.0"/>
      </rPr>
      <t xml:space="preserve"> Hep choose my TV Visual LNB </t>
    </r>
    <r>
      <rPr>
        <rFont val="SamsungOneKorean 400"/>
        <color theme="1"/>
        <sz val="12.0"/>
      </rPr>
      <t>이미지</t>
    </r>
    <r>
      <rPr>
        <rFont val="SamsungOne 400"/>
        <color theme="1"/>
        <sz val="12.0"/>
      </rPr>
      <t xml:space="preserve">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</si>
  <si>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Help choose my TV</t>
  </si>
  <si>
    <t>Ayuda para elegir mi televisor</t>
  </si>
  <si>
    <t>help choose my tv</t>
  </si>
  <si>
    <t>https://www.samsung.com/uk/tvs/help-me-choose/</t>
  </si>
  <si>
    <t>https://www.samsung.com/co/tvs/help-me-choose/</t>
  </si>
  <si>
    <t>Banner 3-1-7</t>
  </si>
  <si>
    <r>
      <rPr>
        <rFont val="SamsungOne 400"/>
        <color theme="1"/>
        <sz val="12.0"/>
      </rPr>
      <t xml:space="preserve">Sound Device PCD </t>
    </r>
    <r>
      <rPr>
        <rFont val="SamsungOneKorean 400"/>
        <color theme="1"/>
        <sz val="12.0"/>
      </rPr>
      <t>내</t>
    </r>
    <r>
      <rPr>
        <rFont val="SamsungOne 400"/>
        <color theme="1"/>
        <sz val="12.0"/>
      </rPr>
      <t xml:space="preserve"> Hep choose my Sound Device  Visual LNB </t>
    </r>
    <r>
      <rPr>
        <rFont val="SamsungOneKorean 400"/>
        <color theme="1"/>
        <sz val="12.0"/>
      </rPr>
      <t>이미지</t>
    </r>
    <r>
      <rPr>
        <rFont val="SamsungOne 400"/>
        <color theme="1"/>
        <sz val="12.0"/>
      </rPr>
      <t xml:space="preserve">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</si>
  <si>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Help choose my Sound Device</t>
  </si>
  <si>
    <t>Ayuda para elegir mi dispositivo de audio</t>
  </si>
  <si>
    <t>help choose my sound device</t>
  </si>
  <si>
    <t>https://www.samsung.com/uk/audio-devices/help-me-choose/</t>
  </si>
  <si>
    <t>https://www.samsung.com/co/audio-devices/help-me-choose/</t>
  </si>
  <si>
    <t>Banner 3-1-8</t>
  </si>
  <si>
    <r>
      <rPr>
        <rFont val="SamsungOne 400"/>
        <color theme="1"/>
        <sz val="12.0"/>
      </rPr>
      <t>MICRO LED MKT Page OG Image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</si>
  <si>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MICRO LED</t>
  </si>
  <si>
    <t>micro led</t>
  </si>
  <si>
    <t>https://www.samsung.com/uk/tvs/micro-led/highlights/</t>
  </si>
  <si>
    <t>Buying Guide</t>
  </si>
  <si>
    <t>Banner 3-2-1</t>
  </si>
  <si>
    <t>Soundbar Buying Guide</t>
  </si>
  <si>
    <t>Guía de compra de barras de sonido</t>
  </si>
  <si>
    <t>https://www.samsung.com/uk/audio-devices/soundbar-buying-guide/</t>
  </si>
  <si>
    <t>https://www.samsung.com/co/audio-devices/soundbar-buying-guide/</t>
  </si>
  <si>
    <t>Banner 3-2-2</t>
  </si>
  <si>
    <t>Banner 3-2-3</t>
  </si>
  <si>
    <t>Samsung Smart TV</t>
  </si>
  <si>
    <t>https://www.samsung.com/uk/tvs/smart-tv/highlights/</t>
  </si>
  <si>
    <t>https://www.samsung.com/co/tvs/smart-tv/highlights/</t>
  </si>
  <si>
    <t>Banner 3-2-4</t>
  </si>
  <si>
    <t>Best Gaming TV</t>
  </si>
  <si>
    <t>El mejor Samsung TV para deportes</t>
  </si>
  <si>
    <t>https://www.samsung.com/uk/tvs/gaming-tv/</t>
  </si>
  <si>
    <t>https://www.samsung.com/co/tvs/gaming-tv/</t>
  </si>
  <si>
    <t>Banner 3-2-5</t>
  </si>
  <si>
    <t>Super Big TV</t>
  </si>
  <si>
    <t>Televisor Súper grande</t>
  </si>
  <si>
    <t>https://www.samsung.com/uk/tvs/supersize-tv/</t>
  </si>
  <si>
    <t>https://www.samsung.com/co/tvs/tv-buying-guide/</t>
  </si>
  <si>
    <t>Banner 3-2-6</t>
  </si>
  <si>
    <t>Best Samsung TV for Sports</t>
  </si>
  <si>
    <t>https://www.samsung.com/uk/tvs/sports-tv/</t>
  </si>
  <si>
    <t>https://www.samsung.com/co/tvs/sports-tv/</t>
  </si>
  <si>
    <t>Contents Gathering Deck (GNB) : Appliances</t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</si>
  <si>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</si>
  <si>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</si>
  <si>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>Appliances</t>
  </si>
  <si>
    <t>Electrodomésticos</t>
  </si>
  <si>
    <t>appliances</t>
  </si>
  <si>
    <t>https://www.samsung.com/uk/refrigerators/all-refrigerators/</t>
  </si>
  <si>
    <t>https://www.samsung.com/co/refrigerators/all-refrigerators/</t>
  </si>
  <si>
    <t xml:space="preserve">Electrodomésticos </t>
  </si>
  <si>
    <t>Refrigerators</t>
  </si>
  <si>
    <t>Neveras</t>
  </si>
  <si>
    <t>refrigerators</t>
  </si>
  <si>
    <t>Ovens</t>
  </si>
  <si>
    <t>Hornos</t>
  </si>
  <si>
    <t>ovens</t>
  </si>
  <si>
    <t>https://www.samsung.com/uk/cooking-appliances/ovens/</t>
  </si>
  <si>
    <t>https://www.samsung.com/co/cooking-appliances/ovens/</t>
  </si>
  <si>
    <t>Hobs</t>
  </si>
  <si>
    <t>hobs</t>
  </si>
  <si>
    <t>https://www.samsung.com/uk/cooking-appliances/hobs/</t>
  </si>
  <si>
    <t>Hoods</t>
  </si>
  <si>
    <t>hoods</t>
  </si>
  <si>
    <t>https://www.samsung.com/uk/cooking-appliances/hoods/</t>
  </si>
  <si>
    <t>Microwaves</t>
  </si>
  <si>
    <t>Hornos Microondas</t>
  </si>
  <si>
    <t>microwaves</t>
  </si>
  <si>
    <t>https://www.samsung.com/uk/microwave-ovens/all-microwave-ovens/</t>
  </si>
  <si>
    <t>https://www.samsung.com/co/microwave-ovens/all-microwave-ovens/</t>
  </si>
  <si>
    <t>Dishwashers</t>
  </si>
  <si>
    <t>Lavavajillas</t>
  </si>
  <si>
    <t>dishwashers</t>
  </si>
  <si>
    <t>https://www.samsung.com/uk/dishwashers/all-dishwashers/</t>
  </si>
  <si>
    <t>https://www.samsung.com/co/dishwashers/all-dishwashers/</t>
  </si>
  <si>
    <t>Laundry</t>
  </si>
  <si>
    <t xml:space="preserve">Lavadoras y Secadoras </t>
  </si>
  <si>
    <t>laundry</t>
  </si>
  <si>
    <t>washers and dryers</t>
  </si>
  <si>
    <t>https://www.samsung.com/uk/washers-and-dryers/all-washers-and-dryers/?available-to-order</t>
  </si>
  <si>
    <t>https://www.samsung.com/co/washers-and-dryers/all-washers-and-dryers/?available-to-order</t>
  </si>
  <si>
    <t xml:space="preserve">Order suggested by Samcol </t>
  </si>
  <si>
    <r>
      <rPr>
        <rFont val="SamsungOne 400"/>
        <color rgb="FFFF0000"/>
        <sz val="12.0"/>
      </rPr>
      <t>Jet Stick</t>
    </r>
    <r>
      <rPr>
        <rFont val="SamsungOne 400"/>
        <color theme="1"/>
        <sz val="12.0"/>
      </rPr>
      <t xml:space="preserve"> Vacuums</t>
    </r>
  </si>
  <si>
    <t>Aspiradoras</t>
  </si>
  <si>
    <t>jet stick vacuums</t>
  </si>
  <si>
    <t>vacuum cleaners</t>
  </si>
  <si>
    <t>https://www.samsung.com/uk/vacuum-cleaners/all-vacuum-cleaners/</t>
  </si>
  <si>
    <t>https://www.samsung.com/co/vacuum-cleaners/all-vacuum-cleaners/</t>
  </si>
  <si>
    <t>Jet Stick Vacuums</t>
  </si>
  <si>
    <t>WSC: No Localization allowed</t>
  </si>
  <si>
    <r>
      <rPr>
        <rFont val="SamsungOne 400"/>
        <color rgb="FFFF0000"/>
        <sz val="12.0"/>
      </rPr>
      <t>Jet Bot</t>
    </r>
    <r>
      <rPr>
        <rFont val="SamsungOne 400"/>
        <color theme="1"/>
        <sz val="12.0"/>
      </rPr>
      <t xml:space="preserve"> Robot Vacuums</t>
    </r>
  </si>
  <si>
    <t>Cocinas</t>
  </si>
  <si>
    <t>jet bot robot vacuums</t>
  </si>
  <si>
    <t>https://www.samsung.com/uk/vacuum-cleaners/robot/?robots</t>
  </si>
  <si>
    <t>https://www.samsung.com/co/cooking-appliances/all-cooking-appliances/?available-to-order</t>
  </si>
  <si>
    <t>Jet Bot Robot Vacuums</t>
  </si>
  <si>
    <t>Air Conditioners</t>
  </si>
  <si>
    <t>Aires acondicionados</t>
  </si>
  <si>
    <t>air conditioners</t>
  </si>
  <si>
    <t>https://www.samsung.com/vn/air-conditioners/all-air-conditioners/</t>
  </si>
  <si>
    <t>https://www.samsung.com/co/air-conditioners/all-air-conditioners/</t>
  </si>
  <si>
    <t>Air Purifier</t>
  </si>
  <si>
    <t>air purifier</t>
  </si>
  <si>
    <t>https://www.samsung.com/vn/air-care/all-air-care/</t>
  </si>
  <si>
    <t>Appliances Accessories</t>
  </si>
  <si>
    <t>Accesorios para electrodomésticos</t>
  </si>
  <si>
    <t>appliances accessories</t>
  </si>
  <si>
    <t>https://www.samsung.com/uk/home-appliance-accessories/all-home-appliance-accessories/</t>
  </si>
  <si>
    <t>https://www.samsung.com/co/home-appliance-accessories/all-home-appliance-accessories/</t>
  </si>
  <si>
    <t>Product 2-14</t>
  </si>
  <si>
    <t>Bespoke AI</t>
  </si>
  <si>
    <t>bespoke ai</t>
  </si>
  <si>
    <t>https://www.samsung.com/uk/home-appliances/bespoke-home/</t>
  </si>
  <si>
    <t>https://www.samsung.com/co/home-appliances/bespoke-home/</t>
  </si>
  <si>
    <t>WSC: Localized Copy needs to be confirmed</t>
  </si>
  <si>
    <t>Smart Forward</t>
  </si>
  <si>
    <t>Bespoke AI Smartthings</t>
  </si>
  <si>
    <t>smart forward</t>
  </si>
  <si>
    <t>bespoke ai smartthings</t>
  </si>
  <si>
    <t>https://www.samsung.com/uk/home-appliances/bespoke-ai-smartthings/</t>
  </si>
  <si>
    <t>https://www.samsung.com/co/home-appliances/bespoke-ai-smartthings/</t>
  </si>
  <si>
    <t>AI Energy Saving</t>
  </si>
  <si>
    <t>Ahorro de energía con AI</t>
  </si>
  <si>
    <t>ai energy saving</t>
  </si>
  <si>
    <t>https://www.samsung.com/uk/home-appliances/ai-energy-saving/</t>
  </si>
  <si>
    <t>https://www.samsung.com/co/home-appliances/ai-energy-saving/</t>
  </si>
  <si>
    <t>Why Samsung Appliances</t>
  </si>
  <si>
    <t>¿Por qué Electrodomésticos Samsung?</t>
  </si>
  <si>
    <t>why samsung appliances</t>
  </si>
  <si>
    <t>https://www.samsung.com/uk/home-appliances/why-samsung-appliances/</t>
  </si>
  <si>
    <t>https://www.samsung.com/co/home-appliances/why-samsung-appliances/</t>
  </si>
  <si>
    <t>Refrigerator Buying Guide</t>
  </si>
  <si>
    <t>Guía de compra de neveras</t>
  </si>
  <si>
    <t>refrigerator buying guide</t>
  </si>
  <si>
    <t>https://www.samsung.com/uk/home-appliances/buying-guide/what-is-the-best-type-of-fridge-freezer/</t>
  </si>
  <si>
    <t>https://www.samsung.com/co/home-appliances/buying-guide/what-is-the-best-type-of-fridge-freezer/</t>
  </si>
  <si>
    <t>Laundry Buying Guide</t>
  </si>
  <si>
    <t>Guía de compra de lavadoras: Tamaño</t>
  </si>
  <si>
    <t>laundry buying guide</t>
  </si>
  <si>
    <t>https://www.samsung.com/uk/home-appliances/buying-guide/what-size-washing-machine-do-i-need/</t>
  </si>
  <si>
    <t>https://www.samsung.com/co/home-appliances/buying-guide/what-size-washing-machine-do-i-need/</t>
  </si>
  <si>
    <t>Vacuum Buying Guide</t>
  </si>
  <si>
    <t>vacuum buying guide</t>
  </si>
  <si>
    <t>https://www.samsung.com/uk/home-appliances/learn/vacuum-cleaners/how-to-choose-a-vacuum-cleaner/</t>
  </si>
  <si>
    <t>Cooking Buying Guide</t>
  </si>
  <si>
    <t>cooking buying guide</t>
  </si>
  <si>
    <t>https://www.samsung.com/uk/home-appliances/buying-guide/</t>
  </si>
  <si>
    <t>Contents Gathering Deck (GNB) : Wearables</t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</si>
  <si>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</si>
  <si>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</si>
  <si>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>Wearables</t>
  </si>
  <si>
    <t>wearables</t>
  </si>
  <si>
    <t>Galaxy Fit</t>
  </si>
  <si>
    <t>galaxy fit</t>
  </si>
  <si>
    <t>https://www.samsung.com/co/watches/galaxy-watch/?galaxy-fit</t>
  </si>
  <si>
    <t>Wearables Accessories</t>
  </si>
  <si>
    <t>Wearables accesorios</t>
  </si>
  <si>
    <t>wearables accessories</t>
  </si>
  <si>
    <t>https://www.samsung.com/uk/mobile-accessories/all-mobile-accessories/?wearables+audio+smarttag</t>
  </si>
  <si>
    <t>https://www.samsung.com/co/mobile-accessories/all-mobile-accessories/?wearables+audio+smarttag</t>
  </si>
  <si>
    <t>Apps y servicios</t>
  </si>
  <si>
    <t>Por qué Galaxy?</t>
  </si>
  <si>
    <t>Cambiate a Galaxy</t>
  </si>
  <si>
    <t>Samsung Estreno y Entrego</t>
  </si>
  <si>
    <t>Contents Gathering Deck (GNB) : Accessories</t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</si>
  <si>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</si>
  <si>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</si>
  <si>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>Accessories</t>
  </si>
  <si>
    <t>Accesorios</t>
  </si>
  <si>
    <t>accessories</t>
  </si>
  <si>
    <t>https://www.samsung.com/uk/accessories/</t>
  </si>
  <si>
    <t>https://www.samsung.com/co/accessories/</t>
  </si>
  <si>
    <t>Smartphone Accessories</t>
  </si>
  <si>
    <t>Accesorios para Smartphones</t>
  </si>
  <si>
    <t>smartphone accessories</t>
  </si>
  <si>
    <t>https://www.samsung.com/uk/mobile-accessories/all-mobile-accessories/?smartphones</t>
  </si>
  <si>
    <t>https://www.samsung.com/co/mobile-accessories/all-mobile-accessories/?smartphones</t>
  </si>
  <si>
    <t>Tablet Accessories</t>
  </si>
  <si>
    <t>Accesorios para Tabs</t>
  </si>
  <si>
    <t>tablet accessories</t>
  </si>
  <si>
    <t>https://www.samsung.com/uk/mobile-accessories/all-mobile-accessories/?tablets</t>
  </si>
  <si>
    <t>https://www.samsung.com/co/mobile-accessories/all-mobile-accessories/?tablets</t>
  </si>
  <si>
    <t>Watch Accessories</t>
  </si>
  <si>
    <t>Accesorios para Watch</t>
  </si>
  <si>
    <t>watch accessories</t>
  </si>
  <si>
    <t>https://www.samsung.com/uk/mobile-accessories/all-mobile-accessories/?wearables</t>
  </si>
  <si>
    <t>https://www.samsung.com/co/mobile-accessories/all-mobile-accessories/?wearables</t>
  </si>
  <si>
    <t>Galaxy Buds Accessories</t>
  </si>
  <si>
    <t>Accesorios Galaxy Buds</t>
  </si>
  <si>
    <t>galaxy buds accessories</t>
  </si>
  <si>
    <t>https://www.samsung.com/uk/mobile-accessories/all-mobile-accessories/?audio+phone-covers</t>
  </si>
  <si>
    <t>https://www.samsung.com/co/mobile-accessories/all-mobile-accessories/?audio+phone-covers</t>
  </si>
  <si>
    <r>
      <rPr>
        <rFont val="Arial Unicode MS"/>
        <color theme="1"/>
        <sz val="11.0"/>
      </rPr>
      <t>동일</t>
    </r>
    <r>
      <rPr>
        <rFont val="SamsungOne 400"/>
        <color theme="1"/>
        <sz val="11.0"/>
      </rPr>
      <t xml:space="preserve"> Asset </t>
    </r>
    <r>
      <rPr>
        <rFont val="Arial Unicode MS"/>
        <color theme="1"/>
        <sz val="11.0"/>
      </rPr>
      <t>사용</t>
    </r>
  </si>
  <si>
    <t>Yes or No</t>
  </si>
  <si>
    <t>Galaxy Book Accessories</t>
  </si>
  <si>
    <t>galaxy book accessories</t>
  </si>
  <si>
    <t>SmartTag</t>
  </si>
  <si>
    <t>smarttag</t>
  </si>
  <si>
    <t>https://www.samsung.com/uk/mobile-accessories/all-mobile-accessories/?smarttag</t>
  </si>
  <si>
    <r>
      <rPr>
        <rFont val="SamsungOneKorean 400"/>
        <color theme="1"/>
        <sz val="12.0"/>
      </rPr>
      <t>동일</t>
    </r>
    <r>
      <rPr>
        <rFont val="SamsungOne 400"/>
        <color theme="1"/>
        <sz val="12.0"/>
      </rPr>
      <t xml:space="preserve"> Asset </t>
    </r>
    <r>
      <rPr>
        <rFont val="SamsungOneKorean 400"/>
        <color theme="1"/>
        <sz val="12.0"/>
      </rPr>
      <t>사용</t>
    </r>
  </si>
  <si>
    <t>Projector Accessories</t>
  </si>
  <si>
    <t>Accesorios para proyector</t>
  </si>
  <si>
    <t>projector accessoreis</t>
  </si>
  <si>
    <t>projector accessories</t>
  </si>
  <si>
    <t>https://www.samsung.com/uk/projector-accessories/all-projector-accessories/</t>
  </si>
  <si>
    <t>https://www.samsung.com/co/projector-accessories/all-projector-accessories/</t>
  </si>
  <si>
    <t>Refrigerator Accessories</t>
  </si>
  <si>
    <t>refrigerator accessories</t>
  </si>
  <si>
    <t>https://www.samsung.com/uk/refrigerators/all-refrigerators/?accessories</t>
  </si>
  <si>
    <t>Vacuum Cleaner Accessories</t>
  </si>
  <si>
    <t>vacuum cleaner accessories</t>
  </si>
  <si>
    <t>https://www.samsung.com/uk/home-appliance-accessories/all-home-appliance-accessories/vacuum-cleaners/</t>
  </si>
  <si>
    <t>Washer &amp; Dryer Accessories</t>
  </si>
  <si>
    <t>washer &amp; dryer accessories</t>
  </si>
  <si>
    <t>https://www.samsung.com/uk/home-appliance-accessories/all-home-appliance-accessories/?washers-and-dryers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</si>
</sst>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1">
    <font>
      <sz val="11.0"/>
      <color theme="1"/>
      <name val="Calibri"/>
      <scheme val="minor"/>
    </font>
    <font>
      <sz val="10.0"/>
      <color rgb="FF000000"/>
      <name val="Malgun Gothic"/>
    </font>
    <font>
      <sz val="18.0"/>
      <color rgb="FF000000"/>
      <name val="SharpSansNo1-Bold"/>
    </font>
    <font>
      <sz val="24.0"/>
      <color theme="0"/>
      <name val="SharpSansNo1-Bold"/>
    </font>
    <font/>
    <font>
      <sz val="14.0"/>
      <color rgb="FF000000"/>
      <name val="SamsungOne-400"/>
    </font>
    <font>
      <b/>
      <sz val="14.0"/>
      <color rgb="FFFF0000"/>
      <name val="SamsungOne-400"/>
    </font>
    <font>
      <sz val="14.0"/>
      <color theme="1"/>
      <name val="SamsungOne-400"/>
    </font>
    <font>
      <b/>
      <sz val="14.0"/>
      <color theme="1"/>
      <name val="SamsungOne-400"/>
    </font>
    <font>
      <b/>
      <sz val="14.0"/>
      <color theme="0"/>
      <name val="SamsungOne-700"/>
    </font>
    <font>
      <sz val="10.0"/>
      <color rgb="FF000000"/>
      <name val="SamsungOne-400"/>
    </font>
    <font>
      <b/>
      <sz val="10.0"/>
      <color rgb="FF000000"/>
      <name val="SamsungOne-400"/>
    </font>
    <font>
      <sz val="10.0"/>
      <color theme="1"/>
      <name val="SamsungOne-400"/>
    </font>
    <font>
      <sz val="10.0"/>
      <color rgb="FF000000"/>
      <name val="SamsungOne-700"/>
    </font>
    <font>
      <sz val="10.0"/>
      <color rgb="FF323232"/>
      <name val="SamsungOne-400"/>
    </font>
    <font>
      <b/>
      <sz val="10.0"/>
      <color rgb="FF000000"/>
      <name val="SamsungOne-400C"/>
    </font>
    <font>
      <sz val="10.0"/>
      <color theme="1"/>
      <name val="SamsungOne 400"/>
    </font>
    <font>
      <sz val="12.0"/>
      <color theme="1"/>
      <name val="SamsungOneKorean 400"/>
    </font>
    <font>
      <sz val="11.0"/>
      <color theme="1"/>
      <name val="SamsungOne 400"/>
    </font>
    <font>
      <b/>
      <sz val="18.0"/>
      <color theme="0"/>
      <name val="SamsungOne 400"/>
    </font>
    <font>
      <b/>
      <sz val="48.0"/>
      <color theme="1"/>
      <name val="SamsungOne 400"/>
    </font>
    <font>
      <sz val="14.0"/>
      <color theme="1"/>
      <name val="SamsungOne 400"/>
    </font>
    <font>
      <sz val="16.0"/>
      <color theme="1"/>
      <name val="SamsungOneKorean 400"/>
    </font>
    <font>
      <sz val="14.0"/>
      <color theme="1"/>
      <name val="SamsungOneKorean 400"/>
    </font>
    <font>
      <b/>
      <sz val="14.0"/>
      <color theme="1"/>
      <name val="SamsungOneKorean 700"/>
    </font>
    <font>
      <sz val="12.0"/>
      <color theme="0"/>
      <name val="SamsungOneKorean 400"/>
    </font>
    <font>
      <sz val="14.0"/>
      <color rgb="FF7F7F7F"/>
      <name val="SamsungOne 400"/>
    </font>
    <font>
      <b/>
      <sz val="10.0"/>
      <color theme="1"/>
      <name val="SamsungOne 400"/>
    </font>
    <font>
      <sz val="10.0"/>
      <color theme="1"/>
      <name val="SamsungOneKorean 700"/>
    </font>
    <font>
      <sz val="14.0"/>
      <color rgb="FFFF0000"/>
      <name val="SamsungOneKorean 400"/>
    </font>
    <font>
      <sz val="14.0"/>
      <color theme="1"/>
      <name val="SamsungOne 400C"/>
    </font>
    <font>
      <sz val="11.0"/>
      <color theme="1"/>
      <name val="SamsungOneKorean 400"/>
    </font>
    <font>
      <b/>
      <sz val="22.0"/>
      <color theme="0"/>
      <name val="SamsungOneKorean 400"/>
    </font>
    <font>
      <sz val="18.0"/>
      <color theme="1"/>
      <name val="SamsungOneKorean 400"/>
    </font>
    <font>
      <sz val="12.0"/>
      <color rgb="FF000000"/>
      <name val="SamsungOneKorean 400"/>
    </font>
    <font>
      <sz val="16.0"/>
      <color rgb="FF000000"/>
      <name val="SamsungOneKorean 400"/>
    </font>
    <font>
      <sz val="10.0"/>
      <color theme="1"/>
      <name val="SamsungOneKorean 400"/>
    </font>
    <font>
      <b/>
      <sz val="18.0"/>
      <color theme="1"/>
      <name val="SamsungOneKorean 400"/>
    </font>
    <font>
      <sz val="12.0"/>
      <color theme="1"/>
      <name val="SamsungOne 400"/>
    </font>
    <font>
      <sz val="12.0"/>
      <color theme="0"/>
      <name val="SamsungOne 400"/>
    </font>
    <font>
      <b/>
      <sz val="14.0"/>
      <color theme="1"/>
      <name val="SamsungOne 400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Malgun Gothic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1.0"/>
      <color theme="10"/>
      <name val="SamsungOne 400"/>
    </font>
    <font>
      <sz val="18.0"/>
      <color theme="1"/>
      <name val="Malgun Gothic"/>
    </font>
    <font>
      <sz val="12.0"/>
      <color rgb="FFFF000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2.0"/>
      <color theme="10"/>
      <name val="SamsungOne 400"/>
    </font>
    <font>
      <u/>
      <sz val="12.0"/>
      <color rgb="FFFF0000"/>
      <name val="SamsungOne 400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Malgun Gothic"/>
    </font>
    <font>
      <sz val="11.0"/>
      <color rgb="FFFF0000"/>
      <name val="SamsungOneKorean 400"/>
    </font>
    <font>
      <u/>
      <sz val="12.0"/>
      <color theme="10"/>
      <name val="SamsungOne 400"/>
    </font>
    <font>
      <b/>
      <sz val="12.0"/>
      <color rgb="FFFF0000"/>
      <name val="SamsungOne 400"/>
    </font>
    <font>
      <u/>
      <sz val="11.0"/>
      <color theme="10"/>
      <name val="Malgun Gothic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Malgun Gothic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Malgun Gothic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Malgun Gothic"/>
    </font>
    <font>
      <sz val="10.0"/>
      <color rgb="FF757575"/>
      <name val="SamsungOne 400"/>
    </font>
    <font>
      <u/>
      <sz val="11.0"/>
      <color theme="10"/>
      <name val="Malgun Gothic"/>
    </font>
    <font>
      <sz val="11.0"/>
      <color rgb="FF000000"/>
      <name val="SamsungOne 400"/>
    </font>
    <font>
      <u/>
      <sz val="12.0"/>
      <color theme="10"/>
      <name val="SamsungOne 400"/>
    </font>
    <font>
      <sz val="9.0"/>
      <color rgb="FF757575"/>
      <name val="SamsungOne 400"/>
    </font>
    <font>
      <sz val="11.0"/>
      <color rgb="FF757575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Malgun Gothic"/>
    </font>
    <font>
      <u/>
      <sz val="11.0"/>
      <color theme="10"/>
      <name val="SamsungOne 400"/>
    </font>
    <font>
      <sz val="10.0"/>
      <color rgb="FF000000"/>
      <name val="SamsungOne 400"/>
    </font>
    <font>
      <u/>
      <sz val="11.0"/>
      <color theme="10"/>
      <name val="Malgun Gothic"/>
    </font>
    <font>
      <u/>
      <sz val="11.0"/>
      <color theme="10"/>
      <name val="SamsungOne 400"/>
    </font>
    <font>
      <u/>
      <sz val="12.0"/>
      <color theme="10"/>
      <name val="SamsungOne 400"/>
    </font>
    <font>
      <u/>
      <sz val="12.0"/>
      <color theme="10"/>
      <name val="SamsungOne 400"/>
    </font>
    <font>
      <sz val="11.0"/>
      <color rgb="FFFF0000"/>
      <name val="Malgun Gothic"/>
    </font>
    <font>
      <u/>
      <sz val="12.0"/>
      <color theme="1"/>
      <name val="SamsungOne 400"/>
    </font>
    <font>
      <u/>
      <sz val="12.0"/>
      <color theme="1"/>
      <name val="SamsungOne 400"/>
    </font>
    <font>
      <u/>
      <sz val="12.0"/>
      <color theme="1"/>
      <name val="SamsungOne 400"/>
    </font>
    <font>
      <u/>
      <sz val="12.0"/>
      <color theme="1"/>
      <name val="SamsungOne 400"/>
    </font>
    <font>
      <sz val="8.0"/>
      <color rgb="FF757575"/>
      <name val="SamsungOne 400"/>
    </font>
  </fonts>
  <fills count="18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theme="0"/>
        <bgColor theme="0"/>
      </patternFill>
    </fill>
    <fill>
      <patternFill patternType="solid">
        <fgColor rgb="FFFF00FF"/>
        <bgColor rgb="FFFF00FF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0D0D0D"/>
        <bgColor rgb="FF0D0D0D"/>
      </patternFill>
    </fill>
    <fill>
      <patternFill patternType="solid">
        <fgColor rgb="FFF2F2F2"/>
        <bgColor rgb="FFF2F2F2"/>
      </patternFill>
    </fill>
    <fill>
      <patternFill patternType="solid">
        <fgColor rgb="FFD0CECE"/>
        <bgColor rgb="FFD0CECE"/>
      </patternFill>
    </fill>
    <fill>
      <patternFill patternType="solid">
        <fgColor theme="8"/>
        <bgColor theme="8"/>
      </patternFill>
    </fill>
    <fill>
      <patternFill patternType="solid">
        <fgColor theme="5"/>
        <bgColor theme="5"/>
      </patternFill>
    </fill>
    <fill>
      <patternFill patternType="solid">
        <fgColor rgb="FFFFD965"/>
        <bgColor rgb="FFFFD965"/>
      </patternFill>
    </fill>
    <fill>
      <patternFill patternType="solid">
        <fgColor rgb="FFFFFF00"/>
        <bgColor rgb="FFFFFF00"/>
      </patternFill>
    </fill>
    <fill>
      <patternFill patternType="solid">
        <fgColor rgb="FFFEF2CB"/>
        <bgColor rgb="FFFEF2CB"/>
      </patternFill>
    </fill>
    <fill>
      <patternFill patternType="solid">
        <fgColor rgb="FFE2EFD9"/>
        <bgColor rgb="FFE2EFD9"/>
      </patternFill>
    </fill>
    <fill>
      <patternFill patternType="solid">
        <fgColor rgb="FF757070"/>
        <bgColor rgb="FF757070"/>
      </patternFill>
    </fill>
    <fill>
      <patternFill patternType="solid">
        <fgColor rgb="FFFF9999"/>
        <bgColor rgb="FFFF9999"/>
      </patternFill>
    </fill>
  </fills>
  <borders count="121">
    <border/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/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top style="thin">
        <color rgb="FF000000"/>
      </top>
    </border>
    <border>
      <left style="medium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bottom/>
    </border>
    <border>
      <right style="thin">
        <color rgb="FF000000"/>
      </right>
      <bottom/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right/>
      <top/>
      <bottom/>
    </border>
    <border>
      <left style="thin">
        <color rgb="FF000000"/>
      </left>
      <right style="medium">
        <color rgb="FF000000"/>
      </right>
      <bottom/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/>
    </border>
    <border>
      <left style="thin">
        <color rgb="FF000000"/>
      </left>
      <right style="thin">
        <color rgb="FF000000"/>
      </right>
      <top style="hair">
        <color rgb="FF000000"/>
      </top>
      <bottom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/>
      <top style="hair">
        <color rgb="FF000000"/>
      </top>
      <bottom/>
    </border>
    <border>
      <left style="thin">
        <color rgb="FF000000"/>
      </left>
      <right style="medium">
        <color rgb="FF000000"/>
      </right>
      <bottom style="hair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hair">
        <color rgb="FF000000"/>
      </bottom>
    </border>
    <border>
      <left style="thin">
        <color rgb="FF000000"/>
      </left>
      <right style="medium">
        <color rgb="FF000000"/>
      </right>
      <top/>
    </border>
    <border>
      <left/>
      <right/>
      <top style="thin">
        <color rgb="FF000000"/>
      </top>
      <bottom style="hair">
        <color rgb="FF000000"/>
      </bottom>
    </border>
    <border>
      <left/>
      <right/>
      <top style="hair">
        <color rgb="FF000000"/>
      </top>
      <bottom style="hair">
        <color rgb="FF000000"/>
      </bottom>
    </border>
    <border>
      <left/>
      <right/>
      <top style="hair">
        <color rgb="FF000000"/>
      </top>
      <bottom/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/>
      <right/>
      <top/>
      <bottom style="hair">
        <color rgb="FF000000"/>
      </bottom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/>
      <right/>
      <top style="hair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</border>
    <border>
      <left style="thin">
        <color rgb="FF000000"/>
      </left>
      <right/>
      <top style="medium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/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/>
      <right style="thin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hair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</border>
    <border>
      <left style="thin">
        <color rgb="FF000000"/>
      </left>
      <right style="thin">
        <color rgb="FF000000"/>
      </right>
      <top/>
      <bottom/>
    </border>
    <border>
      <left/>
      <right style="medium">
        <color rgb="FF000000"/>
      </right>
      <top style="thin">
        <color rgb="FF000000"/>
      </top>
    </border>
    <border>
      <left/>
      <right style="medium">
        <color rgb="FF000000"/>
      </right>
    </border>
    <border>
      <left/>
      <right style="medium">
        <color rgb="FF000000"/>
      </right>
      <bottom style="thin">
        <color rgb="FF000000"/>
      </bottom>
    </border>
    <border>
      <left style="thin">
        <color rgb="FF000000"/>
      </left>
      <right/>
      <top style="medium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/>
      <top/>
      <bottom style="hair">
        <color rgb="FF000000"/>
      </bottom>
    </border>
    <border>
      <left style="thin">
        <color rgb="FF000000"/>
      </left>
      <right style="medium">
        <color rgb="FF000000"/>
      </right>
      <top/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</border>
    <border>
      <left/>
      <right style="medium">
        <color rgb="FF000000"/>
      </right>
      <top/>
      <bottom style="hair">
        <color rgb="FF000000"/>
      </bottom>
    </border>
    <border>
      <left/>
      <right style="medium">
        <color rgb="FF000000"/>
      </right>
      <top style="hair">
        <color rgb="FF000000"/>
      </top>
      <bottom style="hair">
        <color rgb="FF000000"/>
      </bottom>
    </border>
    <border>
      <left/>
      <right style="medium">
        <color rgb="FF000000"/>
      </right>
      <top style="hair">
        <color rgb="FF000000"/>
      </top>
      <bottom style="thin">
        <color rgb="FF000000"/>
      </bottom>
    </border>
    <border>
      <top style="medium">
        <color rgb="FF000000"/>
      </top>
    </border>
    <border>
      <bottom/>
    </border>
    <border>
      <left style="medium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</border>
    <border>
      <right style="thin">
        <color rgb="FF000000"/>
      </right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theme="8"/>
      </left>
      <right style="medium">
        <color theme="8"/>
      </right>
      <top style="medium">
        <color rgb="FF000000"/>
      </top>
    </border>
    <border>
      <left/>
      <right style="thin">
        <color rgb="FF000000"/>
      </right>
      <top style="medium">
        <color rgb="FF000000"/>
      </top>
    </border>
    <border>
      <left style="medium">
        <color theme="8"/>
      </left>
      <right style="medium">
        <color theme="8"/>
      </right>
    </border>
    <border>
      <left/>
      <right style="thin">
        <color rgb="FF000000"/>
      </right>
    </border>
    <border>
      <left style="medium">
        <color theme="8"/>
      </left>
      <right style="medium">
        <color theme="8"/>
      </right>
      <bottom/>
    </border>
    <border>
      <left/>
      <right style="thin">
        <color rgb="FF000000"/>
      </right>
      <bottom style="thin">
        <color rgb="FF000000"/>
      </bottom>
    </border>
    <border>
      <left style="medium">
        <color theme="8"/>
      </left>
      <right style="medium">
        <color theme="8"/>
      </right>
      <top style="thin">
        <color rgb="FF000000"/>
      </top>
    </border>
    <border>
      <left/>
      <right style="thin">
        <color rgb="FF000000"/>
      </right>
      <top style="thin">
        <color rgb="FF000000"/>
      </top>
    </border>
    <border>
      <left style="medium">
        <color theme="8"/>
      </left>
      <right style="medium">
        <color theme="8"/>
      </right>
      <bottom style="thin">
        <color rgb="FF000000"/>
      </bottom>
    </border>
    <border>
      <left style="medium">
        <color theme="8"/>
      </left>
      <right style="medium">
        <color theme="8"/>
      </right>
      <bottom style="medium">
        <color theme="8"/>
      </bottom>
    </border>
    <border>
      <left/>
      <right style="thin">
        <color rgb="FF000000"/>
      </right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</border>
    <border>
      <left style="medium">
        <color rgb="FF000000"/>
      </left>
      <right/>
    </border>
    <border>
      <left style="medium">
        <color rgb="FF000000"/>
      </left>
      <right/>
      <bottom style="medium">
        <color rgb="FF000000"/>
      </bottom>
    </border>
    <border>
      <left/>
      <right style="medium">
        <color rgb="FF000000"/>
      </right>
      <top style="hair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461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shrinkToFit="0" vertical="top" wrapText="1"/>
    </xf>
    <xf borderId="0" fillId="0" fontId="2" numFmtId="0" xfId="0" applyAlignment="1" applyFont="1">
      <alignment shrinkToFit="0" vertical="top" wrapText="1"/>
    </xf>
    <xf borderId="1" fillId="2" fontId="3" numFmtId="0" xfId="0" applyAlignment="1" applyBorder="1" applyFill="1" applyFont="1">
      <alignment horizontal="left" shrinkToFit="0" vertical="center" wrapText="1"/>
    </xf>
    <xf borderId="2" fillId="0" fontId="4" numFmtId="0" xfId="0" applyAlignment="1" applyBorder="1" applyFont="1">
      <alignment vertical="center"/>
    </xf>
    <xf borderId="3" fillId="0" fontId="4" numFmtId="0" xfId="0" applyAlignment="1" applyBorder="1" applyFont="1">
      <alignment vertical="center"/>
    </xf>
    <xf borderId="4" fillId="2" fontId="5" numFmtId="0" xfId="0" applyAlignment="1" applyBorder="1" applyFont="1">
      <alignment shrinkToFit="0" vertical="top" wrapText="1"/>
    </xf>
    <xf borderId="0" fillId="0" fontId="5" numFmtId="0" xfId="0" applyAlignment="1" applyFont="1">
      <alignment shrinkToFit="0" vertical="top" wrapText="1"/>
    </xf>
    <xf borderId="0" fillId="0" fontId="6" numFmtId="0" xfId="0" applyAlignment="1" applyFont="1">
      <alignment horizontal="left" shrinkToFit="0" vertical="center" wrapText="1"/>
    </xf>
    <xf borderId="0" fillId="0" fontId="7" numFmtId="0" xfId="0" applyAlignment="1" applyFont="1">
      <alignment shrinkToFit="0" vertical="top" wrapText="1"/>
    </xf>
    <xf borderId="0" fillId="0" fontId="8" numFmtId="0" xfId="0" applyAlignment="1" applyFont="1">
      <alignment horizontal="left" shrinkToFit="0" vertical="center" wrapText="1"/>
    </xf>
    <xf borderId="5" fillId="2" fontId="9" numFmtId="0" xfId="0" applyAlignment="1" applyBorder="1" applyFont="1">
      <alignment horizontal="center" shrinkToFit="0" vertical="center" wrapText="1"/>
    </xf>
    <xf borderId="6" fillId="0" fontId="4" numFmtId="0" xfId="0" applyAlignment="1" applyBorder="1" applyFont="1">
      <alignment vertical="center"/>
    </xf>
    <xf borderId="4" fillId="2" fontId="9" numFmtId="0" xfId="0" applyAlignment="1" applyBorder="1" applyFont="1">
      <alignment horizontal="center" shrinkToFit="0" vertical="center" wrapText="1"/>
    </xf>
    <xf borderId="0" fillId="0" fontId="10" numFmtId="0" xfId="0" applyAlignment="1" applyFont="1">
      <alignment shrinkToFit="0" vertical="top" wrapText="1"/>
    </xf>
    <xf borderId="7" fillId="0" fontId="10" numFmtId="0" xfId="0" applyAlignment="1" applyBorder="1" applyFont="1">
      <alignment horizontal="center" shrinkToFit="0" vertical="center" wrapText="1"/>
    </xf>
    <xf borderId="8" fillId="3" fontId="11" numFmtId="49" xfId="0" applyAlignment="1" applyBorder="1" applyFill="1" applyFont="1" applyNumberFormat="1">
      <alignment horizontal="left" readingOrder="1" shrinkToFit="0" vertical="center" wrapText="1"/>
    </xf>
    <xf borderId="8" fillId="3" fontId="10" numFmtId="49" xfId="0" applyAlignment="1" applyBorder="1" applyFont="1" applyNumberFormat="1">
      <alignment shrinkToFit="0" vertical="center" wrapText="1"/>
    </xf>
    <xf borderId="8" fillId="0" fontId="10" numFmtId="0" xfId="0" applyAlignment="1" applyBorder="1" applyFont="1">
      <alignment shrinkToFit="0" vertical="center" wrapText="1"/>
    </xf>
    <xf borderId="9" fillId="0" fontId="4" numFmtId="0" xfId="0" applyAlignment="1" applyBorder="1" applyFont="1">
      <alignment vertical="center"/>
    </xf>
    <xf borderId="8" fillId="3" fontId="12" numFmtId="49" xfId="0" applyAlignment="1" applyBorder="1" applyFont="1" applyNumberFormat="1">
      <alignment shrinkToFit="0" vertical="center" wrapText="1"/>
    </xf>
    <xf borderId="8" fillId="0" fontId="10" numFmtId="0" xfId="0" applyAlignment="1" applyBorder="1" applyFont="1">
      <alignment shrinkToFit="0" vertical="top" wrapText="1"/>
    </xf>
    <xf borderId="0" fillId="0" fontId="10" numFmtId="0" xfId="0" applyAlignment="1" applyFont="1">
      <alignment shrinkToFit="0" vertical="center" wrapText="1"/>
    </xf>
    <xf borderId="10" fillId="0" fontId="4" numFmtId="0" xfId="0" applyAlignment="1" applyBorder="1" applyFont="1">
      <alignment vertical="center"/>
    </xf>
    <xf borderId="0" fillId="0" fontId="10" numFmtId="0" xfId="0" applyAlignment="1" applyFont="1">
      <alignment horizontal="center" shrinkToFit="0" vertical="center" wrapText="1"/>
    </xf>
    <xf borderId="4" fillId="3" fontId="10" numFmtId="49" xfId="0" applyAlignment="1" applyBorder="1" applyFont="1" applyNumberFormat="1">
      <alignment horizontal="left" readingOrder="1" shrinkToFit="0" vertical="center" wrapText="1"/>
    </xf>
    <xf borderId="4" fillId="3" fontId="10" numFmtId="49" xfId="0" applyAlignment="1" applyBorder="1" applyFont="1" applyNumberFormat="1">
      <alignment shrinkToFit="0" vertical="center" wrapText="1"/>
    </xf>
    <xf borderId="8" fillId="0" fontId="12" numFmtId="0" xfId="0" applyAlignment="1" applyBorder="1" applyFont="1">
      <alignment horizontal="center" shrinkToFit="0" vertical="center" wrapText="1"/>
    </xf>
    <xf borderId="8" fillId="0" fontId="7" numFmtId="0" xfId="0" applyAlignment="1" applyBorder="1" applyFont="1">
      <alignment shrinkToFit="0" vertical="top" wrapText="1"/>
    </xf>
    <xf borderId="7" fillId="0" fontId="12" numFmtId="0" xfId="0" applyAlignment="1" applyBorder="1" applyFont="1">
      <alignment horizontal="center" shrinkToFit="0" vertical="center" wrapText="1"/>
    </xf>
    <xf borderId="8" fillId="0" fontId="10" numFmtId="0" xfId="0" applyAlignment="1" applyBorder="1" applyFont="1">
      <alignment horizontal="left" shrinkToFit="0" vertical="center" wrapText="1"/>
    </xf>
    <xf borderId="4" fillId="3" fontId="13" numFmtId="49" xfId="0" applyAlignment="1" applyBorder="1" applyFont="1" applyNumberFormat="1">
      <alignment horizontal="left" readingOrder="1" shrinkToFit="0" vertical="center" wrapText="1"/>
    </xf>
    <xf borderId="1" fillId="2" fontId="9" numFmtId="0" xfId="0" applyAlignment="1" applyBorder="1" applyFont="1">
      <alignment horizontal="center" shrinkToFit="0" vertical="center" wrapText="1"/>
    </xf>
    <xf borderId="7" fillId="0" fontId="14" numFmtId="0" xfId="0" applyAlignment="1" applyBorder="1" applyFont="1">
      <alignment horizontal="center" shrinkToFit="0" vertical="center" wrapText="1"/>
    </xf>
    <xf borderId="8" fillId="3" fontId="15" numFmtId="49" xfId="0" applyAlignment="1" applyBorder="1" applyFont="1" applyNumberFormat="1">
      <alignment horizontal="left" readingOrder="1" shrinkToFit="0" vertical="center" wrapText="1"/>
    </xf>
    <xf borderId="11" fillId="4" fontId="10" numFmtId="0" xfId="0" applyAlignment="1" applyBorder="1" applyFill="1" applyFont="1">
      <alignment shrinkToFit="0" vertical="center" wrapText="1"/>
    </xf>
    <xf borderId="0" fillId="0" fontId="16" numFmtId="0" xfId="0" applyAlignment="1" applyFont="1">
      <alignment vertical="center"/>
    </xf>
    <xf borderId="0" fillId="0" fontId="17" numFmtId="0" xfId="0" applyAlignment="1" applyFont="1">
      <alignment vertical="center"/>
    </xf>
    <xf borderId="0" fillId="0" fontId="18" numFmtId="0" xfId="0" applyAlignment="1" applyFont="1">
      <alignment vertical="center"/>
    </xf>
    <xf borderId="1" fillId="2" fontId="19" numFmtId="0" xfId="0" applyAlignment="1" applyBorder="1" applyFont="1">
      <alignment horizontal="left" vertical="center"/>
    </xf>
    <xf borderId="0" fillId="0" fontId="20" numFmtId="0" xfId="0" applyAlignment="1" applyFont="1">
      <alignment vertical="center"/>
    </xf>
    <xf borderId="0" fillId="0" fontId="21" numFmtId="0" xfId="0" applyAlignment="1" applyFont="1">
      <alignment vertical="center"/>
    </xf>
    <xf borderId="0" fillId="0" fontId="22" numFmtId="0" xfId="0" applyAlignment="1" applyFont="1">
      <alignment horizontal="left" shrinkToFit="0" vertical="center" wrapText="1"/>
    </xf>
    <xf quotePrefix="1" borderId="0" fillId="0" fontId="22" numFmtId="0" xfId="0" applyAlignment="1" applyFont="1">
      <alignment horizontal="left" shrinkToFit="0" vertical="center" wrapText="1"/>
    </xf>
    <xf borderId="0" fillId="0" fontId="23" numFmtId="0" xfId="0" applyAlignment="1" applyFont="1">
      <alignment vertical="top"/>
    </xf>
    <xf borderId="12" fillId="0" fontId="21" numFmtId="0" xfId="0" applyAlignment="1" applyBorder="1" applyFont="1">
      <alignment vertical="center"/>
    </xf>
    <xf borderId="12" fillId="0" fontId="23" numFmtId="0" xfId="0" applyAlignment="1" applyBorder="1" applyFont="1">
      <alignment horizontal="left" vertical="top"/>
    </xf>
    <xf borderId="13" fillId="0" fontId="24" numFmtId="0" xfId="0" applyAlignment="1" applyBorder="1" applyFont="1">
      <alignment vertical="center"/>
    </xf>
    <xf borderId="13" fillId="0" fontId="23" numFmtId="0" xfId="0" applyAlignment="1" applyBorder="1" applyFont="1">
      <alignment horizontal="left" vertical="center"/>
    </xf>
    <xf borderId="14" fillId="0" fontId="24" numFmtId="0" xfId="0" applyAlignment="1" applyBorder="1" applyFont="1">
      <alignment vertical="center"/>
    </xf>
    <xf borderId="14" fillId="0" fontId="23" numFmtId="0" xfId="0" applyAlignment="1" applyBorder="1" applyFont="1">
      <alignment horizontal="left" vertical="center"/>
    </xf>
    <xf borderId="15" fillId="5" fontId="25" numFmtId="0" xfId="0" applyAlignment="1" applyBorder="1" applyFill="1" applyFont="1">
      <alignment horizontal="center" vertical="center"/>
    </xf>
    <xf borderId="0" fillId="0" fontId="21" numFmtId="0" xfId="0" applyAlignment="1" applyFont="1">
      <alignment horizontal="left" vertical="center"/>
    </xf>
    <xf borderId="7" fillId="3" fontId="17" numFmtId="0" xfId="0" applyAlignment="1" applyBorder="1" applyFont="1">
      <alignment horizontal="center" shrinkToFit="0" vertical="top" wrapText="1"/>
    </xf>
    <xf borderId="7" fillId="0" fontId="17" numFmtId="0" xfId="0" applyAlignment="1" applyBorder="1" applyFont="1">
      <alignment horizontal="center" vertical="top"/>
    </xf>
    <xf borderId="8" fillId="3" fontId="17" numFmtId="0" xfId="0" applyAlignment="1" applyBorder="1" applyFont="1">
      <alignment shrinkToFit="0" vertical="center" wrapText="1"/>
    </xf>
    <xf borderId="0" fillId="0" fontId="26" numFmtId="0" xfId="0" applyAlignment="1" applyFont="1">
      <alignment horizontal="left" vertical="center"/>
    </xf>
    <xf borderId="4" fillId="3" fontId="17" numFmtId="0" xfId="0" applyAlignment="1" applyBorder="1" applyFont="1">
      <alignment shrinkToFit="0" vertical="top" wrapText="1"/>
    </xf>
    <xf borderId="4" fillId="3" fontId="17" numFmtId="0" xfId="0" applyAlignment="1" applyBorder="1" applyFont="1">
      <alignment vertical="top"/>
    </xf>
    <xf borderId="4" fillId="3" fontId="17" numFmtId="0" xfId="0" applyAlignment="1" applyBorder="1" applyFont="1">
      <alignment shrinkToFit="0" vertical="center" wrapText="1"/>
    </xf>
    <xf borderId="16" fillId="6" fontId="27" numFmtId="0" xfId="0" applyAlignment="1" applyBorder="1" applyFill="1" applyFont="1">
      <alignment horizontal="left" vertical="center"/>
    </xf>
    <xf borderId="16" fillId="6" fontId="21" numFmtId="0" xfId="0" applyAlignment="1" applyBorder="1" applyFont="1">
      <alignment vertical="center"/>
    </xf>
    <xf borderId="17" fillId="0" fontId="28" numFmtId="0" xfId="0" applyAlignment="1" applyBorder="1" applyFont="1">
      <alignment horizontal="right" vertical="center"/>
    </xf>
    <xf borderId="17" fillId="0" fontId="23" numFmtId="0" xfId="0" applyAlignment="1" applyBorder="1" applyFont="1">
      <alignment vertical="center"/>
    </xf>
    <xf borderId="0" fillId="0" fontId="28" numFmtId="0" xfId="0" applyAlignment="1" applyFont="1">
      <alignment horizontal="right" vertical="center"/>
    </xf>
    <xf borderId="4" fillId="3" fontId="23" numFmtId="0" xfId="0" applyAlignment="1" applyBorder="1" applyFont="1">
      <alignment vertical="center"/>
    </xf>
    <xf borderId="0" fillId="0" fontId="29" numFmtId="0" xfId="0" applyAlignment="1" applyFont="1">
      <alignment vertical="center"/>
    </xf>
    <xf borderId="0" fillId="0" fontId="23" numFmtId="0" xfId="0" applyAlignment="1" applyFont="1">
      <alignment shrinkToFit="0" vertical="center" wrapText="1"/>
    </xf>
    <xf borderId="0" fillId="0" fontId="30" numFmtId="0" xfId="0" applyAlignment="1" applyFont="1">
      <alignment vertical="center"/>
    </xf>
    <xf borderId="0" fillId="0" fontId="31" numFmtId="0" xfId="0" applyAlignment="1" applyFont="1">
      <alignment vertical="center"/>
    </xf>
    <xf borderId="0" fillId="0" fontId="23" numFmtId="0" xfId="0" applyAlignment="1" applyFont="1">
      <alignment vertical="center"/>
    </xf>
    <xf borderId="4" fillId="7" fontId="32" numFmtId="0" xfId="0" applyAlignment="1" applyBorder="1" applyFill="1" applyFont="1">
      <alignment horizontal="left" vertical="center"/>
    </xf>
    <xf borderId="4" fillId="7" fontId="31" numFmtId="0" xfId="0" applyAlignment="1" applyBorder="1" applyFont="1">
      <alignment vertical="center"/>
    </xf>
    <xf borderId="4" fillId="7" fontId="23" numFmtId="0" xfId="0" applyAlignment="1" applyBorder="1" applyFont="1">
      <alignment vertical="center"/>
    </xf>
    <xf borderId="4" fillId="7" fontId="17" numFmtId="0" xfId="0" applyAlignment="1" applyBorder="1" applyFont="1">
      <alignment vertical="center"/>
    </xf>
    <xf borderId="0" fillId="0" fontId="33" numFmtId="0" xfId="0" applyAlignment="1" applyFont="1">
      <alignment vertical="center"/>
    </xf>
    <xf quotePrefix="1" borderId="0" fillId="0" fontId="22" numFmtId="0" xfId="0" applyAlignment="1" applyFont="1">
      <alignment horizontal="left" shrinkToFit="0" vertical="top" wrapText="1"/>
    </xf>
    <xf borderId="0" fillId="0" fontId="34" numFmtId="49" xfId="0" applyAlignment="1" applyFont="1" applyNumberFormat="1">
      <alignment horizontal="left" vertical="center"/>
    </xf>
    <xf borderId="0" fillId="0" fontId="35" numFmtId="49" xfId="0" applyAlignment="1" applyFont="1" applyNumberFormat="1">
      <alignment horizontal="left" shrinkToFit="0" vertical="center" wrapText="1"/>
    </xf>
    <xf borderId="0" fillId="0" fontId="36" numFmtId="0" xfId="0" applyAlignment="1" applyFont="1">
      <alignment vertical="bottom"/>
    </xf>
    <xf borderId="0" fillId="0" fontId="23" numFmtId="0" xfId="0" applyAlignment="1" applyFont="1">
      <alignment horizontal="center" vertical="bottom"/>
    </xf>
    <xf borderId="0" fillId="0" fontId="17" numFmtId="0" xfId="0" applyAlignment="1" applyFont="1">
      <alignment vertical="bottom"/>
    </xf>
    <xf borderId="0" fillId="0" fontId="31" numFmtId="0" xfId="0" applyAlignment="1" applyFont="1">
      <alignment vertical="bottom"/>
    </xf>
    <xf borderId="4" fillId="8" fontId="37" numFmtId="0" xfId="0" applyAlignment="1" applyBorder="1" applyFill="1" applyFont="1">
      <alignment vertical="center"/>
    </xf>
    <xf borderId="0" fillId="0" fontId="22" numFmtId="0" xfId="0" applyAlignment="1" applyFont="1">
      <alignment vertical="center"/>
    </xf>
    <xf borderId="0" fillId="0" fontId="37" numFmtId="0" xfId="0" applyAlignment="1" applyFont="1">
      <alignment vertical="center"/>
    </xf>
    <xf borderId="18" fillId="9" fontId="21" numFmtId="0" xfId="0" applyAlignment="1" applyBorder="1" applyFill="1" applyFont="1">
      <alignment horizontal="center" vertical="center"/>
    </xf>
    <xf borderId="19" fillId="0" fontId="4" numFmtId="0" xfId="0" applyAlignment="1" applyBorder="1" applyFont="1">
      <alignment vertical="center"/>
    </xf>
    <xf borderId="20" fillId="9" fontId="38" numFmtId="0" xfId="0" applyAlignment="1" applyBorder="1" applyFont="1">
      <alignment horizontal="center" vertical="center"/>
    </xf>
    <xf borderId="21" fillId="10" fontId="39" numFmtId="0" xfId="0" applyAlignment="1" applyBorder="1" applyFill="1" applyFont="1">
      <alignment horizontal="center" vertical="center"/>
    </xf>
    <xf borderId="21" fillId="11" fontId="39" numFmtId="0" xfId="0" applyAlignment="1" applyBorder="1" applyFill="1" applyFont="1">
      <alignment horizontal="center" vertical="center"/>
    </xf>
    <xf borderId="20" fillId="9" fontId="38" numFmtId="0" xfId="0" applyAlignment="1" applyBorder="1" applyFont="1">
      <alignment horizontal="center" shrinkToFit="0" vertical="center" wrapText="1"/>
    </xf>
    <xf borderId="22" fillId="12" fontId="38" numFmtId="0" xfId="0" applyAlignment="1" applyBorder="1" applyFill="1" applyFont="1">
      <alignment horizontal="center" vertical="center"/>
    </xf>
    <xf borderId="23" fillId="0" fontId="4" numFmtId="0" xfId="0" applyAlignment="1" applyBorder="1" applyFont="1">
      <alignment vertical="center"/>
    </xf>
    <xf borderId="24" fillId="0" fontId="4" numFmtId="0" xfId="0" applyAlignment="1" applyBorder="1" applyFont="1">
      <alignment vertical="center"/>
    </xf>
    <xf borderId="25" fillId="0" fontId="4" numFmtId="0" xfId="0" applyAlignment="1" applyBorder="1" applyFont="1">
      <alignment vertical="center"/>
    </xf>
    <xf borderId="15" fillId="9" fontId="38" numFmtId="0" xfId="0" applyAlignment="1" applyBorder="1" applyFont="1">
      <alignment horizontal="center" vertical="center"/>
    </xf>
    <xf borderId="26" fillId="9" fontId="38" numFmtId="0" xfId="0" applyAlignment="1" applyBorder="1" applyFont="1">
      <alignment horizontal="center" shrinkToFit="0" vertical="center" wrapText="1"/>
    </xf>
    <xf borderId="27" fillId="0" fontId="4" numFmtId="0" xfId="0" applyAlignment="1" applyBorder="1" applyFont="1">
      <alignment vertical="center"/>
    </xf>
    <xf borderId="28" fillId="8" fontId="40" numFmtId="0" xfId="0" applyAlignment="1" applyBorder="1" applyFont="1">
      <alignment horizontal="center" shrinkToFit="0" vertical="center" wrapText="1"/>
    </xf>
    <xf borderId="7" fillId="8" fontId="21" numFmtId="0" xfId="0" applyAlignment="1" applyBorder="1" applyFont="1">
      <alignment horizontal="center" shrinkToFit="0" vertical="center" wrapText="1"/>
    </xf>
    <xf borderId="29" fillId="3" fontId="38" numFmtId="0" xfId="0" applyAlignment="1" applyBorder="1" applyFont="1">
      <alignment vertical="center"/>
    </xf>
    <xf borderId="29" fillId="3" fontId="38" numFmtId="0" xfId="0" applyAlignment="1" applyBorder="1" applyFont="1">
      <alignment shrinkToFit="0" vertical="center" wrapText="1"/>
    </xf>
    <xf borderId="29" fillId="3" fontId="38" numFmtId="0" xfId="0" applyAlignment="1" applyBorder="1" applyFont="1">
      <alignment horizontal="center" vertical="center"/>
    </xf>
    <xf quotePrefix="1" borderId="30" fillId="3" fontId="38" numFmtId="0" xfId="0" applyAlignment="1" applyBorder="1" applyFont="1">
      <alignment horizontal="center" vertical="center"/>
    </xf>
    <xf borderId="31" fillId="0" fontId="21" numFmtId="0" xfId="0" applyAlignment="1" applyBorder="1" applyFont="1">
      <alignment horizontal="center" shrinkToFit="0" vertical="center" wrapText="1"/>
    </xf>
    <xf borderId="32" fillId="0" fontId="4" numFmtId="0" xfId="0" applyAlignment="1" applyBorder="1" applyFont="1">
      <alignment vertical="center"/>
    </xf>
    <xf borderId="33" fillId="3" fontId="38" numFmtId="0" xfId="0" applyAlignment="1" applyBorder="1" applyFont="1">
      <alignment vertical="center"/>
    </xf>
    <xf borderId="33" fillId="13" fontId="38" numFmtId="0" xfId="0" applyAlignment="1" applyBorder="1" applyFill="1" applyFont="1">
      <alignment vertical="center"/>
    </xf>
    <xf borderId="33" fillId="3" fontId="38" numFmtId="0" xfId="0" applyAlignment="1" applyBorder="1" applyFont="1">
      <alignment horizontal="center" shrinkToFit="0" vertical="center" wrapText="1"/>
    </xf>
    <xf borderId="34" fillId="3" fontId="38" numFmtId="0" xfId="0" applyAlignment="1" applyBorder="1" applyFont="1">
      <alignment horizontal="center" shrinkToFit="0" vertical="center" wrapText="1"/>
    </xf>
    <xf borderId="35" fillId="0" fontId="4" numFmtId="0" xfId="0" applyAlignment="1" applyBorder="1" applyFont="1">
      <alignment vertical="center"/>
    </xf>
    <xf borderId="34" fillId="3" fontId="38" numFmtId="0" xfId="0" applyAlignment="1" applyBorder="1" applyFont="1">
      <alignment vertical="center"/>
    </xf>
    <xf borderId="33" fillId="3" fontId="38" numFmtId="0" xfId="0" applyAlignment="1" applyBorder="1" applyFont="1">
      <alignment horizontal="center" vertical="center"/>
    </xf>
    <xf borderId="34" fillId="3" fontId="38" numFmtId="0" xfId="0" applyAlignment="1" applyBorder="1" applyFont="1">
      <alignment horizontal="center" vertical="center"/>
    </xf>
    <xf borderId="33" fillId="3" fontId="38" numFmtId="0" xfId="0" applyAlignment="1" applyBorder="1" applyFont="1">
      <alignment horizontal="left" vertical="center"/>
    </xf>
    <xf borderId="33" fillId="3" fontId="41" numFmtId="0" xfId="0" applyAlignment="1" applyBorder="1" applyFont="1">
      <alignment horizontal="left" vertical="center"/>
    </xf>
    <xf borderId="33" fillId="3" fontId="42" numFmtId="0" xfId="0" applyAlignment="1" applyBorder="1" applyFont="1">
      <alignment horizontal="left" vertical="center"/>
    </xf>
    <xf borderId="36" fillId="0" fontId="4" numFmtId="0" xfId="0" applyAlignment="1" applyBorder="1" applyFont="1">
      <alignment vertical="center"/>
    </xf>
    <xf borderId="37" fillId="3" fontId="38" numFmtId="0" xfId="0" applyAlignment="1" applyBorder="1" applyFont="1">
      <alignment vertical="center"/>
    </xf>
    <xf borderId="38" fillId="3" fontId="38" numFmtId="0" xfId="0" applyAlignment="1" applyBorder="1" applyFont="1">
      <alignment vertical="center"/>
    </xf>
    <xf borderId="15" fillId="3" fontId="38" numFmtId="0" xfId="0" applyAlignment="1" applyBorder="1" applyFont="1">
      <alignment horizontal="center" vertical="center"/>
    </xf>
    <xf borderId="39" fillId="3" fontId="38" numFmtId="0" xfId="0" applyAlignment="1" applyBorder="1" applyFont="1">
      <alignment vertical="center"/>
    </xf>
    <xf borderId="40" fillId="0" fontId="4" numFmtId="0" xfId="0" applyAlignment="1" applyBorder="1" applyFont="1">
      <alignment vertical="center"/>
    </xf>
    <xf borderId="41" fillId="8" fontId="40" numFmtId="0" xfId="0" applyAlignment="1" applyBorder="1" applyFont="1">
      <alignment horizontal="center" shrinkToFit="0" vertical="center" wrapText="1"/>
    </xf>
    <xf borderId="7" fillId="13" fontId="21" numFmtId="0" xfId="0" applyAlignment="1" applyBorder="1" applyFont="1">
      <alignment horizontal="center" shrinkToFit="0" vertical="center" wrapText="1"/>
    </xf>
    <xf borderId="29" fillId="13" fontId="38" numFmtId="0" xfId="0" applyAlignment="1" applyBorder="1" applyFont="1">
      <alignment vertical="center"/>
    </xf>
    <xf borderId="29" fillId="0" fontId="43" numFmtId="0" xfId="0" applyAlignment="1" applyBorder="1" applyFont="1">
      <alignment shrinkToFit="0" vertical="center" wrapText="1"/>
    </xf>
    <xf borderId="42" fillId="0" fontId="38" numFmtId="0" xfId="0" applyAlignment="1" applyBorder="1" applyFont="1">
      <alignment vertical="center"/>
    </xf>
    <xf borderId="29" fillId="0" fontId="38" numFmtId="0" xfId="0" applyAlignment="1" applyBorder="1" applyFont="1">
      <alignment horizontal="center" vertical="center"/>
    </xf>
    <xf borderId="16" fillId="3" fontId="38" numFmtId="0" xfId="0" applyAlignment="1" applyBorder="1" applyFont="1">
      <alignment horizontal="center" vertical="center"/>
    </xf>
    <xf borderId="31" fillId="3" fontId="38" numFmtId="0" xfId="0" applyAlignment="1" applyBorder="1" applyFont="1">
      <alignment horizontal="center" vertical="center"/>
    </xf>
    <xf borderId="43" fillId="8" fontId="40" numFmtId="0" xfId="0" applyAlignment="1" applyBorder="1" applyFont="1">
      <alignment horizontal="center" shrinkToFit="0" vertical="center" wrapText="1"/>
    </xf>
    <xf borderId="33" fillId="0" fontId="38" numFmtId="0" xfId="0" applyAlignment="1" applyBorder="1" applyFont="1">
      <alignment vertical="center"/>
    </xf>
    <xf borderId="0" fillId="0" fontId="38" numFmtId="0" xfId="0" applyAlignment="1" applyFont="1">
      <alignment vertical="center"/>
    </xf>
    <xf borderId="33" fillId="0" fontId="38" numFmtId="0" xfId="0" applyAlignment="1" applyBorder="1" applyFont="1">
      <alignment horizontal="center" vertical="center"/>
    </xf>
    <xf borderId="4" fillId="3" fontId="38" numFmtId="0" xfId="0" applyAlignment="1" applyBorder="1" applyFont="1">
      <alignment horizontal="center" vertical="center"/>
    </xf>
    <xf borderId="4" fillId="3" fontId="38" numFmtId="0" xfId="0" applyAlignment="1" applyBorder="1" applyFont="1">
      <alignment vertical="center"/>
    </xf>
    <xf borderId="33" fillId="13" fontId="38" numFmtId="0" xfId="0" applyAlignment="1" applyBorder="1" applyFont="1">
      <alignment horizontal="left" vertical="center"/>
    </xf>
    <xf borderId="33" fillId="0" fontId="44" numFmtId="0" xfId="0" applyAlignment="1" applyBorder="1" applyFont="1">
      <alignment horizontal="left" shrinkToFit="0" vertical="center" wrapText="1"/>
    </xf>
    <xf borderId="33" fillId="0" fontId="45" numFmtId="0" xfId="0" applyAlignment="1" applyBorder="1" applyFont="1">
      <alignment horizontal="left" shrinkToFit="0" vertical="center" wrapText="1"/>
    </xf>
    <xf borderId="38" fillId="13" fontId="38" numFmtId="0" xfId="0" applyAlignment="1" applyBorder="1" applyFont="1">
      <alignment vertical="center"/>
    </xf>
    <xf borderId="38" fillId="0" fontId="38" numFmtId="0" xfId="0" applyAlignment="1" applyBorder="1" applyFont="1">
      <alignment vertical="center"/>
    </xf>
    <xf borderId="38" fillId="0" fontId="38" numFmtId="0" xfId="0" applyAlignment="1" applyBorder="1" applyFont="1">
      <alignment horizontal="center" vertical="center"/>
    </xf>
    <xf borderId="44" fillId="3" fontId="38" numFmtId="0" xfId="0" applyAlignment="1" applyBorder="1" applyFont="1">
      <alignment horizontal="center" vertical="center"/>
    </xf>
    <xf borderId="45" fillId="0" fontId="4" numFmtId="0" xfId="0" applyAlignment="1" applyBorder="1" applyFont="1">
      <alignment vertical="center"/>
    </xf>
    <xf borderId="7" fillId="12" fontId="21" numFmtId="0" xfId="0" applyAlignment="1" applyBorder="1" applyFont="1">
      <alignment horizontal="center" shrinkToFit="0" vertical="center" wrapText="1"/>
    </xf>
    <xf borderId="29" fillId="12" fontId="38" numFmtId="0" xfId="0" applyAlignment="1" applyBorder="1" applyFont="1">
      <alignment vertical="center"/>
    </xf>
    <xf borderId="46" fillId="12" fontId="46" numFmtId="0" xfId="0" applyAlignment="1" applyBorder="1" applyFont="1">
      <alignment shrinkToFit="0" vertical="center" wrapText="1"/>
    </xf>
    <xf borderId="42" fillId="0" fontId="47" numFmtId="0" xfId="0" applyAlignment="1" applyBorder="1" applyFont="1">
      <alignment shrinkToFit="0" vertical="center" wrapText="1"/>
    </xf>
    <xf borderId="42" fillId="0" fontId="38" numFmtId="0" xfId="0" applyAlignment="1" applyBorder="1" applyFont="1">
      <alignment horizontal="center" vertical="center"/>
    </xf>
    <xf borderId="33" fillId="12" fontId="38" numFmtId="0" xfId="0" applyAlignment="1" applyBorder="1" applyFont="1">
      <alignment vertical="center"/>
    </xf>
    <xf borderId="33" fillId="12" fontId="38" numFmtId="0" xfId="0" applyAlignment="1" applyBorder="1" applyFont="1">
      <alignment horizontal="left" vertical="center"/>
    </xf>
    <xf borderId="33" fillId="12" fontId="48" numFmtId="0" xfId="0" applyAlignment="1" applyBorder="1" applyFont="1">
      <alignment horizontal="left" shrinkToFit="0" vertical="center" wrapText="1"/>
    </xf>
    <xf borderId="38" fillId="12" fontId="38" numFmtId="0" xfId="0" applyAlignment="1" applyBorder="1" applyFont="1">
      <alignment vertical="center"/>
    </xf>
    <xf borderId="7" fillId="5" fontId="21" numFmtId="0" xfId="0" applyAlignment="1" applyBorder="1" applyFont="1">
      <alignment horizontal="center" shrinkToFit="0" vertical="center" wrapText="1"/>
    </xf>
    <xf borderId="29" fillId="5" fontId="38" numFmtId="0" xfId="0" applyAlignment="1" applyBorder="1" applyFont="1">
      <alignment vertical="center"/>
    </xf>
    <xf borderId="46" fillId="5" fontId="49" numFmtId="0" xfId="0" applyAlignment="1" applyBorder="1" applyFont="1">
      <alignment shrinkToFit="0" vertical="center" wrapText="1"/>
    </xf>
    <xf borderId="33" fillId="5" fontId="38" numFmtId="0" xfId="0" applyAlignment="1" applyBorder="1" applyFont="1">
      <alignment vertical="center"/>
    </xf>
    <xf borderId="33" fillId="5" fontId="38" numFmtId="0" xfId="0" applyAlignment="1" applyBorder="1" applyFont="1">
      <alignment horizontal="left" vertical="center"/>
    </xf>
    <xf borderId="33" fillId="5" fontId="50" numFmtId="0" xfId="0" applyAlignment="1" applyBorder="1" applyFont="1">
      <alignment horizontal="left" shrinkToFit="0" vertical="center" wrapText="1"/>
    </xf>
    <xf borderId="38" fillId="5" fontId="38" numFmtId="0" xfId="0" applyAlignment="1" applyBorder="1" applyFont="1">
      <alignment vertical="center"/>
    </xf>
    <xf borderId="47" fillId="3" fontId="38" numFmtId="0" xfId="0" applyAlignment="1" applyBorder="1" applyFont="1">
      <alignment horizontal="center" vertical="center"/>
    </xf>
    <xf borderId="7" fillId="5" fontId="18" numFmtId="0" xfId="0" applyAlignment="1" applyBorder="1" applyFont="1">
      <alignment horizontal="center" shrinkToFit="0" vertical="center" wrapText="1"/>
    </xf>
    <xf borderId="48" fillId="3" fontId="38" numFmtId="0" xfId="0" applyAlignment="1" applyBorder="1" applyFont="1">
      <alignment horizontal="center" vertical="center"/>
    </xf>
    <xf borderId="49" fillId="3" fontId="38" numFmtId="0" xfId="0" applyAlignment="1" applyBorder="1" applyFont="1">
      <alignment horizontal="center" vertical="center"/>
    </xf>
    <xf borderId="49" fillId="3" fontId="38" numFmtId="0" xfId="0" applyAlignment="1" applyBorder="1" applyFont="1">
      <alignment vertical="center"/>
    </xf>
    <xf borderId="50" fillId="3" fontId="38" numFmtId="0" xfId="0" applyAlignment="1" applyBorder="1" applyFont="1">
      <alignment horizontal="center" vertical="center"/>
    </xf>
    <xf borderId="30" fillId="3" fontId="38" numFmtId="0" xfId="0" applyAlignment="1" applyBorder="1" applyFont="1">
      <alignment horizontal="center" vertical="center"/>
    </xf>
    <xf borderId="9" fillId="0" fontId="38" numFmtId="0" xfId="0" applyAlignment="1" applyBorder="1" applyFont="1">
      <alignment vertical="center"/>
    </xf>
    <xf borderId="39" fillId="3" fontId="38" numFmtId="0" xfId="0" applyAlignment="1" applyBorder="1" applyFont="1">
      <alignment horizontal="center" vertical="center"/>
    </xf>
    <xf borderId="29" fillId="0" fontId="51" numFmtId="0" xfId="0" applyAlignment="1" applyBorder="1" applyFont="1">
      <alignment shrinkToFit="0" vertical="center" wrapText="1"/>
    </xf>
    <xf borderId="51" fillId="3" fontId="38" numFmtId="0" xfId="0" applyAlignment="1" applyBorder="1" applyFont="1">
      <alignment horizontal="center" vertical="center"/>
    </xf>
    <xf borderId="52" fillId="3" fontId="38" numFmtId="0" xfId="0" applyAlignment="1" applyBorder="1" applyFont="1">
      <alignment horizontal="center" vertical="center"/>
    </xf>
    <xf borderId="29" fillId="5" fontId="52" numFmtId="0" xfId="0" applyAlignment="1" applyBorder="1" applyFont="1">
      <alignment shrinkToFit="0" vertical="center" wrapText="1"/>
    </xf>
    <xf borderId="7" fillId="5" fontId="38" numFmtId="0" xfId="0" applyAlignment="1" applyBorder="1" applyFont="1">
      <alignment horizontal="center" shrinkToFit="0" vertical="center" wrapText="1"/>
    </xf>
    <xf borderId="53" fillId="5" fontId="38" numFmtId="0" xfId="0" applyAlignment="1" applyBorder="1" applyFont="1">
      <alignment horizontal="center" shrinkToFit="0" vertical="center" wrapText="1"/>
    </xf>
    <xf borderId="54" fillId="0" fontId="4" numFmtId="0" xfId="0" applyAlignment="1" applyBorder="1" applyFont="1">
      <alignment vertical="center"/>
    </xf>
    <xf borderId="55" fillId="3" fontId="38" numFmtId="0" xfId="0" applyAlignment="1" applyBorder="1" applyFont="1">
      <alignment horizontal="center" vertical="center"/>
    </xf>
    <xf borderId="56" fillId="8" fontId="40" numFmtId="0" xfId="0" applyAlignment="1" applyBorder="1" applyFont="1">
      <alignment horizontal="center" shrinkToFit="0" vertical="center" wrapText="1"/>
    </xf>
    <xf borderId="20" fillId="8" fontId="21" numFmtId="0" xfId="0" applyAlignment="1" applyBorder="1" applyFont="1">
      <alignment horizontal="center" shrinkToFit="0" vertical="center" wrapText="1"/>
    </xf>
    <xf borderId="57" fillId="3" fontId="38" numFmtId="0" xfId="0" applyAlignment="1" applyBorder="1" applyFont="1">
      <alignment vertical="center"/>
    </xf>
    <xf borderId="57" fillId="3" fontId="53" numFmtId="0" xfId="0" applyAlignment="1" applyBorder="1" applyFont="1">
      <alignment shrinkToFit="0" vertical="center" wrapText="1"/>
    </xf>
    <xf borderId="20" fillId="5" fontId="38" numFmtId="0" xfId="0" applyAlignment="1" applyBorder="1" applyFont="1">
      <alignment horizontal="center" vertical="center"/>
    </xf>
    <xf borderId="57" fillId="3" fontId="38" numFmtId="0" xfId="0" applyAlignment="1" applyBorder="1" applyFont="1">
      <alignment horizontal="center" vertical="center"/>
    </xf>
    <xf borderId="58" fillId="3" fontId="38" numFmtId="0" xfId="0" applyAlignment="1" applyBorder="1" applyFont="1">
      <alignment horizontal="center" vertical="center"/>
    </xf>
    <xf borderId="22" fillId="3" fontId="38" numFmtId="0" xfId="0" applyAlignment="1" applyBorder="1" applyFont="1">
      <alignment horizontal="center" vertical="center"/>
    </xf>
    <xf borderId="26" fillId="3" fontId="38" numFmtId="0" xfId="0" applyAlignment="1" applyBorder="1" applyFont="1">
      <alignment horizontal="center" vertical="center"/>
    </xf>
    <xf borderId="26" fillId="3" fontId="38" numFmtId="0" xfId="0" applyAlignment="1" applyBorder="1" applyFont="1">
      <alignment vertical="center"/>
    </xf>
    <xf borderId="33" fillId="3" fontId="54" numFmtId="0" xfId="0" applyAlignment="1" applyBorder="1" applyFont="1">
      <alignment horizontal="left" shrinkToFit="0" vertical="center" wrapText="1"/>
    </xf>
    <xf borderId="38" fillId="3" fontId="38" numFmtId="0" xfId="0" applyAlignment="1" applyBorder="1" applyFont="1">
      <alignment horizontal="center" vertical="center"/>
    </xf>
    <xf borderId="29" fillId="3" fontId="55" numFmtId="0" xfId="0" applyAlignment="1" applyBorder="1" applyFont="1">
      <alignment shrinkToFit="0" vertical="center" wrapText="1"/>
    </xf>
    <xf borderId="59" fillId="3" fontId="38" numFmtId="0" xfId="0" applyAlignment="1" applyBorder="1" applyFont="1">
      <alignment horizontal="center" vertical="center"/>
    </xf>
    <xf borderId="60" fillId="3" fontId="38" numFmtId="0" xfId="0" applyAlignment="1" applyBorder="1" applyFont="1">
      <alignment horizontal="center" vertical="center"/>
    </xf>
    <xf borderId="7" fillId="5" fontId="38" numFmtId="0" xfId="0" applyAlignment="1" applyBorder="1" applyFont="1">
      <alignment horizontal="center" vertical="center"/>
    </xf>
    <xf borderId="29" fillId="3" fontId="56" numFmtId="0" xfId="0" applyAlignment="1" applyBorder="1" applyFont="1">
      <alignment shrinkToFit="0" vertical="center" wrapText="1"/>
    </xf>
    <xf borderId="38" fillId="0" fontId="38" numFmtId="0" xfId="0" applyAlignment="1" applyBorder="1" applyFont="1">
      <alignment shrinkToFit="0" vertical="center" wrapText="1"/>
    </xf>
    <xf borderId="29" fillId="14" fontId="38" numFmtId="0" xfId="0" applyAlignment="1" applyBorder="1" applyFill="1" applyFont="1">
      <alignment vertical="center"/>
    </xf>
    <xf borderId="29" fillId="14" fontId="57" numFmtId="0" xfId="0" applyAlignment="1" applyBorder="1" applyFont="1">
      <alignment shrinkToFit="0" vertical="center" wrapText="1"/>
    </xf>
    <xf borderId="29" fillId="14" fontId="58" numFmtId="0" xfId="0" applyAlignment="1" applyBorder="1" applyFont="1">
      <alignment shrinkToFit="0" vertical="center" wrapText="1"/>
    </xf>
    <xf borderId="29" fillId="14" fontId="38" numFmtId="0" xfId="0" applyAlignment="1" applyBorder="1" applyFont="1">
      <alignment horizontal="center" vertical="center"/>
    </xf>
    <xf borderId="59" fillId="14" fontId="38" numFmtId="0" xfId="0" applyAlignment="1" applyBorder="1" applyFont="1">
      <alignment horizontal="center" vertical="center"/>
    </xf>
    <xf borderId="47" fillId="14" fontId="38" numFmtId="0" xfId="0" applyAlignment="1" applyBorder="1" applyFont="1">
      <alignment horizontal="center" vertical="center"/>
    </xf>
    <xf borderId="33" fillId="14" fontId="38" numFmtId="0" xfId="0" applyAlignment="1" applyBorder="1" applyFont="1">
      <alignment vertical="center"/>
    </xf>
    <xf borderId="33" fillId="14" fontId="38" numFmtId="0" xfId="0" applyAlignment="1" applyBorder="1" applyFont="1">
      <alignment horizontal="center" vertical="center"/>
    </xf>
    <xf borderId="26" fillId="14" fontId="38" numFmtId="0" xfId="0" applyAlignment="1" applyBorder="1" applyFont="1">
      <alignment horizontal="center" vertical="center"/>
    </xf>
    <xf borderId="26" fillId="14" fontId="38" numFmtId="0" xfId="0" applyAlignment="1" applyBorder="1" applyFont="1">
      <alignment vertical="center"/>
    </xf>
    <xf borderId="33" fillId="14" fontId="38" numFmtId="0" xfId="0" applyAlignment="1" applyBorder="1" applyFont="1">
      <alignment horizontal="left" vertical="center"/>
    </xf>
    <xf borderId="33" fillId="14" fontId="59" numFmtId="0" xfId="0" applyAlignment="1" applyBorder="1" applyFont="1">
      <alignment horizontal="left" shrinkToFit="0" vertical="center" wrapText="1"/>
    </xf>
    <xf borderId="38" fillId="14" fontId="38" numFmtId="0" xfId="0" applyAlignment="1" applyBorder="1" applyFont="1">
      <alignment vertical="center"/>
    </xf>
    <xf borderId="38" fillId="14" fontId="38" numFmtId="0" xfId="0" applyAlignment="1" applyBorder="1" applyFont="1">
      <alignment horizontal="center" vertical="center"/>
    </xf>
    <xf borderId="60" fillId="14" fontId="38" numFmtId="0" xfId="0" applyAlignment="1" applyBorder="1" applyFont="1">
      <alignment horizontal="center" vertical="center"/>
    </xf>
    <xf borderId="61" fillId="3" fontId="38" numFmtId="0" xfId="0" applyAlignment="1" applyBorder="1" applyFont="1">
      <alignment vertical="center"/>
    </xf>
    <xf borderId="46" fillId="3" fontId="60" numFmtId="0" xfId="0" applyAlignment="1" applyBorder="1" applyFont="1">
      <alignment shrinkToFit="0" vertical="center" wrapText="1"/>
    </xf>
    <xf borderId="46" fillId="3" fontId="38" numFmtId="0" xfId="0" applyAlignment="1" applyBorder="1" applyFont="1">
      <alignment horizontal="center" vertical="center"/>
    </xf>
    <xf borderId="62" fillId="3" fontId="38" numFmtId="0" xfId="0" applyAlignment="1" applyBorder="1" applyFont="1">
      <alignment vertical="center"/>
    </xf>
    <xf borderId="62" fillId="3" fontId="38" numFmtId="0" xfId="0" applyAlignment="1" applyBorder="1" applyFont="1">
      <alignment horizontal="left" vertical="center"/>
    </xf>
    <xf borderId="63" fillId="3" fontId="38" numFmtId="0" xfId="0" applyAlignment="1" applyBorder="1" applyFont="1">
      <alignment vertical="center"/>
    </xf>
    <xf borderId="37" fillId="3" fontId="38" numFmtId="0" xfId="0" applyAlignment="1" applyBorder="1" applyFont="1">
      <alignment horizontal="center" vertical="center"/>
    </xf>
    <xf borderId="64" fillId="3" fontId="38" numFmtId="0" xfId="0" applyAlignment="1" applyBorder="1" applyFont="1">
      <alignment vertical="center"/>
    </xf>
    <xf borderId="29" fillId="0" fontId="38" numFmtId="0" xfId="0" applyAlignment="1" applyBorder="1" applyFont="1">
      <alignment vertical="center"/>
    </xf>
    <xf borderId="29" fillId="3" fontId="18" numFmtId="0" xfId="0" applyAlignment="1" applyBorder="1" applyFont="1">
      <alignment vertical="center"/>
    </xf>
    <xf borderId="33" fillId="0" fontId="38" numFmtId="0" xfId="0" applyAlignment="1" applyBorder="1" applyFont="1">
      <alignment shrinkToFit="0" vertical="center" wrapText="1"/>
    </xf>
    <xf borderId="33" fillId="3" fontId="61" numFmtId="0" xfId="0" applyAlignment="1" applyBorder="1" applyFont="1">
      <alignment shrinkToFit="0" vertical="center" wrapText="1"/>
    </xf>
    <xf borderId="33" fillId="3" fontId="62" numFmtId="0" xfId="0" applyAlignment="1" applyBorder="1" applyFont="1">
      <alignment shrinkToFit="0" vertical="center" wrapText="1"/>
    </xf>
    <xf borderId="65" fillId="0" fontId="4" numFmtId="0" xfId="0" applyAlignment="1" applyBorder="1" applyFont="1">
      <alignment vertical="center"/>
    </xf>
    <xf borderId="66" fillId="3" fontId="38" numFmtId="0" xfId="0" applyAlignment="1" applyBorder="1" applyFont="1">
      <alignment vertical="center"/>
    </xf>
    <xf borderId="67" fillId="0" fontId="38" numFmtId="0" xfId="0" applyAlignment="1" applyBorder="1" applyFont="1">
      <alignment shrinkToFit="0" vertical="center" wrapText="1"/>
    </xf>
    <xf borderId="68" fillId="3" fontId="38" numFmtId="0" xfId="0" applyAlignment="1" applyBorder="1" applyFont="1">
      <alignment horizontal="center" vertical="center"/>
    </xf>
    <xf borderId="67" fillId="3" fontId="38" numFmtId="0" xfId="0" applyAlignment="1" applyBorder="1" applyFont="1">
      <alignment horizontal="center" vertical="center"/>
    </xf>
    <xf borderId="69" fillId="3" fontId="38" numFmtId="0" xfId="0" applyAlignment="1" applyBorder="1" applyFont="1">
      <alignment horizontal="center" vertical="center"/>
    </xf>
    <xf borderId="70" fillId="0" fontId="4" numFmtId="0" xfId="0" applyAlignment="1" applyBorder="1" applyFont="1">
      <alignment vertical="center"/>
    </xf>
    <xf borderId="4" fillId="2" fontId="32" numFmtId="0" xfId="0" applyAlignment="1" applyBorder="1" applyFont="1">
      <alignment horizontal="left" vertical="center"/>
    </xf>
    <xf borderId="4" fillId="2" fontId="31" numFmtId="0" xfId="0" applyAlignment="1" applyBorder="1" applyFont="1">
      <alignment vertical="center"/>
    </xf>
    <xf borderId="4" fillId="2" fontId="23" numFmtId="0" xfId="0" applyAlignment="1" applyBorder="1" applyFont="1">
      <alignment vertical="center"/>
    </xf>
    <xf borderId="0" fillId="0" fontId="63" numFmtId="0" xfId="0" applyAlignment="1" applyFont="1">
      <alignment vertical="center"/>
    </xf>
    <xf quotePrefix="1" borderId="59" fillId="3" fontId="38" numFmtId="0" xfId="0" applyAlignment="1" applyBorder="1" applyFont="1">
      <alignment horizontal="center" vertical="center"/>
    </xf>
    <xf borderId="31" fillId="13" fontId="64" numFmtId="0" xfId="0" applyAlignment="1" applyBorder="1" applyFont="1">
      <alignment horizontal="center" vertical="center"/>
    </xf>
    <xf borderId="33" fillId="0" fontId="65" numFmtId="0" xfId="0" applyAlignment="1" applyBorder="1" applyFont="1">
      <alignment shrinkToFit="0" vertical="center" wrapText="1"/>
    </xf>
    <xf borderId="71" fillId="0" fontId="4" numFmtId="0" xfId="0" applyAlignment="1" applyBorder="1" applyFont="1">
      <alignment vertical="center"/>
    </xf>
    <xf borderId="72" fillId="8" fontId="40" numFmtId="0" xfId="0" applyAlignment="1" applyBorder="1" applyFont="1">
      <alignment horizontal="center" shrinkToFit="0" vertical="center" wrapText="1"/>
    </xf>
    <xf borderId="53" fillId="8" fontId="21" numFmtId="0" xfId="0" applyAlignment="1" applyBorder="1" applyFont="1">
      <alignment horizontal="center" shrinkToFit="0" vertical="center" wrapText="1"/>
    </xf>
    <xf borderId="46" fillId="14" fontId="38" numFmtId="0" xfId="0" applyAlignment="1" applyBorder="1" applyFont="1">
      <alignment vertical="center"/>
    </xf>
    <xf borderId="46" fillId="14" fontId="66" numFmtId="0" xfId="0" applyAlignment="1" applyBorder="1" applyFont="1">
      <alignment vertical="center"/>
    </xf>
    <xf borderId="46" fillId="14" fontId="38" numFmtId="0" xfId="0" applyAlignment="1" applyBorder="1" applyFont="1">
      <alignment horizontal="center" vertical="center"/>
    </xf>
    <xf borderId="31" fillId="14" fontId="38" numFmtId="0" xfId="0" applyAlignment="1" applyBorder="1" applyFont="1">
      <alignment horizontal="center" vertical="center"/>
    </xf>
    <xf borderId="33" fillId="14" fontId="38" numFmtId="0" xfId="0" applyAlignment="1" applyBorder="1" applyFont="1">
      <alignment shrinkToFit="0" vertical="center" wrapText="1"/>
    </xf>
    <xf borderId="33" fillId="14" fontId="67" numFmtId="0" xfId="0" applyAlignment="1" applyBorder="1" applyFont="1">
      <alignment shrinkToFit="0" vertical="center" wrapText="1"/>
    </xf>
    <xf borderId="38" fillId="14" fontId="38" numFmtId="0" xfId="0" applyAlignment="1" applyBorder="1" applyFont="1">
      <alignment shrinkToFit="0" vertical="center" wrapText="1"/>
    </xf>
    <xf borderId="29" fillId="14" fontId="68" numFmtId="0" xfId="0" applyAlignment="1" applyBorder="1" applyFont="1">
      <alignment vertical="center"/>
    </xf>
    <xf borderId="33" fillId="14" fontId="69" numFmtId="0" xfId="0" applyAlignment="1" applyBorder="1" applyFont="1">
      <alignment shrinkToFit="0" vertical="center" wrapText="1"/>
    </xf>
    <xf borderId="29" fillId="5" fontId="64" numFmtId="0" xfId="0" applyAlignment="1" applyBorder="1" applyFont="1">
      <alignment vertical="center"/>
    </xf>
    <xf borderId="33" fillId="5" fontId="64" numFmtId="0" xfId="0" applyAlignment="1" applyBorder="1" applyFont="1">
      <alignment shrinkToFit="0" vertical="center" wrapText="1"/>
    </xf>
    <xf borderId="33" fillId="5" fontId="70" numFmtId="0" xfId="0" applyAlignment="1" applyBorder="1" applyFont="1">
      <alignment shrinkToFit="0" vertical="center" wrapText="1"/>
    </xf>
    <xf borderId="38" fillId="5" fontId="64" numFmtId="0" xfId="0" applyAlignment="1" applyBorder="1" applyFont="1">
      <alignment shrinkToFit="0" vertical="center" wrapText="1"/>
    </xf>
    <xf borderId="33" fillId="5" fontId="38" numFmtId="0" xfId="0" applyAlignment="1" applyBorder="1" applyFont="1">
      <alignment shrinkToFit="0" vertical="center" wrapText="1"/>
    </xf>
    <xf borderId="33" fillId="5" fontId="71" numFmtId="0" xfId="0" applyAlignment="1" applyBorder="1" applyFont="1">
      <alignment shrinkToFit="0" vertical="center" wrapText="1"/>
    </xf>
    <xf borderId="73" fillId="3" fontId="38" numFmtId="0" xfId="0" applyAlignment="1" applyBorder="1" applyFont="1">
      <alignment vertical="center"/>
    </xf>
    <xf borderId="38" fillId="5" fontId="38" numFmtId="0" xfId="0" applyAlignment="1" applyBorder="1" applyFont="1">
      <alignment shrinkToFit="0" vertical="center" wrapText="1"/>
    </xf>
    <xf borderId="73" fillId="5" fontId="38" numFmtId="0" xfId="0" applyAlignment="1" applyBorder="1" applyFont="1">
      <alignment shrinkToFit="0" vertical="center" wrapText="1"/>
    </xf>
    <xf borderId="73" fillId="3" fontId="38" numFmtId="0" xfId="0" applyAlignment="1" applyBorder="1" applyFont="1">
      <alignment horizontal="center" vertical="center"/>
    </xf>
    <xf borderId="74" fillId="3" fontId="38" numFmtId="0" xfId="0" applyAlignment="1" applyBorder="1" applyFont="1">
      <alignment horizontal="center" vertical="center"/>
    </xf>
    <xf borderId="75" fillId="0" fontId="4" numFmtId="0" xfId="0" applyAlignment="1" applyBorder="1" applyFont="1">
      <alignment vertical="center"/>
    </xf>
    <xf borderId="76" fillId="0" fontId="4" numFmtId="0" xfId="0" applyAlignment="1" applyBorder="1" applyFont="1">
      <alignment vertical="center"/>
    </xf>
    <xf borderId="33" fillId="5" fontId="72" numFmtId="0" xfId="0" applyAlignment="1" applyBorder="1" applyFont="1">
      <alignment horizontal="left" shrinkToFit="0" vertical="center" wrapText="1"/>
    </xf>
    <xf borderId="73" fillId="5" fontId="38" numFmtId="0" xfId="0" applyAlignment="1" applyBorder="1" applyFont="1">
      <alignment vertical="center"/>
    </xf>
    <xf borderId="57" fillId="14" fontId="38" numFmtId="0" xfId="0" applyAlignment="1" applyBorder="1" applyFont="1">
      <alignment vertical="center"/>
    </xf>
    <xf borderId="57" fillId="14" fontId="73" numFmtId="0" xfId="0" applyAlignment="1" applyBorder="1" applyFont="1">
      <alignment vertical="center"/>
    </xf>
    <xf borderId="57" fillId="14" fontId="38" numFmtId="0" xfId="0" applyAlignment="1" applyBorder="1" applyFont="1">
      <alignment horizontal="center" vertical="center"/>
    </xf>
    <xf borderId="77" fillId="14" fontId="38" numFmtId="0" xfId="0" applyAlignment="1" applyBorder="1" applyFont="1">
      <alignment horizontal="center" vertical="center"/>
    </xf>
    <xf borderId="22" fillId="14" fontId="38" numFmtId="0" xfId="0" applyAlignment="1" applyBorder="1" applyFont="1">
      <alignment horizontal="center" vertical="center"/>
    </xf>
    <xf borderId="34" fillId="14" fontId="38" numFmtId="0" xfId="0" applyAlignment="1" applyBorder="1" applyFont="1">
      <alignment horizontal="center" vertical="center"/>
    </xf>
    <xf borderId="34" fillId="14" fontId="38" numFmtId="0" xfId="0" applyAlignment="1" applyBorder="1" applyFont="1">
      <alignment vertical="center"/>
    </xf>
    <xf borderId="33" fillId="14" fontId="74" numFmtId="0" xfId="0" applyAlignment="1" applyBorder="1" applyFont="1">
      <alignment shrinkToFit="0" vertical="center" wrapText="1"/>
    </xf>
    <xf borderId="51" fillId="14" fontId="38" numFmtId="0" xfId="0" applyAlignment="1" applyBorder="1" applyFont="1">
      <alignment horizontal="center" vertical="center"/>
    </xf>
    <xf borderId="30" fillId="14" fontId="38" numFmtId="0" xfId="0" applyAlignment="1" applyBorder="1" applyFont="1">
      <alignment horizontal="center" vertical="center"/>
    </xf>
    <xf borderId="64" fillId="14" fontId="38" numFmtId="0" xfId="0" applyAlignment="1" applyBorder="1" applyFont="1">
      <alignment vertical="center"/>
    </xf>
    <xf borderId="62" fillId="14" fontId="38" numFmtId="0" xfId="0" applyAlignment="1" applyBorder="1" applyFont="1">
      <alignment vertical="center"/>
    </xf>
    <xf borderId="62" fillId="14" fontId="38" numFmtId="0" xfId="0" applyAlignment="1" applyBorder="1" applyFont="1">
      <alignment horizontal="left" vertical="center"/>
    </xf>
    <xf borderId="78" fillId="14" fontId="38" numFmtId="0" xfId="0" applyAlignment="1" applyBorder="1" applyFont="1">
      <alignment vertical="center"/>
    </xf>
    <xf borderId="79" fillId="14" fontId="38" numFmtId="0" xfId="0" applyAlignment="1" applyBorder="1" applyFont="1">
      <alignment horizontal="center" vertical="center"/>
    </xf>
    <xf borderId="61" fillId="14" fontId="38" numFmtId="0" xfId="0" applyAlignment="1" applyBorder="1" applyFont="1">
      <alignment vertical="center"/>
    </xf>
    <xf borderId="66" fillId="14" fontId="38" numFmtId="0" xfId="0" applyAlignment="1" applyBorder="1" applyFont="1">
      <alignment vertical="center"/>
    </xf>
    <xf borderId="67" fillId="14" fontId="38" numFmtId="0" xfId="0" applyAlignment="1" applyBorder="1" applyFont="1">
      <alignment shrinkToFit="0" vertical="center" wrapText="1"/>
    </xf>
    <xf borderId="67" fillId="14" fontId="38" numFmtId="0" xfId="0" applyAlignment="1" applyBorder="1" applyFont="1">
      <alignment horizontal="center" vertical="center"/>
    </xf>
    <xf borderId="69" fillId="14" fontId="38" numFmtId="0" xfId="0" applyAlignment="1" applyBorder="1" applyFont="1">
      <alignment horizontal="center" vertical="center"/>
    </xf>
    <xf borderId="0" fillId="0" fontId="17" numFmtId="0" xfId="0" applyAlignment="1" applyFont="1">
      <alignment shrinkToFit="0" vertical="center" wrapText="1"/>
    </xf>
    <xf borderId="4" fillId="2" fontId="75" numFmtId="0" xfId="0" applyAlignment="1" applyBorder="1" applyFont="1">
      <alignment vertical="center"/>
    </xf>
    <xf borderId="0" fillId="0" fontId="31" numFmtId="0" xfId="0" applyAlignment="1" applyFont="1">
      <alignment shrinkToFit="0" vertical="center" wrapText="1"/>
    </xf>
    <xf quotePrefix="1" borderId="0" fillId="0" fontId="23" numFmtId="0" xfId="0" applyAlignment="1" applyFont="1">
      <alignment horizontal="left" shrinkToFit="0" vertical="center" wrapText="1"/>
    </xf>
    <xf borderId="0" fillId="0" fontId="23" numFmtId="0" xfId="0" applyAlignment="1" applyFont="1">
      <alignment horizontal="left" shrinkToFit="0" vertical="center" wrapText="1"/>
    </xf>
    <xf borderId="0" fillId="0" fontId="63" numFmtId="0" xfId="0" applyAlignment="1" applyFont="1">
      <alignment shrinkToFit="0" vertical="center" wrapText="1"/>
    </xf>
    <xf borderId="0" fillId="0" fontId="17" numFmtId="0" xfId="0" applyAlignment="1" applyFont="1">
      <alignment shrinkToFit="0" vertical="bottom" wrapText="1"/>
    </xf>
    <xf borderId="29" fillId="0" fontId="38" numFmtId="0" xfId="0" applyAlignment="1" applyBorder="1" applyFont="1">
      <alignment shrinkToFit="0" vertical="center" wrapText="1"/>
    </xf>
    <xf quotePrefix="1" borderId="29" fillId="3" fontId="38" numFmtId="0" xfId="0" applyAlignment="1" applyBorder="1" applyFont="1">
      <alignment horizontal="center" vertical="center"/>
    </xf>
    <xf borderId="31" fillId="3" fontId="38" numFmtId="0" xfId="0" applyAlignment="1" applyBorder="1" applyFont="1">
      <alignment horizontal="center" shrinkToFit="0" vertical="center" wrapText="1"/>
    </xf>
    <xf borderId="46" fillId="3" fontId="38" numFmtId="0" xfId="0" applyAlignment="1" applyBorder="1" applyFont="1">
      <alignment vertical="center"/>
    </xf>
    <xf borderId="46" fillId="5" fontId="76" numFmtId="0" xfId="0" applyAlignment="1" applyBorder="1" applyFont="1">
      <alignment shrinkToFit="0" vertical="center" wrapText="1"/>
    </xf>
    <xf borderId="31" fillId="13" fontId="77" numFmtId="0" xfId="0" applyAlignment="1" applyBorder="1" applyFont="1">
      <alignment horizontal="center" shrinkToFit="0" vertical="center" wrapText="1"/>
    </xf>
    <xf borderId="33" fillId="3" fontId="78" numFmtId="0" xfId="0" applyAlignment="1" applyBorder="1" applyFont="1">
      <alignment horizontal="left" shrinkToFit="0" vertical="center" wrapText="1"/>
    </xf>
    <xf borderId="33" fillId="3" fontId="79" numFmtId="0" xfId="0" applyAlignment="1" applyBorder="1" applyFont="1">
      <alignment horizontal="left" shrinkToFit="0" vertical="center" wrapText="1"/>
    </xf>
    <xf borderId="80" fillId="3" fontId="38" numFmtId="0" xfId="0" applyAlignment="1" applyBorder="1" applyFont="1">
      <alignment horizontal="center" shrinkToFit="0" vertical="center" wrapText="1"/>
    </xf>
    <xf borderId="81" fillId="3" fontId="38" numFmtId="0" xfId="0" applyAlignment="1" applyBorder="1" applyFont="1">
      <alignment horizontal="center" shrinkToFit="0" vertical="center" wrapText="1"/>
    </xf>
    <xf borderId="82" fillId="3" fontId="38" numFmtId="0" xfId="0" applyAlignment="1" applyBorder="1" applyFont="1">
      <alignment horizontal="center" shrinkToFit="0" vertical="center" wrapText="1"/>
    </xf>
    <xf borderId="83" fillId="3" fontId="38" numFmtId="0" xfId="0" applyAlignment="1" applyBorder="1" applyFont="1">
      <alignment horizontal="center" shrinkToFit="0" vertical="center" wrapText="1"/>
    </xf>
    <xf borderId="84" fillId="3" fontId="38" numFmtId="0" xfId="0" applyAlignment="1" applyBorder="1" applyFont="1">
      <alignment horizontal="center" shrinkToFit="0" vertical="center" wrapText="1"/>
    </xf>
    <xf borderId="85" fillId="3" fontId="38" numFmtId="0" xfId="0" applyAlignment="1" applyBorder="1" applyFont="1">
      <alignment horizontal="center" shrinkToFit="0" vertical="center" wrapText="1"/>
    </xf>
    <xf borderId="86" fillId="3" fontId="38" numFmtId="0" xfId="0" applyAlignment="1" applyBorder="1" applyFont="1">
      <alignment horizontal="center" shrinkToFit="0" vertical="center" wrapText="1"/>
    </xf>
    <xf borderId="87" fillId="3" fontId="38" numFmtId="0" xfId="0" applyAlignment="1" applyBorder="1" applyFont="1">
      <alignment horizontal="center" shrinkToFit="0" vertical="center" wrapText="1"/>
    </xf>
    <xf borderId="57" fillId="14" fontId="80" numFmtId="0" xfId="0" applyAlignment="1" applyBorder="1" applyFont="1">
      <alignment shrinkToFit="0" vertical="center" wrapText="1"/>
    </xf>
    <xf borderId="22" fillId="14" fontId="38" numFmtId="0" xfId="0" applyAlignment="1" applyBorder="1" applyFont="1">
      <alignment horizontal="center" shrinkToFit="0" vertical="center" wrapText="1"/>
    </xf>
    <xf borderId="57" fillId="15" fontId="81" numFmtId="0" xfId="0" applyAlignment="1" applyBorder="1" applyFill="1" applyFont="1">
      <alignment shrinkToFit="0" vertical="center" wrapText="1"/>
    </xf>
    <xf borderId="46" fillId="15" fontId="82" numFmtId="0" xfId="0" applyAlignment="1" applyBorder="1" applyFont="1">
      <alignment shrinkToFit="0" vertical="center" wrapText="1"/>
    </xf>
    <xf borderId="29" fillId="15" fontId="38" numFmtId="0" xfId="0" applyAlignment="1" applyBorder="1" applyFont="1">
      <alignment horizontal="center" vertical="center"/>
    </xf>
    <xf borderId="30" fillId="15" fontId="38" numFmtId="0" xfId="0" applyAlignment="1" applyBorder="1" applyFont="1">
      <alignment horizontal="center" vertical="center"/>
    </xf>
    <xf borderId="31" fillId="15" fontId="38" numFmtId="0" xfId="0" applyAlignment="1" applyBorder="1" applyFont="1">
      <alignment horizontal="center" shrinkToFit="0" vertical="center" wrapText="1"/>
    </xf>
    <xf borderId="33" fillId="15" fontId="38" numFmtId="0" xfId="0" applyAlignment="1" applyBorder="1" applyFont="1">
      <alignment vertical="center"/>
    </xf>
    <xf borderId="33" fillId="15" fontId="38" numFmtId="0" xfId="0" applyAlignment="1" applyBorder="1" applyFont="1">
      <alignment horizontal="center" vertical="center"/>
    </xf>
    <xf borderId="34" fillId="15" fontId="38" numFmtId="0" xfId="0" applyAlignment="1" applyBorder="1" applyFont="1">
      <alignment horizontal="center" vertical="center"/>
    </xf>
    <xf borderId="34" fillId="15" fontId="38" numFmtId="0" xfId="0" applyAlignment="1" applyBorder="1" applyFont="1">
      <alignment vertical="center"/>
    </xf>
    <xf borderId="33" fillId="15" fontId="83" numFmtId="0" xfId="0" applyAlignment="1" applyBorder="1" applyFont="1">
      <alignment horizontal="left" shrinkToFit="0" vertical="center" wrapText="1"/>
    </xf>
    <xf borderId="33" fillId="15" fontId="84" numFmtId="0" xfId="0" applyAlignment="1" applyBorder="1" applyFont="1">
      <alignment horizontal="left" shrinkToFit="0" vertical="center" wrapText="1"/>
    </xf>
    <xf borderId="38" fillId="15" fontId="38" numFmtId="0" xfId="0" applyAlignment="1" applyBorder="1" applyFont="1">
      <alignment vertical="center"/>
    </xf>
    <xf borderId="38" fillId="15" fontId="38" numFmtId="0" xfId="0" applyAlignment="1" applyBorder="1" applyFont="1">
      <alignment horizontal="center" vertical="center"/>
    </xf>
    <xf borderId="51" fillId="15" fontId="38" numFmtId="0" xfId="0" applyAlignment="1" applyBorder="1" applyFont="1">
      <alignment horizontal="center" vertical="center"/>
    </xf>
    <xf borderId="29" fillId="15" fontId="85" numFmtId="0" xfId="0" applyAlignment="1" applyBorder="1" applyFont="1">
      <alignment shrinkToFit="0" vertical="center" wrapText="1"/>
    </xf>
    <xf borderId="29" fillId="15" fontId="86" numFmtId="0" xfId="0" applyAlignment="1" applyBorder="1" applyFont="1">
      <alignment shrinkToFit="0" vertical="center" wrapText="1"/>
    </xf>
    <xf borderId="46" fillId="16" fontId="87" numFmtId="0" xfId="0" applyAlignment="1" applyBorder="1" applyFill="1" applyFont="1">
      <alignment shrinkToFit="0" vertical="center" wrapText="1"/>
    </xf>
    <xf borderId="46" fillId="15" fontId="38" numFmtId="0" xfId="0" applyAlignment="1" applyBorder="1" applyFont="1">
      <alignment horizontal="center" vertical="center"/>
    </xf>
    <xf borderId="79" fillId="15" fontId="38" numFmtId="0" xfId="0" applyAlignment="1" applyBorder="1" applyFont="1">
      <alignment horizontal="center" vertical="center"/>
    </xf>
    <xf borderId="47" fillId="13" fontId="64" numFmtId="0" xfId="0" applyAlignment="1" applyBorder="1" applyFont="1">
      <alignment horizontal="center" shrinkToFit="0" vertical="center" wrapText="1"/>
    </xf>
    <xf borderId="33" fillId="16" fontId="38" numFmtId="0" xfId="0" applyAlignment="1" applyBorder="1" applyFont="1">
      <alignment vertical="center"/>
    </xf>
    <xf borderId="33" fillId="16" fontId="88" numFmtId="0" xfId="0" applyAlignment="1" applyBorder="1" applyFont="1">
      <alignment horizontal="left" shrinkToFit="0" vertical="center" wrapText="1"/>
    </xf>
    <xf borderId="66" fillId="15" fontId="38" numFmtId="0" xfId="0" applyAlignment="1" applyBorder="1" applyFont="1">
      <alignment vertical="center"/>
    </xf>
    <xf borderId="37" fillId="15" fontId="38" numFmtId="0" xfId="0" applyAlignment="1" applyBorder="1" applyFont="1">
      <alignment horizontal="center" vertical="center"/>
    </xf>
    <xf borderId="39" fillId="15" fontId="38" numFmtId="0" xfId="0" applyAlignment="1" applyBorder="1" applyFont="1">
      <alignment horizontal="center" vertical="center"/>
    </xf>
    <xf borderId="46" fillId="5" fontId="38" numFmtId="0" xfId="0" applyAlignment="1" applyBorder="1" applyFont="1">
      <alignment vertical="center"/>
    </xf>
    <xf borderId="67" fillId="5" fontId="38" numFmtId="0" xfId="0" applyAlignment="1" applyBorder="1" applyFont="1">
      <alignment shrinkToFit="0" vertical="center" wrapText="1"/>
    </xf>
    <xf borderId="88" fillId="0" fontId="4" numFmtId="0" xfId="0" applyAlignment="1" applyBorder="1" applyFont="1">
      <alignment vertical="center"/>
    </xf>
    <xf borderId="58" fillId="9" fontId="38" numFmtId="0" xfId="0" applyAlignment="1" applyBorder="1" applyFont="1">
      <alignment horizontal="center" shrinkToFit="0" vertical="center" wrapText="1"/>
    </xf>
    <xf borderId="89" fillId="0" fontId="4" numFmtId="0" xfId="0" applyAlignment="1" applyBorder="1" applyFont="1">
      <alignment vertical="center"/>
    </xf>
    <xf borderId="90" fillId="8" fontId="40" numFmtId="0" xfId="0" applyAlignment="1" applyBorder="1" applyFont="1">
      <alignment horizontal="center" shrinkToFit="0" vertical="center" wrapText="1"/>
    </xf>
    <xf borderId="91" fillId="0" fontId="4" numFmtId="0" xfId="0" applyAlignment="1" applyBorder="1" applyFont="1">
      <alignment vertical="center"/>
    </xf>
    <xf borderId="92" fillId="0" fontId="4" numFmtId="0" xfId="0" applyAlignment="1" applyBorder="1" applyFont="1">
      <alignment vertical="center"/>
    </xf>
    <xf borderId="93" fillId="0" fontId="4" numFmtId="0" xfId="0" applyAlignment="1" applyBorder="1" applyFont="1">
      <alignment vertical="center"/>
    </xf>
    <xf borderId="94" fillId="0" fontId="4" numFmtId="0" xfId="0" applyAlignment="1" applyBorder="1" applyFont="1">
      <alignment vertical="center"/>
    </xf>
    <xf borderId="95" fillId="0" fontId="4" numFmtId="0" xfId="0" applyAlignment="1" applyBorder="1" applyFont="1">
      <alignment vertical="center"/>
    </xf>
    <xf borderId="96" fillId="0" fontId="38" numFmtId="0" xfId="0" applyAlignment="1" applyBorder="1" applyFont="1">
      <alignment vertical="center"/>
    </xf>
    <xf borderId="31" fillId="0" fontId="64" numFmtId="0" xfId="0" applyAlignment="1" applyBorder="1" applyFont="1">
      <alignment horizontal="center" vertical="center"/>
    </xf>
    <xf borderId="33" fillId="5" fontId="89" numFmtId="0" xfId="0" applyAlignment="1" applyBorder="1" applyFont="1">
      <alignment shrinkToFit="0" vertical="center" wrapText="1"/>
    </xf>
    <xf borderId="33" fillId="3" fontId="38" numFmtId="0" xfId="0" applyAlignment="1" applyBorder="1" applyFont="1">
      <alignment shrinkToFit="0" vertical="center" wrapText="1"/>
    </xf>
    <xf borderId="38" fillId="3" fontId="38" numFmtId="0" xfId="0" applyAlignment="1" applyBorder="1" applyFont="1">
      <alignment shrinkToFit="0" vertical="center" wrapText="1"/>
    </xf>
    <xf borderId="37" fillId="3" fontId="38" numFmtId="0" xfId="0" applyAlignment="1" applyBorder="1" applyFont="1">
      <alignment shrinkToFit="0" vertical="center" wrapText="1"/>
    </xf>
    <xf borderId="15" fillId="3" fontId="38" numFmtId="0" xfId="0" applyAlignment="1" applyBorder="1" applyFont="1">
      <alignment vertical="center"/>
    </xf>
    <xf borderId="8" fillId="3" fontId="38" numFmtId="0" xfId="0" applyAlignment="1" applyBorder="1" applyFont="1">
      <alignment vertical="center"/>
    </xf>
    <xf borderId="37" fillId="3" fontId="90" numFmtId="0" xfId="0" applyAlignment="1" applyBorder="1" applyFont="1">
      <alignment shrinkToFit="0" vertical="center" wrapText="1"/>
    </xf>
    <xf borderId="46" fillId="3" fontId="38" numFmtId="0" xfId="0" applyAlignment="1" applyBorder="1" applyFont="1">
      <alignment shrinkToFit="0" vertical="center" wrapText="1"/>
    </xf>
    <xf borderId="33" fillId="3" fontId="91" numFmtId="0" xfId="0" applyAlignment="1" applyBorder="1" applyFont="1">
      <alignment vertical="center"/>
    </xf>
    <xf borderId="46" fillId="14" fontId="38" numFmtId="0" xfId="0" applyAlignment="1" applyBorder="1" applyFont="1">
      <alignment shrinkToFit="0" vertical="center" wrapText="1"/>
    </xf>
    <xf borderId="37" fillId="3" fontId="92" numFmtId="0" xfId="0" applyAlignment="1" applyBorder="1" applyFont="1">
      <alignment shrinkToFit="0" vertical="center" wrapText="1"/>
    </xf>
    <xf borderId="97" fillId="3" fontId="38" numFmtId="0" xfId="0" applyAlignment="1" applyBorder="1" applyFont="1">
      <alignment shrinkToFit="0" vertical="center" wrapText="1"/>
    </xf>
    <xf borderId="79" fillId="3" fontId="38" numFmtId="0" xfId="0" applyAlignment="1" applyBorder="1" applyFont="1">
      <alignment horizontal="center" vertical="center"/>
    </xf>
    <xf borderId="38" fillId="3" fontId="93" numFmtId="0" xfId="0" applyAlignment="1" applyBorder="1" applyFont="1">
      <alignment shrinkToFit="0" vertical="center" wrapText="1"/>
    </xf>
    <xf borderId="98" fillId="0" fontId="4" numFmtId="0" xfId="0" applyAlignment="1" applyBorder="1" applyFont="1">
      <alignment vertical="center"/>
    </xf>
    <xf borderId="99" fillId="0" fontId="4" numFmtId="0" xfId="0" applyAlignment="1" applyBorder="1" applyFont="1">
      <alignment vertical="center"/>
    </xf>
    <xf borderId="100" fillId="8" fontId="40" numFmtId="0" xfId="0" applyAlignment="1" applyBorder="1" applyFont="1">
      <alignment shrinkToFit="0" vertical="center" wrapText="1"/>
    </xf>
    <xf borderId="101" fillId="8" fontId="40" numFmtId="0" xfId="0" applyAlignment="1" applyBorder="1" applyFont="1">
      <alignment shrinkToFit="0" vertical="center" wrapText="1"/>
    </xf>
    <xf borderId="102" fillId="8" fontId="21" numFmtId="0" xfId="0" applyAlignment="1" applyBorder="1" applyFont="1">
      <alignment horizontal="center" shrinkToFit="0" vertical="center" wrapText="1"/>
    </xf>
    <xf borderId="103" fillId="3" fontId="38" numFmtId="0" xfId="0" applyAlignment="1" applyBorder="1" applyFont="1">
      <alignment vertical="center"/>
    </xf>
    <xf borderId="103" fillId="3" fontId="38" numFmtId="0" xfId="0" applyAlignment="1" applyBorder="1" applyFont="1">
      <alignment shrinkToFit="0" vertical="center" wrapText="1"/>
    </xf>
    <xf borderId="103" fillId="13" fontId="38" numFmtId="0" xfId="0" applyAlignment="1" applyBorder="1" applyFont="1">
      <alignment shrinkToFit="0" vertical="center" wrapText="1"/>
    </xf>
    <xf borderId="103" fillId="3" fontId="38" numFmtId="0" xfId="0" applyAlignment="1" applyBorder="1" applyFont="1">
      <alignment horizontal="center" vertical="center"/>
    </xf>
    <xf borderId="104" fillId="3" fontId="38" numFmtId="0" xfId="0" applyAlignment="1" applyBorder="1" applyFont="1">
      <alignment horizontal="center" vertical="center"/>
    </xf>
    <xf borderId="105" fillId="8" fontId="40" numFmtId="0" xfId="0" applyAlignment="1" applyBorder="1" applyFont="1">
      <alignment horizontal="center" shrinkToFit="0" vertical="center" wrapText="1"/>
    </xf>
    <xf borderId="106" fillId="8" fontId="21" numFmtId="0" xfId="0" applyAlignment="1" applyBorder="1" applyFont="1">
      <alignment horizontal="center" shrinkToFit="0" vertical="center" wrapText="1"/>
    </xf>
    <xf borderId="57" fillId="17" fontId="38" numFmtId="0" xfId="0" applyAlignment="1" applyBorder="1" applyFill="1" applyFont="1">
      <alignment vertical="center"/>
    </xf>
    <xf borderId="20" fillId="5" fontId="38" numFmtId="0" xfId="0" applyAlignment="1" applyBorder="1" applyFont="1">
      <alignment horizontal="center" shrinkToFit="0" vertical="center" wrapText="1"/>
    </xf>
    <xf borderId="107" fillId="0" fontId="4" numFmtId="0" xfId="0" applyAlignment="1" applyBorder="1" applyFont="1">
      <alignment vertical="center"/>
    </xf>
    <xf borderId="108" fillId="0" fontId="4" numFmtId="0" xfId="0" applyAlignment="1" applyBorder="1" applyFont="1">
      <alignment vertical="center"/>
    </xf>
    <xf borderId="109" fillId="0" fontId="4" numFmtId="0" xfId="0" applyAlignment="1" applyBorder="1" applyFont="1">
      <alignment vertical="center"/>
    </xf>
    <xf borderId="110" fillId="0" fontId="4" numFmtId="0" xfId="0" applyAlignment="1" applyBorder="1" applyFont="1">
      <alignment vertical="center"/>
    </xf>
    <xf borderId="111" fillId="8" fontId="40" numFmtId="0" xfId="0" applyAlignment="1" applyBorder="1" applyFont="1">
      <alignment horizontal="center" shrinkToFit="0" vertical="center" wrapText="1"/>
    </xf>
    <xf borderId="112" fillId="8" fontId="21" numFmtId="0" xfId="0" applyAlignment="1" applyBorder="1" applyFont="1">
      <alignment horizontal="center" shrinkToFit="0" vertical="center" wrapText="1"/>
    </xf>
    <xf borderId="29" fillId="17" fontId="38" numFmtId="0" xfId="0" applyAlignment="1" applyBorder="1" applyFont="1">
      <alignment vertical="center"/>
    </xf>
    <xf borderId="29" fillId="17" fontId="94" numFmtId="0" xfId="0" applyAlignment="1" applyBorder="1" applyFont="1">
      <alignment vertical="center"/>
    </xf>
    <xf borderId="113" fillId="0" fontId="4" numFmtId="0" xfId="0" applyAlignment="1" applyBorder="1" applyFont="1">
      <alignment vertical="center"/>
    </xf>
    <xf borderId="33" fillId="13" fontId="38" numFmtId="0" xfId="0" applyAlignment="1" applyBorder="1" applyFont="1">
      <alignment shrinkToFit="0" vertical="center" wrapText="1"/>
    </xf>
    <xf borderId="33" fillId="3" fontId="95" numFmtId="0" xfId="0" applyAlignment="1" applyBorder="1" applyFont="1">
      <alignment shrinkToFit="0" vertical="center" wrapText="1"/>
    </xf>
    <xf borderId="8" fillId="17" fontId="38" numFmtId="0" xfId="0" applyAlignment="1" applyBorder="1" applyFont="1">
      <alignment vertical="center"/>
    </xf>
    <xf borderId="15" fillId="17" fontId="96" numFmtId="0" xfId="0" applyAlignment="1" applyBorder="1" applyFont="1">
      <alignment vertical="center"/>
    </xf>
    <xf borderId="8" fillId="0" fontId="38" numFmtId="0" xfId="0" applyAlignment="1" applyBorder="1" applyFont="1">
      <alignment shrinkToFit="0" vertical="center" wrapText="1"/>
    </xf>
    <xf borderId="8" fillId="3" fontId="38" numFmtId="0" xfId="0" applyAlignment="1" applyBorder="1" applyFont="1">
      <alignment shrinkToFit="0" vertical="center" wrapText="1"/>
    </xf>
    <xf borderId="8" fillId="3" fontId="97" numFmtId="0" xfId="0" applyAlignment="1" applyBorder="1" applyFont="1">
      <alignment shrinkToFit="0" vertical="center" wrapText="1"/>
    </xf>
    <xf borderId="73" fillId="17" fontId="98" numFmtId="0" xfId="0" applyAlignment="1" applyBorder="1" applyFont="1">
      <alignment vertical="center"/>
    </xf>
    <xf borderId="96" fillId="0" fontId="38" numFmtId="0" xfId="0" applyAlignment="1" applyBorder="1" applyFont="1">
      <alignment shrinkToFit="0" vertical="center" wrapText="1"/>
    </xf>
    <xf borderId="15" fillId="17" fontId="38" numFmtId="0" xfId="0" applyAlignment="1" applyBorder="1" applyFont="1">
      <alignment vertical="center"/>
    </xf>
    <xf borderId="114" fillId="0" fontId="4" numFmtId="0" xfId="0" applyAlignment="1" applyBorder="1" applyFont="1">
      <alignment vertical="center"/>
    </xf>
    <xf borderId="115" fillId="0" fontId="4" numFmtId="0" xfId="0" applyAlignment="1" applyBorder="1" applyFont="1">
      <alignment vertical="center"/>
    </xf>
    <xf borderId="97" fillId="8" fontId="40" numFmtId="0" xfId="0" applyAlignment="1" applyBorder="1" applyFont="1">
      <alignment horizontal="center" shrinkToFit="0" vertical="center" wrapText="1"/>
    </xf>
    <xf borderId="8" fillId="8" fontId="21" numFmtId="0" xfId="0" applyAlignment="1" applyBorder="1" applyFont="1">
      <alignment horizontal="center" shrinkToFit="0" vertical="center" wrapText="1"/>
    </xf>
    <xf borderId="8" fillId="13" fontId="38" numFmtId="0" xfId="0" applyAlignment="1" applyBorder="1" applyFont="1">
      <alignment shrinkToFit="0" vertical="center" wrapText="1"/>
    </xf>
    <xf borderId="8" fillId="3" fontId="38" numFmtId="0" xfId="0" applyAlignment="1" applyBorder="1" applyFont="1">
      <alignment horizontal="center" vertical="center"/>
    </xf>
    <xf borderId="116" fillId="3" fontId="38" numFmtId="0" xfId="0" applyAlignment="1" applyBorder="1" applyFont="1">
      <alignment horizontal="center" vertical="center"/>
    </xf>
    <xf borderId="7" fillId="8" fontId="40" numFmtId="0" xfId="0" applyAlignment="1" applyBorder="1" applyFont="1">
      <alignment horizontal="center" shrinkToFit="0" vertical="center" wrapText="1"/>
    </xf>
    <xf borderId="46" fillId="13" fontId="38" numFmtId="0" xfId="0" applyAlignment="1" applyBorder="1" applyFont="1">
      <alignment vertical="center"/>
    </xf>
    <xf borderId="33" fillId="3" fontId="99" numFmtId="0" xfId="0" applyAlignment="1" applyBorder="1" applyFont="1">
      <alignment horizontal="left" vertical="center"/>
    </xf>
    <xf borderId="67" fillId="3" fontId="38" numFmtId="0" xfId="0" applyAlignment="1" applyBorder="1" applyFont="1">
      <alignment vertical="center"/>
    </xf>
    <xf borderId="0" fillId="0" fontId="100" numFmtId="0" xfId="0" applyAlignment="1" applyFont="1">
      <alignment vertical="center"/>
    </xf>
    <xf borderId="33" fillId="0" fontId="101" numFmtId="0" xfId="0" applyAlignment="1" applyBorder="1" applyFont="1">
      <alignment shrinkToFit="0" vertical="center" wrapText="1"/>
    </xf>
    <xf borderId="0" fillId="0" fontId="102" numFmtId="0" xfId="0" applyAlignment="1" applyFont="1">
      <alignment horizontal="left" vertical="top"/>
    </xf>
    <xf borderId="31" fillId="0" fontId="38" numFmtId="0" xfId="0" applyAlignment="1" applyBorder="1" applyFont="1">
      <alignment horizontal="center" vertical="center"/>
    </xf>
    <xf borderId="33" fillId="0" fontId="102" numFmtId="0" xfId="0" applyAlignment="1" applyBorder="1" applyFont="1">
      <alignment horizontal="left" vertical="top"/>
    </xf>
    <xf borderId="4" fillId="5" fontId="100" numFmtId="0" xfId="0" applyAlignment="1" applyBorder="1" applyFont="1">
      <alignment vertical="center"/>
    </xf>
    <xf borderId="31" fillId="0" fontId="38" numFmtId="0" xfId="0" applyAlignment="1" applyBorder="1" applyFont="1">
      <alignment horizontal="center" shrinkToFit="0" vertical="center" wrapText="1"/>
    </xf>
    <xf borderId="33" fillId="0" fontId="103" numFmtId="0" xfId="0" applyAlignment="1" applyBorder="1" applyFont="1">
      <alignment horizontal="left" shrinkToFit="0" vertical="center" wrapText="1"/>
    </xf>
    <xf borderId="31" fillId="13" fontId="38" numFmtId="0" xfId="0" applyAlignment="1" applyBorder="1" applyFont="1">
      <alignment horizontal="center" vertical="center"/>
    </xf>
    <xf borderId="0" fillId="0" fontId="104" numFmtId="0" xfId="0" applyAlignment="1" applyFont="1">
      <alignment vertical="center"/>
    </xf>
    <xf borderId="33" fillId="0" fontId="38" numFmtId="0" xfId="0" applyAlignment="1" applyBorder="1" applyFont="1">
      <alignment horizontal="left" vertical="center"/>
    </xf>
    <xf borderId="0" fillId="0" fontId="105" numFmtId="0" xfId="0" applyAlignment="1" applyFont="1">
      <alignment vertical="center"/>
    </xf>
    <xf borderId="117" fillId="8" fontId="40" numFmtId="0" xfId="0" applyAlignment="1" applyBorder="1" applyFont="1">
      <alignment horizontal="center" shrinkToFit="0" vertical="center" wrapText="1"/>
    </xf>
    <xf borderId="57" fillId="3" fontId="106" numFmtId="0" xfId="0" applyAlignment="1" applyBorder="1" applyFont="1">
      <alignment shrinkToFit="0" vertical="center" wrapText="1"/>
    </xf>
    <xf borderId="77" fillId="3" fontId="38" numFmtId="0" xfId="0" applyAlignment="1" applyBorder="1" applyFont="1">
      <alignment horizontal="center" vertical="center"/>
    </xf>
    <xf borderId="118" fillId="0" fontId="4" numFmtId="0" xfId="0" applyAlignment="1" applyBorder="1" applyFont="1">
      <alignment vertical="center"/>
    </xf>
    <xf borderId="33" fillId="3" fontId="64" numFmtId="0" xfId="0" applyAlignment="1" applyBorder="1" applyFont="1">
      <alignment vertical="center"/>
    </xf>
    <xf borderId="29" fillId="13" fontId="107" numFmtId="0" xfId="0" applyAlignment="1" applyBorder="1" applyFont="1">
      <alignment shrinkToFit="0" vertical="center" wrapText="1"/>
    </xf>
    <xf borderId="31" fillId="13" fontId="64" numFmtId="0" xfId="0" applyAlignment="1" applyBorder="1" applyFont="1">
      <alignment horizontal="center" shrinkToFit="0" vertical="center" wrapText="1"/>
    </xf>
    <xf borderId="33" fillId="13" fontId="64" numFmtId="0" xfId="0" applyAlignment="1" applyBorder="1" applyFont="1">
      <alignment vertical="center"/>
    </xf>
    <xf borderId="33" fillId="13" fontId="108" numFmtId="0" xfId="0" applyAlignment="1" applyBorder="1" applyFont="1">
      <alignment horizontal="left" shrinkToFit="0" vertical="center" wrapText="1"/>
    </xf>
    <xf borderId="46" fillId="3" fontId="109" numFmtId="0" xfId="0" applyAlignment="1" applyBorder="1" applyFont="1">
      <alignment shrinkToFit="0" vertical="center" wrapText="1"/>
    </xf>
    <xf borderId="78" fillId="3" fontId="38" numFmtId="0" xfId="0" applyAlignment="1" applyBorder="1" applyFont="1">
      <alignment vertical="center"/>
    </xf>
    <xf borderId="119" fillId="0" fontId="4" numFmtId="0" xfId="0" applyAlignment="1" applyBorder="1" applyFont="1">
      <alignment vertical="center"/>
    </xf>
    <xf borderId="0" fillId="0" fontId="110" numFmtId="0" xfId="0" applyAlignment="1" applyFont="1">
      <alignment vertical="center"/>
    </xf>
    <xf borderId="4" fillId="5" fontId="110" numFmtId="0" xfId="0" applyAlignment="1" applyBorder="1" applyFont="1">
      <alignment vertical="center"/>
    </xf>
    <xf borderId="80" fillId="3" fontId="38" numFmtId="0" xfId="0" applyAlignment="1" applyBorder="1" applyFont="1">
      <alignment horizontal="center" vertical="center"/>
    </xf>
    <xf borderId="81" fillId="3" fontId="38" numFmtId="0" xfId="0" applyAlignment="1" applyBorder="1" applyFont="1">
      <alignment horizontal="center" vertical="center"/>
    </xf>
    <xf borderId="84" fillId="3" fontId="38" numFmtId="0" xfId="0" applyAlignment="1" applyBorder="1" applyFont="1">
      <alignment horizontal="center" vertical="center"/>
    </xf>
    <xf borderId="85" fillId="3" fontId="38" numFmtId="0" xfId="0" applyAlignment="1" applyBorder="1" applyFont="1">
      <alignment horizontal="center" vertical="center"/>
    </xf>
    <xf borderId="86" fillId="3" fontId="38" numFmtId="0" xfId="0" applyAlignment="1" applyBorder="1" applyFont="1">
      <alignment horizontal="center" vertical="center"/>
    </xf>
    <xf borderId="33" fillId="14" fontId="111" numFmtId="0" xfId="0" applyAlignment="1" applyBorder="1" applyFont="1">
      <alignment horizontal="left" shrinkToFit="0" vertical="center" wrapText="1"/>
    </xf>
    <xf borderId="33" fillId="14" fontId="112" numFmtId="0" xfId="0" applyAlignment="1" applyBorder="1" applyFont="1">
      <alignment vertical="center"/>
    </xf>
    <xf borderId="33" fillId="14" fontId="113" numFmtId="0" xfId="0" applyAlignment="1" applyBorder="1" applyFont="1">
      <alignment horizontal="left" shrinkToFit="0" vertical="center" wrapText="1"/>
    </xf>
    <xf borderId="46" fillId="14" fontId="114" numFmtId="0" xfId="0" applyAlignment="1" applyBorder="1" applyFont="1">
      <alignment shrinkToFit="0" vertical="center" wrapText="1"/>
    </xf>
    <xf borderId="63" fillId="14" fontId="38" numFmtId="0" xfId="0" applyAlignment="1" applyBorder="1" applyFont="1">
      <alignment vertical="center"/>
    </xf>
    <xf borderId="37" fillId="14" fontId="38" numFmtId="0" xfId="0" applyAlignment="1" applyBorder="1" applyFont="1">
      <alignment vertical="center"/>
    </xf>
    <xf borderId="37" fillId="14" fontId="38" numFmtId="0" xfId="0" applyAlignment="1" applyBorder="1" applyFont="1">
      <alignment horizontal="center" vertical="center"/>
    </xf>
    <xf borderId="39" fillId="14" fontId="38" numFmtId="0" xfId="0" applyAlignment="1" applyBorder="1" applyFont="1">
      <alignment horizontal="center" vertical="center"/>
    </xf>
    <xf borderId="4" fillId="2" fontId="115" numFmtId="0" xfId="0" applyAlignment="1" applyBorder="1" applyFont="1">
      <alignment vertical="center"/>
    </xf>
    <xf borderId="0" fillId="0" fontId="37" numFmtId="0" xfId="0" applyAlignment="1" applyFont="1">
      <alignment shrinkToFit="0" vertical="center" wrapText="1"/>
    </xf>
    <xf borderId="0" fillId="0" fontId="37" numFmtId="0" xfId="0" applyAlignment="1" applyFont="1">
      <alignment horizontal="left" shrinkToFit="0" vertical="center" wrapText="1"/>
    </xf>
    <xf borderId="46" fillId="14" fontId="21" numFmtId="0" xfId="0" applyAlignment="1" applyBorder="1" applyFont="1">
      <alignment vertical="center"/>
    </xf>
    <xf borderId="29" fillId="14" fontId="18" numFmtId="0" xfId="0" applyAlignment="1" applyBorder="1" applyFont="1">
      <alignment vertical="center"/>
    </xf>
    <xf borderId="29" fillId="5" fontId="18" numFmtId="0" xfId="0" applyAlignment="1" applyBorder="1" applyFont="1">
      <alignment vertical="center"/>
    </xf>
    <xf borderId="33" fillId="14" fontId="116" numFmtId="0" xfId="0" applyAlignment="1" applyBorder="1" applyFont="1">
      <alignment shrinkToFit="0" vertical="center" wrapText="1"/>
    </xf>
    <xf borderId="33" fillId="5" fontId="117" numFmtId="0" xfId="0" applyAlignment="1" applyBorder="1" applyFont="1">
      <alignment shrinkToFit="0" vertical="center" wrapText="1"/>
    </xf>
    <xf borderId="53" fillId="8" fontId="21" numFmtId="0" xfId="0" applyAlignment="1" applyBorder="1" applyFont="1">
      <alignment horizontal="center" vertical="center"/>
    </xf>
    <xf borderId="46" fillId="14" fontId="118" numFmtId="0" xfId="0" applyAlignment="1" applyBorder="1" applyFont="1">
      <alignment shrinkToFit="0" vertical="center" wrapText="1"/>
    </xf>
    <xf borderId="46" fillId="5" fontId="119" numFmtId="0" xfId="0" applyAlignment="1" applyBorder="1" applyFont="1">
      <alignment shrinkToFit="0" vertical="center" wrapText="1"/>
    </xf>
    <xf borderId="29" fillId="5" fontId="38" numFmtId="0" xfId="0" applyAlignment="1" applyBorder="1" applyFont="1">
      <alignment shrinkToFit="0" vertical="center" wrapText="1"/>
    </xf>
    <xf borderId="0" fillId="0" fontId="120" numFmtId="0" xfId="0" applyAlignment="1" applyFont="1">
      <alignment vertical="center"/>
    </xf>
    <xf borderId="67" fillId="5" fontId="38" numFmtId="0" xfId="0" applyAlignment="1" applyBorder="1" applyFont="1">
      <alignment vertical="center"/>
    </xf>
    <xf borderId="120" fillId="3" fontId="38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2">
    <dxf>
      <font>
        <color rgb="FFC00000"/>
      </font>
      <fill>
        <patternFill patternType="solid">
          <fgColor rgb="FFFFCCCC"/>
          <bgColor rgb="FFFFCCCC"/>
        </patternFill>
      </fill>
      <border/>
    </dxf>
    <dxf>
      <font>
        <color rgb="FFC00000"/>
      </font>
      <fill>
        <patternFill patternType="none"/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<Relationships xmlns="http://schemas.openxmlformats.org/package/2006/relationships"><Relationship Id="rId1" Type="http://customschemas.google.com/relationships/workbookmetadata" Target="commentsmeta6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4.png"/><Relationship Id="rId3" Type="http://schemas.openxmlformats.org/officeDocument/2006/relationships/image" Target="../media/image3.jpg"/><Relationship Id="rId4" Type="http://schemas.openxmlformats.org/officeDocument/2006/relationships/image" Target="../media/image6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9.png"/><Relationship Id="rId3" Type="http://schemas.openxmlformats.org/officeDocument/2006/relationships/image" Target="../media/image3.jpg"/><Relationship Id="rId4" Type="http://schemas.openxmlformats.org/officeDocument/2006/relationships/image" Target="../media/image8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11.png"/><Relationship Id="rId3" Type="http://schemas.openxmlformats.org/officeDocument/2006/relationships/image" Target="../media/image3.jpg"/><Relationship Id="rId4" Type="http://schemas.openxmlformats.org/officeDocument/2006/relationships/image" Target="../media/image8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Relationship Id="rId3" Type="http://schemas.openxmlformats.org/officeDocument/2006/relationships/image" Target="../media/image3.jpg"/><Relationship Id="rId4" Type="http://schemas.openxmlformats.org/officeDocument/2006/relationships/image" Target="../media/image8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14.png"/><Relationship Id="rId3" Type="http://schemas.openxmlformats.org/officeDocument/2006/relationships/image" Target="../media/image3.jpg"/><Relationship Id="rId4" Type="http://schemas.openxmlformats.org/officeDocument/2006/relationships/image" Target="../media/image8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3.jpg"/><Relationship Id="rId3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3.jpg"/><Relationship Id="rId3" Type="http://schemas.openxmlformats.org/officeDocument/2006/relationships/image" Target="../media/image20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24</xdr:row>
      <xdr:rowOff>314325</xdr:rowOff>
    </xdr:from>
    <xdr:ext cx="0" cy="1228725"/>
    <xdr:pic>
      <xdr:nvPicPr>
        <xdr:cNvPr descr="이미지"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10</xdr:row>
      <xdr:rowOff>123825</xdr:rowOff>
    </xdr:from>
    <xdr:ext cx="7753350" cy="3295650"/>
    <xdr:grpSp>
      <xdr:nvGrpSpPr>
        <xdr:cNvPr id="2" name="Shape 2"/>
        <xdr:cNvGrpSpPr/>
      </xdr:nvGrpSpPr>
      <xdr:grpSpPr>
        <a:xfrm>
          <a:off x="1469325" y="2132175"/>
          <a:ext cx="7753350" cy="3295650"/>
          <a:chOff x="1469325" y="2132175"/>
          <a:chExt cx="7753350" cy="3295650"/>
        </a:xfrm>
      </xdr:grpSpPr>
      <xdr:grpSp>
        <xdr:nvGrpSpPr>
          <xdr:cNvPr id="3" name="Shape 3"/>
          <xdr:cNvGrpSpPr/>
        </xdr:nvGrpSpPr>
        <xdr:grpSpPr>
          <a:xfrm>
            <a:off x="1469325" y="2132175"/>
            <a:ext cx="7753350" cy="3295650"/>
            <a:chOff x="2177143" y="2665911"/>
            <a:chExt cx="5301880" cy="1987327"/>
          </a:xfrm>
        </xdr:grpSpPr>
        <xdr:sp>
          <xdr:nvSpPr>
            <xdr:cNvPr id="4" name="Shape 4"/>
            <xdr:cNvSpPr/>
          </xdr:nvSpPr>
          <xdr:spPr>
            <a:xfrm>
              <a:off x="2177143" y="2665911"/>
              <a:ext cx="5301875" cy="1987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5" name="Shape 5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2360341" y="3066757"/>
              <a:ext cx="5118682" cy="1586481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6" name="Shape 6"/>
            <xdr:cNvSpPr/>
          </xdr:nvSpPr>
          <xdr:spPr>
            <a:xfrm>
              <a:off x="2177143" y="2665911"/>
              <a:ext cx="4057104" cy="333104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14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[Example]</a:t>
              </a:r>
              <a:endParaRPr b="1" sz="1400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257175</xdr:colOff>
      <xdr:row>12</xdr:row>
      <xdr:rowOff>238125</xdr:rowOff>
    </xdr:from>
    <xdr:ext cx="6305550" cy="342900"/>
    <xdr:sp>
      <xdr:nvSpPr>
        <xdr:cNvPr id="7" name="Shape 7"/>
        <xdr:cNvSpPr/>
      </xdr:nvSpPr>
      <xdr:spPr>
        <a:xfrm>
          <a:off x="2197988" y="3613313"/>
          <a:ext cx="6296025" cy="333375"/>
        </a:xfrm>
        <a:prstGeom prst="rect">
          <a:avLst/>
        </a:prstGeom>
        <a:solidFill>
          <a:srgbClr val="FEE599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GNB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 Asset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_</a:t>
          </a:r>
          <a:r>
            <a:rPr b="1" lang="en-US" sz="1400">
              <a:solidFill>
                <a:srgbClr val="2929E4"/>
              </a:solidFill>
              <a:latin typeface="Calibri"/>
              <a:ea typeface="Calibri"/>
              <a:cs typeface="Calibri"/>
              <a:sym typeface="Calibri"/>
            </a:rPr>
            <a:t>sitecode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 &gt;  Shop  &gt; L1_Banner</a:t>
          </a:r>
          <a:endParaRPr sz="1400">
            <a:solidFill>
              <a:srgbClr val="3F3F3F"/>
            </a:solidFill>
          </a:endParaRPr>
        </a:p>
      </xdr:txBody>
    </xdr:sp>
    <xdr:clientData fLocksWithSheet="0"/>
  </xdr:oneCellAnchor>
  <xdr:oneCellAnchor>
    <xdr:from>
      <xdr:col>1</xdr:col>
      <xdr:colOff>361950</xdr:colOff>
      <xdr:row>18</xdr:row>
      <xdr:rowOff>276225</xdr:rowOff>
    </xdr:from>
    <xdr:ext cx="4057650" cy="800100"/>
    <xdr:grpSp>
      <xdr:nvGrpSpPr>
        <xdr:cNvPr id="2" name="Shape 2"/>
        <xdr:cNvGrpSpPr/>
      </xdr:nvGrpSpPr>
      <xdr:grpSpPr>
        <a:xfrm>
          <a:off x="3317175" y="3379950"/>
          <a:ext cx="4057650" cy="800100"/>
          <a:chOff x="3317175" y="3379950"/>
          <a:chExt cx="4057650" cy="800100"/>
        </a:xfrm>
      </xdr:grpSpPr>
      <xdr:grpSp>
        <xdr:nvGrpSpPr>
          <xdr:cNvPr id="8" name="Shape 8"/>
          <xdr:cNvGrpSpPr/>
        </xdr:nvGrpSpPr>
        <xdr:grpSpPr>
          <a:xfrm>
            <a:off x="3317175" y="3379950"/>
            <a:ext cx="4057650" cy="800100"/>
            <a:chOff x="2891706" y="4482022"/>
            <a:chExt cx="3235831" cy="664164"/>
          </a:xfrm>
        </xdr:grpSpPr>
        <xdr:sp>
          <xdr:nvSpPr>
            <xdr:cNvPr id="4" name="Shape 4"/>
            <xdr:cNvSpPr/>
          </xdr:nvSpPr>
          <xdr:spPr>
            <a:xfrm>
              <a:off x="2891706" y="4482022"/>
              <a:ext cx="3235825" cy="6641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" name="Shape 9"/>
            <xdr:cNvSpPr/>
          </xdr:nvSpPr>
          <xdr:spPr>
            <a:xfrm>
              <a:off x="2891706" y="4482022"/>
              <a:ext cx="937961" cy="664164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UK_Shop_L1_banner_3-1_MO_LTR.png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10" name="Shape 10"/>
            <xdr:cNvSpPr/>
          </xdr:nvSpPr>
          <xdr:spPr>
            <a:xfrm>
              <a:off x="4023745" y="4482022"/>
              <a:ext cx="937961" cy="652539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UK_Shop_L1_banner_3-2_MO_LTR.png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11" name="Shape 11"/>
            <xdr:cNvSpPr/>
          </xdr:nvSpPr>
          <xdr:spPr>
            <a:xfrm>
              <a:off x="5189576" y="4482022"/>
              <a:ext cx="937961" cy="640911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UK_Shop_L1_banner_3-3_MO_LTR.png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2</xdr:col>
      <xdr:colOff>3676650</xdr:colOff>
      <xdr:row>18</xdr:row>
      <xdr:rowOff>276225</xdr:rowOff>
    </xdr:from>
    <xdr:ext cx="4133850" cy="781050"/>
    <xdr:grpSp>
      <xdr:nvGrpSpPr>
        <xdr:cNvPr id="2" name="Shape 2"/>
        <xdr:cNvGrpSpPr/>
      </xdr:nvGrpSpPr>
      <xdr:grpSpPr>
        <a:xfrm>
          <a:off x="3279075" y="3389475"/>
          <a:ext cx="4133850" cy="781050"/>
          <a:chOff x="3279075" y="3389475"/>
          <a:chExt cx="4133850" cy="781050"/>
        </a:xfrm>
      </xdr:grpSpPr>
      <xdr:grpSp>
        <xdr:nvGrpSpPr>
          <xdr:cNvPr id="12" name="Shape 12"/>
          <xdr:cNvGrpSpPr/>
        </xdr:nvGrpSpPr>
        <xdr:grpSpPr>
          <a:xfrm>
            <a:off x="3279075" y="3389475"/>
            <a:ext cx="4133850" cy="781050"/>
            <a:chOff x="2891706" y="4482022"/>
            <a:chExt cx="3177400" cy="436592"/>
          </a:xfrm>
        </xdr:grpSpPr>
        <xdr:sp>
          <xdr:nvSpPr>
            <xdr:cNvPr id="4" name="Shape 4"/>
            <xdr:cNvSpPr/>
          </xdr:nvSpPr>
          <xdr:spPr>
            <a:xfrm>
              <a:off x="2891706" y="4482022"/>
              <a:ext cx="3177400" cy="436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3" name="Shape 13"/>
            <xdr:cNvSpPr/>
          </xdr:nvSpPr>
          <xdr:spPr>
            <a:xfrm>
              <a:off x="2891706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UK_Shop_L1_banner_3-4_MO_LTR.png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  <xdr:sp>
          <xdr:nvSpPr>
            <xdr:cNvPr id="14" name="Shape 14"/>
            <xdr:cNvSpPr/>
          </xdr:nvSpPr>
          <xdr:spPr>
            <a:xfrm>
              <a:off x="4023745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UK_Shop_L1_banner_3-5_MO_LTR.png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  <xdr:sp>
          <xdr:nvSpPr>
            <xdr:cNvPr id="15" name="Shape 15"/>
            <xdr:cNvSpPr/>
          </xdr:nvSpPr>
          <xdr:spPr>
            <a:xfrm>
              <a:off x="5131145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UK_Shop_L1_banner_3-6_MO_LTR.png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</xdr:grpSp>
    </xdr:grpSp>
    <xdr:clientData fLocksWithSheet="0"/>
  </xdr:oneCellAnchor>
  <xdr:oneCellAnchor>
    <xdr:from>
      <xdr:col>2</xdr:col>
      <xdr:colOff>6486525</xdr:colOff>
      <xdr:row>14</xdr:row>
      <xdr:rowOff>123825</xdr:rowOff>
    </xdr:from>
    <xdr:ext cx="1371600" cy="13716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106</xdr:row>
      <xdr:rowOff>0</xdr:rowOff>
    </xdr:from>
    <xdr:ext cx="285750" cy="276225"/>
    <xdr:sp>
      <xdr:nvSpPr>
        <xdr:cNvPr id="16" name="Shape 1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18" name="Shape 18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19" name="Shape 19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106</xdr:row>
      <xdr:rowOff>0</xdr:rowOff>
    </xdr:from>
    <xdr:ext cx="285750" cy="276225"/>
    <xdr:sp>
      <xdr:nvSpPr>
        <xdr:cNvPr id="20" name="Shape 2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106</xdr:row>
      <xdr:rowOff>0</xdr:rowOff>
    </xdr:from>
    <xdr:ext cx="285750" cy="276225"/>
    <xdr:sp>
      <xdr:nvSpPr>
        <xdr:cNvPr id="21" name="Shape 2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106</xdr:row>
      <xdr:rowOff>0</xdr:rowOff>
    </xdr:from>
    <xdr:ext cx="285750" cy="276225"/>
    <xdr:sp>
      <xdr:nvSpPr>
        <xdr:cNvPr id="22" name="Shape 2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6715125</xdr:colOff>
      <xdr:row>10</xdr:row>
      <xdr:rowOff>57150</xdr:rowOff>
    </xdr:from>
    <xdr:ext cx="466725" cy="200025"/>
    <xdr:sp>
      <xdr:nvSpPr>
        <xdr:cNvPr id="23" name="Shape 23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10</xdr:row>
      <xdr:rowOff>57150</xdr:rowOff>
    </xdr:from>
    <xdr:ext cx="466725" cy="200025"/>
    <xdr:sp>
      <xdr:nvSpPr>
        <xdr:cNvPr id="24" name="Shape 24"/>
        <xdr:cNvSpPr/>
      </xdr:nvSpPr>
      <xdr:spPr>
        <a:xfrm>
          <a:off x="5122163" y="3689513"/>
          <a:ext cx="4476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6705600</xdr:colOff>
      <xdr:row>12</xdr:row>
      <xdr:rowOff>57150</xdr:rowOff>
    </xdr:from>
    <xdr:ext cx="495300" cy="200025"/>
    <xdr:sp>
      <xdr:nvSpPr>
        <xdr:cNvPr id="25" name="Shape 25"/>
        <xdr:cNvSpPr/>
      </xdr:nvSpPr>
      <xdr:spPr>
        <a:xfrm>
          <a:off x="5103113" y="3689513"/>
          <a:ext cx="4857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12</xdr:row>
      <xdr:rowOff>57150</xdr:rowOff>
    </xdr:from>
    <xdr:ext cx="466725" cy="190500"/>
    <xdr:sp>
      <xdr:nvSpPr>
        <xdr:cNvPr id="26" name="Shape 26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14</xdr:row>
      <xdr:rowOff>76200</xdr:rowOff>
    </xdr:from>
    <xdr:ext cx="476250" cy="209550"/>
    <xdr:sp>
      <xdr:nvSpPr>
        <xdr:cNvPr id="27" name="Shape 27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14</xdr:row>
      <xdr:rowOff>76200</xdr:rowOff>
    </xdr:from>
    <xdr:ext cx="476250" cy="209550"/>
    <xdr:sp>
      <xdr:nvSpPr>
        <xdr:cNvPr id="28" name="Shape 28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0</xdr:colOff>
      <xdr:row>16</xdr:row>
      <xdr:rowOff>28575</xdr:rowOff>
    </xdr:from>
    <xdr:ext cx="285750" cy="276225"/>
    <xdr:sp>
      <xdr:nvSpPr>
        <xdr:cNvPr id="29" name="Shape 2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0</xdr:col>
      <xdr:colOff>409575</xdr:colOff>
      <xdr:row>36</xdr:row>
      <xdr:rowOff>95250</xdr:rowOff>
    </xdr:from>
    <xdr:ext cx="276225" cy="228600"/>
    <xdr:sp>
      <xdr:nvSpPr>
        <xdr:cNvPr id="30" name="Shape 30"/>
        <xdr:cNvSpPr/>
      </xdr:nvSpPr>
      <xdr:spPr>
        <a:xfrm>
          <a:off x="5212650" y="3670463"/>
          <a:ext cx="266700" cy="2190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666750</xdr:colOff>
      <xdr:row>36</xdr:row>
      <xdr:rowOff>76200</xdr:rowOff>
    </xdr:from>
    <xdr:ext cx="390525" cy="609600"/>
    <xdr:sp>
      <xdr:nvSpPr>
        <xdr:cNvPr id="31" name="Shape 31"/>
        <xdr:cNvSpPr/>
      </xdr:nvSpPr>
      <xdr:spPr>
        <a:xfrm>
          <a:off x="5155500" y="3479963"/>
          <a:ext cx="381000" cy="6000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238125</xdr:colOff>
      <xdr:row>36</xdr:row>
      <xdr:rowOff>95250</xdr:rowOff>
    </xdr:from>
    <xdr:ext cx="3257550" cy="638175"/>
    <xdr:sp>
      <xdr:nvSpPr>
        <xdr:cNvPr id="32" name="Shape 32"/>
        <xdr:cNvSpPr/>
      </xdr:nvSpPr>
      <xdr:spPr>
        <a:xfrm>
          <a:off x="3721988" y="3465675"/>
          <a:ext cx="3248025" cy="628650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266700</xdr:colOff>
      <xdr:row>36</xdr:row>
      <xdr:rowOff>19050</xdr:rowOff>
    </xdr:from>
    <xdr:ext cx="733425" cy="209550"/>
    <xdr:sp>
      <xdr:nvSpPr>
        <xdr:cNvPr id="33" name="Shape 33"/>
        <xdr:cNvSpPr/>
      </xdr:nvSpPr>
      <xdr:spPr>
        <a:xfrm>
          <a:off x="4984050" y="3679988"/>
          <a:ext cx="72390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400"/>
        </a:p>
      </xdr:txBody>
    </xdr:sp>
    <xdr:clientData fLocksWithSheet="0"/>
  </xdr:oneCellAnchor>
  <xdr:oneCellAnchor>
    <xdr:from>
      <xdr:col>0</xdr:col>
      <xdr:colOff>581025</xdr:colOff>
      <xdr:row>47</xdr:row>
      <xdr:rowOff>0</xdr:rowOff>
    </xdr:from>
    <xdr:ext cx="2800350" cy="1952625"/>
    <xdr:grpSp>
      <xdr:nvGrpSpPr>
        <xdr:cNvPr id="2" name="Shape 2"/>
        <xdr:cNvGrpSpPr/>
      </xdr:nvGrpSpPr>
      <xdr:grpSpPr>
        <a:xfrm>
          <a:off x="3945825" y="2803688"/>
          <a:ext cx="2800350" cy="1952625"/>
          <a:chOff x="3945825" y="2803688"/>
          <a:chExt cx="2800350" cy="1952625"/>
        </a:xfrm>
      </xdr:grpSpPr>
      <xdr:grpSp>
        <xdr:nvGrpSpPr>
          <xdr:cNvPr id="34" name="Shape 34"/>
          <xdr:cNvGrpSpPr/>
        </xdr:nvGrpSpPr>
        <xdr:grpSpPr>
          <a:xfrm>
            <a:off x="3945825" y="2803688"/>
            <a:ext cx="2800350" cy="1952625"/>
            <a:chOff x="477612" y="16786673"/>
            <a:chExt cx="2908234" cy="2146689"/>
          </a:xfrm>
        </xdr:grpSpPr>
        <xdr:sp>
          <xdr:nvSpPr>
            <xdr:cNvPr id="4" name="Shape 4"/>
            <xdr:cNvSpPr/>
          </xdr:nvSpPr>
          <xdr:spPr>
            <a:xfrm>
              <a:off x="477612" y="16786673"/>
              <a:ext cx="2908225" cy="21466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5" name="Shape 35"/>
            <xdr:cNvSpPr/>
          </xdr:nvSpPr>
          <xdr:spPr>
            <a:xfrm>
              <a:off x="477612" y="16795369"/>
              <a:ext cx="256119" cy="279438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3</a:t>
              </a:r>
              <a:endParaRPr sz="1200"/>
            </a:p>
          </xdr:txBody>
        </xdr:sp>
        <xdr:sp>
          <xdr:nvSpPr>
            <xdr:cNvPr id="36" name="Shape 36"/>
            <xdr:cNvSpPr/>
          </xdr:nvSpPr>
          <xdr:spPr>
            <a:xfrm>
              <a:off x="1102303" y="17264085"/>
              <a:ext cx="2283543" cy="1572932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7" name="Shape 37"/>
            <xdr:cNvSpPr/>
          </xdr:nvSpPr>
          <xdr:spPr>
            <a:xfrm>
              <a:off x="636819" y="17370074"/>
              <a:ext cx="433236" cy="15106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" name="Shape 38"/>
            <xdr:cNvSpPr/>
          </xdr:nvSpPr>
          <xdr:spPr>
            <a:xfrm>
              <a:off x="609059" y="17655410"/>
              <a:ext cx="433236" cy="1501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9" name="Shape 39"/>
            <xdr:cNvSpPr/>
          </xdr:nvSpPr>
          <xdr:spPr>
            <a:xfrm>
              <a:off x="609058" y="17957657"/>
              <a:ext cx="433236" cy="15017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0" name="Shape 40"/>
            <xdr:cNvSpPr/>
          </xdr:nvSpPr>
          <xdr:spPr>
            <a:xfrm>
              <a:off x="622939" y="18564468"/>
              <a:ext cx="433236" cy="15106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1" name="Shape 41"/>
            <xdr:cNvSpPr/>
          </xdr:nvSpPr>
          <xdr:spPr>
            <a:xfrm>
              <a:off x="637348" y="18792125"/>
              <a:ext cx="435141" cy="1412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" name="Shape 42"/>
            <xdr:cNvSpPr/>
          </xdr:nvSpPr>
          <xdr:spPr>
            <a:xfrm>
              <a:off x="706773" y="16786673"/>
              <a:ext cx="1533111" cy="272034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L1 - Banner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0</xdr:col>
      <xdr:colOff>742950</xdr:colOff>
      <xdr:row>52</xdr:row>
      <xdr:rowOff>514350</xdr:rowOff>
    </xdr:from>
    <xdr:ext cx="342900" cy="38100"/>
    <xdr:sp>
      <xdr:nvSpPr>
        <xdr:cNvPr id="43" name="Shape 43"/>
        <xdr:cNvSpPr/>
      </xdr:nvSpPr>
      <xdr:spPr>
        <a:xfrm flipH="1" rot="10800000">
          <a:off x="5174550" y="3637125"/>
          <a:ext cx="342900" cy="2857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0</xdr:col>
      <xdr:colOff>409575</xdr:colOff>
      <xdr:row>30</xdr:row>
      <xdr:rowOff>95250</xdr:rowOff>
    </xdr:from>
    <xdr:ext cx="276225" cy="228600"/>
    <xdr:sp>
      <xdr:nvSpPr>
        <xdr:cNvPr id="44" name="Shape 44"/>
        <xdr:cNvSpPr/>
      </xdr:nvSpPr>
      <xdr:spPr>
        <a:xfrm>
          <a:off x="5212650" y="3670463"/>
          <a:ext cx="266700" cy="2190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666750</xdr:colOff>
      <xdr:row>30</xdr:row>
      <xdr:rowOff>76200</xdr:rowOff>
    </xdr:from>
    <xdr:ext cx="390525" cy="609600"/>
    <xdr:sp>
      <xdr:nvSpPr>
        <xdr:cNvPr id="45" name="Shape 45"/>
        <xdr:cNvSpPr/>
      </xdr:nvSpPr>
      <xdr:spPr>
        <a:xfrm>
          <a:off x="5155500" y="3479963"/>
          <a:ext cx="381000" cy="6000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238125</xdr:colOff>
      <xdr:row>30</xdr:row>
      <xdr:rowOff>95250</xdr:rowOff>
    </xdr:from>
    <xdr:ext cx="3257550" cy="638175"/>
    <xdr:sp>
      <xdr:nvSpPr>
        <xdr:cNvPr id="32" name="Shape 32"/>
        <xdr:cNvSpPr/>
      </xdr:nvSpPr>
      <xdr:spPr>
        <a:xfrm>
          <a:off x="3721988" y="3465675"/>
          <a:ext cx="3248025" cy="628650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266700</xdr:colOff>
      <xdr:row>30</xdr:row>
      <xdr:rowOff>19050</xdr:rowOff>
    </xdr:from>
    <xdr:ext cx="733425" cy="209550"/>
    <xdr:sp>
      <xdr:nvSpPr>
        <xdr:cNvPr id="46" name="Shape 46"/>
        <xdr:cNvSpPr/>
      </xdr:nvSpPr>
      <xdr:spPr>
        <a:xfrm>
          <a:off x="4984050" y="3679988"/>
          <a:ext cx="72390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6</xdr:row>
      <xdr:rowOff>38100</xdr:rowOff>
    </xdr:from>
    <xdr:ext cx="9039225" cy="341947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57150</xdr:rowOff>
    </xdr:from>
    <xdr:ext cx="3429000" cy="1375410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860</xdr:row>
      <xdr:rowOff>47625</xdr:rowOff>
    </xdr:from>
    <xdr:ext cx="7400925" cy="8639175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23</xdr:row>
      <xdr:rowOff>171450</xdr:rowOff>
    </xdr:from>
    <xdr:ext cx="3429000" cy="578167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1238250</xdr:colOff>
      <xdr:row>148</xdr:row>
      <xdr:rowOff>171450</xdr:rowOff>
    </xdr:from>
    <xdr:ext cx="771525" cy="1038225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7" name="Shape 47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8" name="Shape 4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9" name="Shape 49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50" name="Shape 50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390525</xdr:colOff>
      <xdr:row>6</xdr:row>
      <xdr:rowOff>104775</xdr:rowOff>
    </xdr:from>
    <xdr:ext cx="9582150" cy="2933700"/>
    <xdr:grpSp>
      <xdr:nvGrpSpPr>
        <xdr:cNvPr id="2" name="Shape 2"/>
        <xdr:cNvGrpSpPr/>
      </xdr:nvGrpSpPr>
      <xdr:grpSpPr>
        <a:xfrm>
          <a:off x="554925" y="2313150"/>
          <a:ext cx="9582150" cy="2933700"/>
          <a:chOff x="554925" y="2313150"/>
          <a:chExt cx="9582150" cy="2933700"/>
        </a:xfrm>
      </xdr:grpSpPr>
      <xdr:grpSp>
        <xdr:nvGrpSpPr>
          <xdr:cNvPr id="51" name="Shape 51"/>
          <xdr:cNvGrpSpPr/>
        </xdr:nvGrpSpPr>
        <xdr:grpSpPr>
          <a:xfrm>
            <a:off x="554925" y="2313150"/>
            <a:ext cx="9582150" cy="2933700"/>
            <a:chOff x="265164" y="4141783"/>
            <a:chExt cx="9665713" cy="2989863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2" name="Shape 52"/>
            <xdr:cNvSpPr/>
          </xdr:nvSpPr>
          <xdr:spPr>
            <a:xfrm>
              <a:off x="7340065" y="4619560"/>
              <a:ext cx="2590812" cy="2512086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3" name="Shape 53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54" name="Shape 54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55" name="Shape 55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56" name="Shape 56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57" name="Shape 57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58" name="Shape 58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59" name="Shape 59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60" name="Shape 60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61" name="Shape 61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62" name="Shape 62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63" name="Shape 63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64" name="Shape 64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5" name="Shape 65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6" name="Shape 66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7" name="Shape 67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8" name="Shape 68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9" name="Shape 69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0" name="Shape 70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1" name="Shape 71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2" name="Shape 72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3" name="Shape 73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4" name="Shape 74"/>
            <xdr:cNvSpPr/>
          </xdr:nvSpPr>
          <xdr:spPr>
            <a:xfrm>
              <a:off x="7495698" y="5070660"/>
              <a:ext cx="456187" cy="1962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5" name="Shape 75"/>
            <xdr:cNvSpPr/>
          </xdr:nvSpPr>
          <xdr:spPr>
            <a:xfrm>
              <a:off x="8635275" y="5070660"/>
              <a:ext cx="454282" cy="19433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6" name="Shape 76"/>
            <xdr:cNvSpPr/>
          </xdr:nvSpPr>
          <xdr:spPr>
            <a:xfrm>
              <a:off x="7479507" y="5618267"/>
              <a:ext cx="48856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7" name="Shape 77"/>
            <xdr:cNvSpPr/>
          </xdr:nvSpPr>
          <xdr:spPr>
            <a:xfrm>
              <a:off x="8633369" y="5618267"/>
              <a:ext cx="45809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8" name="Shape 78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9" name="Shape 79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0" name="Shape 80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1" name="Shape 81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2" name="Shape 82"/>
            <xdr:cNvSpPr/>
          </xdr:nvSpPr>
          <xdr:spPr>
            <a:xfrm>
              <a:off x="8629560" y="6184187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3" name="Shape 83"/>
            <xdr:cNvSpPr/>
          </xdr:nvSpPr>
          <xdr:spPr>
            <a:xfrm>
              <a:off x="2444869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4" name="Shape 84"/>
            <xdr:cNvSpPr/>
          </xdr:nvSpPr>
          <xdr:spPr>
            <a:xfrm>
              <a:off x="7490935" y="6184187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5" name="Shape 85"/>
            <xdr:cNvSpPr/>
          </xdr:nvSpPr>
          <xdr:spPr>
            <a:xfrm>
              <a:off x="8629560" y="6735788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6" name="Shape 86"/>
            <xdr:cNvSpPr/>
          </xdr:nvSpPr>
          <xdr:spPr>
            <a:xfrm>
              <a:off x="7490935" y="6735788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3-7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466725</xdr:colOff>
      <xdr:row>35</xdr:row>
      <xdr:rowOff>114300</xdr:rowOff>
    </xdr:from>
    <xdr:ext cx="1847850" cy="1590675"/>
    <xdr:grpSp>
      <xdr:nvGrpSpPr>
        <xdr:cNvPr id="2" name="Shape 2"/>
        <xdr:cNvGrpSpPr/>
      </xdr:nvGrpSpPr>
      <xdr:grpSpPr>
        <a:xfrm>
          <a:off x="4422075" y="2984663"/>
          <a:ext cx="1847850" cy="1590675"/>
          <a:chOff x="4422075" y="2984663"/>
          <a:chExt cx="1847850" cy="1590675"/>
        </a:xfrm>
      </xdr:grpSpPr>
      <xdr:grpSp>
        <xdr:nvGrpSpPr>
          <xdr:cNvPr id="87" name="Shape 87"/>
          <xdr:cNvGrpSpPr/>
        </xdr:nvGrpSpPr>
        <xdr:grpSpPr>
          <a:xfrm>
            <a:off x="4422075" y="2984663"/>
            <a:ext cx="1847850" cy="159067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88" name="Shape 88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89" name="Shape 89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0" name="Shape 90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91" name="Shape 91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5305425</xdr:colOff>
      <xdr:row>24</xdr:row>
      <xdr:rowOff>123825</xdr:rowOff>
    </xdr:from>
    <xdr:ext cx="3848100" cy="8515350"/>
    <xdr:grpSp>
      <xdr:nvGrpSpPr>
        <xdr:cNvPr id="2" name="Shape 2"/>
        <xdr:cNvGrpSpPr/>
      </xdr:nvGrpSpPr>
      <xdr:grpSpPr>
        <a:xfrm>
          <a:off x="3421950" y="0"/>
          <a:ext cx="3848100" cy="7560000"/>
          <a:chOff x="3421950" y="0"/>
          <a:chExt cx="3848100" cy="7560000"/>
        </a:xfrm>
      </xdr:grpSpPr>
      <xdr:grpSp>
        <xdr:nvGrpSpPr>
          <xdr:cNvPr id="92" name="Shape 92"/>
          <xdr:cNvGrpSpPr/>
        </xdr:nvGrpSpPr>
        <xdr:grpSpPr>
          <a:xfrm>
            <a:off x="3421950" y="0"/>
            <a:ext cx="3848100" cy="7560000"/>
            <a:chOff x="6164204" y="7800972"/>
            <a:chExt cx="3857137" cy="8533661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85336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3" name="Shape 93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94" name="Shape 94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5" name="Shape 95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6" name="Shape 96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7" name="Shape 97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8" name="Shape 98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9" name="Shape 99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0" name="Shape 100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1" name="Shape 101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2" name="Shape 102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3" name="Shape 103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4" name="Shape 104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05" name="Shape 105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106" name="Shape 106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107" name="Shape 107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8" name="Shape 108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9" name="Shape 109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10" name="Shape 110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111" name="Shape 111"/>
            <xdr:cNvGrpSpPr/>
          </xdr:nvGrpSpPr>
          <xdr:grpSpPr>
            <a:xfrm>
              <a:off x="6164204" y="12638634"/>
              <a:ext cx="3807973" cy="3695999"/>
              <a:chOff x="6138251" y="11489035"/>
              <a:chExt cx="3807973" cy="3701477"/>
            </a:xfrm>
          </xdr:grpSpPr>
          <xdr:grpSp>
            <xdr:nvGrpSpPr>
              <xdr:cNvPr id="112" name="Shape 112"/>
              <xdr:cNvGrpSpPr/>
            </xdr:nvGrpSpPr>
            <xdr:grpSpPr>
              <a:xfrm>
                <a:off x="6138251" y="11489035"/>
                <a:ext cx="3807973" cy="3701477"/>
                <a:chOff x="449852" y="16936502"/>
                <a:chExt cx="3812023" cy="3609622"/>
              </a:xfrm>
            </xdr:grpSpPr>
            <xdr:sp>
              <xdr:nvSpPr>
                <xdr:cNvPr id="113" name="Shape 113"/>
                <xdr:cNvSpPr/>
              </xdr:nvSpPr>
              <xdr:spPr>
                <a:xfrm>
                  <a:off x="449852" y="16945198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114" name="Shape 114"/>
                <xdr:cNvSpPr/>
              </xdr:nvSpPr>
              <xdr:spPr>
                <a:xfrm>
                  <a:off x="1102304" y="17264085"/>
                  <a:ext cx="3159571" cy="3282039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115" name="Shape 115"/>
                <xdr:cNvSpPr/>
              </xdr:nvSpPr>
              <xdr:spPr>
                <a:xfrm>
                  <a:off x="864023" y="17290753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6" name="Shape 116"/>
                <xdr:cNvSpPr/>
              </xdr:nvSpPr>
              <xdr:spPr>
                <a:xfrm>
                  <a:off x="864023" y="17701964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7" name="Shape 117"/>
                <xdr:cNvSpPr/>
              </xdr:nvSpPr>
              <xdr:spPr>
                <a:xfrm>
                  <a:off x="864023" y="1811228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8" name="Shape 118"/>
                <xdr:cNvSpPr/>
              </xdr:nvSpPr>
              <xdr:spPr>
                <a:xfrm>
                  <a:off x="864023" y="18927350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9" name="Shape 119"/>
                <xdr:cNvSpPr/>
              </xdr:nvSpPr>
              <xdr:spPr>
                <a:xfrm>
                  <a:off x="864023" y="19338561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20" name="Shape 120"/>
                <xdr:cNvSpPr/>
              </xdr:nvSpPr>
              <xdr:spPr>
                <a:xfrm>
                  <a:off x="692893" y="16936502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121" name="Shape 121"/>
              <xdr:cNvSpPr/>
            </xdr:nvSpPr>
            <xdr:spPr>
              <a:xfrm>
                <a:off x="6551982" y="13115507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6867525</xdr:colOff>
      <xdr:row>24</xdr:row>
      <xdr:rowOff>47625</xdr:rowOff>
    </xdr:from>
    <xdr:ext cx="466725" cy="180975"/>
    <xdr:sp>
      <xdr:nvSpPr>
        <xdr:cNvPr id="122" name="Shape 122"/>
        <xdr:cNvSpPr/>
      </xdr:nvSpPr>
      <xdr:spPr>
        <a:xfrm>
          <a:off x="5117400" y="3694275"/>
          <a:ext cx="4572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3" name="Shape 12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4" name="Shape 12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5" name="Shape 125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6" name="Shape 12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7" name="Shape 127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8" name="Shape 12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9" name="Shape 12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0" name="Shape 13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1" name="Shape 13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2" name="Shape 13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3" name="Shape 13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4" name="Shape 13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5724525</xdr:colOff>
      <xdr:row>55</xdr:row>
      <xdr:rowOff>19050</xdr:rowOff>
    </xdr:from>
    <xdr:ext cx="428625" cy="161925"/>
    <xdr:sp>
      <xdr:nvSpPr>
        <xdr:cNvPr id="135" name="Shape 135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5724525</xdr:colOff>
      <xdr:row>56</xdr:row>
      <xdr:rowOff>180975</xdr:rowOff>
    </xdr:from>
    <xdr:ext cx="447675" cy="190500"/>
    <xdr:sp>
      <xdr:nvSpPr>
        <xdr:cNvPr id="136" name="Shape 136"/>
        <xdr:cNvSpPr/>
      </xdr:nvSpPr>
      <xdr:spPr>
        <a:xfrm>
          <a:off x="5126925" y="3694275"/>
          <a:ext cx="43815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5915025</xdr:colOff>
      <xdr:row>45</xdr:row>
      <xdr:rowOff>0</xdr:rowOff>
    </xdr:from>
    <xdr:ext cx="2914650" cy="371475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5924550</xdr:colOff>
      <xdr:row>24</xdr:row>
      <xdr:rowOff>85725</xdr:rowOff>
    </xdr:from>
    <xdr:ext cx="3152775" cy="28670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5</xdr:row>
      <xdr:rowOff>238125</xdr:rowOff>
    </xdr:from>
    <xdr:ext cx="8705850" cy="330517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815</xdr:row>
      <xdr:rowOff>47625</xdr:rowOff>
    </xdr:from>
    <xdr:ext cx="7400925" cy="8639175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3419475" cy="8181975"/>
    <xdr:pic>
      <xdr:nvPicPr>
        <xdr:cNvPr descr="C:\Users\T490\AppData\Local\Temp\6404ed85-74dd-4e26-b454-77da5be63610_NV00_GNB V4_P1_IMG_250325.zip.610\NV00_GNB V4_P1_IMG_250325\L1\MO_GNB_4_L0_Dropdown.png"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6019800</xdr:colOff>
      <xdr:row>24</xdr:row>
      <xdr:rowOff>228600</xdr:rowOff>
    </xdr:from>
    <xdr:ext cx="3495675" cy="4924425"/>
    <xdr:grpSp>
      <xdr:nvGrpSpPr>
        <xdr:cNvPr id="2" name="Shape 2"/>
        <xdr:cNvGrpSpPr/>
      </xdr:nvGrpSpPr>
      <xdr:grpSpPr>
        <a:xfrm>
          <a:off x="3594357" y="1317788"/>
          <a:ext cx="3499481" cy="4924414"/>
          <a:chOff x="3594357" y="1317788"/>
          <a:chExt cx="3499481" cy="4924414"/>
        </a:xfrm>
      </xdr:grpSpPr>
      <xdr:grpSp>
        <xdr:nvGrpSpPr>
          <xdr:cNvPr id="137" name="Shape 137"/>
          <xdr:cNvGrpSpPr/>
        </xdr:nvGrpSpPr>
        <xdr:grpSpPr>
          <a:xfrm>
            <a:off x="3594357" y="1317788"/>
            <a:ext cx="3499481" cy="4924414"/>
            <a:chOff x="14024150" y="5987539"/>
            <a:chExt cx="3503458" cy="4902000"/>
          </a:xfrm>
        </xdr:grpSpPr>
        <xdr:sp>
          <xdr:nvSpPr>
            <xdr:cNvPr id="4" name="Shape 4"/>
            <xdr:cNvSpPr/>
          </xdr:nvSpPr>
          <xdr:spPr>
            <a:xfrm>
              <a:off x="14027960" y="5987539"/>
              <a:ext cx="3499625" cy="49020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138" name="Shape 138"/>
            <xdr:cNvGrpSpPr/>
          </xdr:nvGrpSpPr>
          <xdr:grpSpPr>
            <a:xfrm>
              <a:off x="14024150" y="5987539"/>
              <a:ext cx="3503458" cy="4900106"/>
              <a:chOff x="6826976" y="6931663"/>
              <a:chExt cx="3500845" cy="4906551"/>
            </a:xfrm>
          </xdr:grpSpPr>
          <xdr:sp>
            <xdr:nvSpPr>
              <xdr:cNvPr id="139" name="Shape 139"/>
              <xdr:cNvSpPr/>
            </xdr:nvSpPr>
            <xdr:spPr>
              <a:xfrm>
                <a:off x="6826976" y="8846548"/>
                <a:ext cx="3500845" cy="2991666"/>
              </a:xfrm>
              <a:prstGeom prst="rect">
                <a:avLst/>
              </a:prstGeom>
              <a:solidFill>
                <a:schemeClr val="lt1"/>
              </a:solidFill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100"/>
              </a:p>
            </xdr:txBody>
          </xdr:sp>
          <xdr:pic>
            <xdr:nvPicPr>
              <xdr:cNvPr id="140" name="Shape 140"/>
              <xdr:cNvPicPr preferRelativeResize="0"/>
            </xdr:nvPicPr>
            <xdr:blipFill rotWithShape="1">
              <a:blip r:embed="rId1">
                <a:alphaModFix/>
              </a:blip>
              <a:srcRect b="72741" l="0" r="0" t="0"/>
              <a:stretch/>
            </xdr:blipFill>
            <xdr:spPr>
              <a:xfrm>
                <a:off x="6842891" y="6931663"/>
                <a:ext cx="3468787" cy="1953801"/>
              </a:xfrm>
              <a:prstGeom prst="rect">
                <a:avLst/>
              </a:prstGeom>
              <a:solidFill>
                <a:schemeClr val="lt1"/>
              </a:solidFill>
              <a:ln>
                <a:noFill/>
              </a:ln>
            </xdr:spPr>
          </xdr:pic>
        </xdr:grpSp>
        <xdr:pic>
          <xdr:nvPicPr>
            <xdr:cNvPr id="141" name="Shape 141"/>
            <xdr:cNvPicPr preferRelativeResize="0"/>
          </xdr:nvPicPr>
          <xdr:blipFill rotWithShape="1">
            <a:blip r:embed="rId1">
              <a:alphaModFix/>
            </a:blip>
            <a:srcRect b="74763" l="4085" r="57873" t="18711"/>
            <a:stretch/>
          </xdr:blipFill>
          <xdr:spPr>
            <a:xfrm>
              <a:off x="15796087" y="6661784"/>
              <a:ext cx="1314277" cy="480927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</xdr:pic>
        <xdr:pic>
          <xdr:nvPicPr>
            <xdr:cNvPr id="142" name="Shape 142"/>
            <xdr:cNvPicPr preferRelativeResize="0"/>
          </xdr:nvPicPr>
          <xdr:blipFill rotWithShape="1">
            <a:blip r:embed="rId1">
              <a:alphaModFix/>
            </a:blip>
            <a:srcRect b="82936" l="51945" r="11009" t="9293"/>
            <a:stretch/>
          </xdr:blipFill>
          <xdr:spPr>
            <a:xfrm>
              <a:off x="14283688" y="7294770"/>
              <a:ext cx="1288300" cy="550826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</xdr:pic>
      </xdr:grpSp>
    </xdr:grpSp>
    <xdr:clientData fLocksWithSheet="0"/>
  </xdr:oneCellAnchor>
  <xdr:oneCellAnchor>
    <xdr:from>
      <xdr:col>3</xdr:col>
      <xdr:colOff>0</xdr:colOff>
      <xdr:row>13</xdr:row>
      <xdr:rowOff>28575</xdr:rowOff>
    </xdr:from>
    <xdr:ext cx="285750" cy="295275"/>
    <xdr:sp>
      <xdr:nvSpPr>
        <xdr:cNvPr id="143" name="Shape 143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44" name="Shape 14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9" name="Shape 49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145" name="Shape 145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323850</xdr:colOff>
      <xdr:row>6</xdr:row>
      <xdr:rowOff>238125</xdr:rowOff>
    </xdr:from>
    <xdr:ext cx="9582150" cy="2905125"/>
    <xdr:grpSp>
      <xdr:nvGrpSpPr>
        <xdr:cNvPr id="2" name="Shape 2"/>
        <xdr:cNvGrpSpPr/>
      </xdr:nvGrpSpPr>
      <xdr:grpSpPr>
        <a:xfrm>
          <a:off x="554925" y="2327438"/>
          <a:ext cx="9582150" cy="2905125"/>
          <a:chOff x="554925" y="2327438"/>
          <a:chExt cx="9582150" cy="2905125"/>
        </a:xfrm>
      </xdr:grpSpPr>
      <xdr:grpSp>
        <xdr:nvGrpSpPr>
          <xdr:cNvPr id="146" name="Shape 146"/>
          <xdr:cNvGrpSpPr/>
        </xdr:nvGrpSpPr>
        <xdr:grpSpPr>
          <a:xfrm>
            <a:off x="554925" y="2327438"/>
            <a:ext cx="9582150" cy="290512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47" name="Shape 147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48" name="Shape 148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149" name="Shape 149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150" name="Shape 150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151" name="Shape 151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152" name="Shape 152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153" name="Shape 153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154" name="Shape 154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155" name="Shape 155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156" name="Shape 156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157" name="Shape 157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158" name="Shape 158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59" name="Shape 159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0" name="Shape 160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1" name="Shape 161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2" name="Shape 162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3" name="Shape 163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4" name="Shape 164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5" name="Shape 165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6" name="Shape 166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7" name="Shape 167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8" name="Shape 168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9" name="Shape 169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0" name="Shape 170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1" name="Shape 171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2" name="Shape 172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3" name="Shape 173"/>
            <xdr:cNvSpPr/>
          </xdr:nvSpPr>
          <xdr:spPr>
            <a:xfrm>
              <a:off x="4577271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5467350</xdr:colOff>
      <xdr:row>24</xdr:row>
      <xdr:rowOff>47625</xdr:rowOff>
    </xdr:from>
    <xdr:ext cx="3838575" cy="809625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174" name="Shape 174"/>
          <xdr:cNvGrpSpPr/>
        </xdr:nvGrpSpPr>
        <xdr:grpSpPr>
          <a:xfrm>
            <a:off x="3426713" y="0"/>
            <a:ext cx="3838575" cy="7560000"/>
            <a:chOff x="6164204" y="7539618"/>
            <a:chExt cx="3857137" cy="8150592"/>
          </a:xfrm>
        </xdr:grpSpPr>
        <xdr:sp>
          <xdr:nvSpPr>
            <xdr:cNvPr id="4" name="Shape 4"/>
            <xdr:cNvSpPr/>
          </xdr:nvSpPr>
          <xdr:spPr>
            <a:xfrm>
              <a:off x="6164204" y="7539618"/>
              <a:ext cx="3857125" cy="8150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75" name="Shape 175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76" name="Shape 176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7" name="Shape 177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8" name="Shape 178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9" name="Shape 179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80" name="Shape 180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81" name="Shape 181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82" name="Shape 182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83" name="Shape 183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84" name="Shape 184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85" name="Shape 185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86" name="Shape 186"/>
            <xdr:cNvSpPr/>
          </xdr:nvSpPr>
          <xdr:spPr>
            <a:xfrm>
              <a:off x="7367220" y="7802173"/>
              <a:ext cx="2142283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87" name="Shape 187"/>
            <xdr:cNvSpPr/>
          </xdr:nvSpPr>
          <xdr:spPr>
            <a:xfrm>
              <a:off x="7157101" y="7582770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188" name="Shape 188"/>
            <xdr:cNvSpPr/>
          </xdr:nvSpPr>
          <xdr:spPr>
            <a:xfrm>
              <a:off x="7424544" y="7539618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189" name="Shape 189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90" name="Shape 190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91" name="Shape 191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92" name="Shape 192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193" name="Shape 193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194" name="Shape 194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195" name="Shape 195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196" name="Shape 196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97" name="Shape 197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98" name="Shape 198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99" name="Shape 199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00" name="Shape 200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01" name="Shape 201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202" name="Shape 202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203" name="Shape 203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7134225</xdr:colOff>
      <xdr:row>24</xdr:row>
      <xdr:rowOff>152400</xdr:rowOff>
    </xdr:from>
    <xdr:ext cx="428625" cy="190500"/>
    <xdr:sp>
      <xdr:nvSpPr>
        <xdr:cNvPr id="204" name="Shape 204"/>
        <xdr:cNvSpPr/>
      </xdr:nvSpPr>
      <xdr:spPr>
        <a:xfrm>
          <a:off x="5136450" y="3689513"/>
          <a:ext cx="4191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1438275</xdr:colOff>
      <xdr:row>43</xdr:row>
      <xdr:rowOff>47625</xdr:rowOff>
    </xdr:from>
    <xdr:ext cx="1962150" cy="1571625"/>
    <xdr:grpSp>
      <xdr:nvGrpSpPr>
        <xdr:cNvPr id="2" name="Shape 2"/>
        <xdr:cNvGrpSpPr/>
      </xdr:nvGrpSpPr>
      <xdr:grpSpPr>
        <a:xfrm>
          <a:off x="4364925" y="2994188"/>
          <a:ext cx="1962150" cy="1571625"/>
          <a:chOff x="4364925" y="2994188"/>
          <a:chExt cx="1962150" cy="1571625"/>
        </a:xfrm>
      </xdr:grpSpPr>
      <xdr:grpSp>
        <xdr:nvGrpSpPr>
          <xdr:cNvPr id="205" name="Shape 205"/>
          <xdr:cNvGrpSpPr/>
        </xdr:nvGrpSpPr>
        <xdr:grpSpPr>
          <a:xfrm>
            <a:off x="4364925" y="2994188"/>
            <a:ext cx="1962150" cy="15716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06" name="Shape 206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07" name="Shape 207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08" name="Shape 208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209" name="Shape 209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210" name="Shape 21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211" name="Shape 21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212" name="Shape 21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213" name="Shape 21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6810375</xdr:colOff>
      <xdr:row>55</xdr:row>
      <xdr:rowOff>104775</xdr:rowOff>
    </xdr:from>
    <xdr:ext cx="2466975" cy="495300"/>
    <xdr:sp>
      <xdr:nvSpPr>
        <xdr:cNvPr id="214" name="Shape 214"/>
        <xdr:cNvSpPr/>
      </xdr:nvSpPr>
      <xdr:spPr>
        <a:xfrm>
          <a:off x="4117275" y="3537113"/>
          <a:ext cx="2457450" cy="485775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6715125</xdr:colOff>
      <xdr:row>10</xdr:row>
      <xdr:rowOff>9525</xdr:rowOff>
    </xdr:from>
    <xdr:ext cx="466725" cy="200025"/>
    <xdr:sp>
      <xdr:nvSpPr>
        <xdr:cNvPr id="215" name="Shape 215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10</xdr:row>
      <xdr:rowOff>9525</xdr:rowOff>
    </xdr:from>
    <xdr:ext cx="466725" cy="200025"/>
    <xdr:sp>
      <xdr:nvSpPr>
        <xdr:cNvPr id="216" name="Shape 216"/>
        <xdr:cNvSpPr/>
      </xdr:nvSpPr>
      <xdr:spPr>
        <a:xfrm>
          <a:off x="5122163" y="3684750"/>
          <a:ext cx="4476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6705600</xdr:colOff>
      <xdr:row>12</xdr:row>
      <xdr:rowOff>19050</xdr:rowOff>
    </xdr:from>
    <xdr:ext cx="495300" cy="200025"/>
    <xdr:sp>
      <xdr:nvSpPr>
        <xdr:cNvPr id="217" name="Shape 217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12</xdr:row>
      <xdr:rowOff>19050</xdr:rowOff>
    </xdr:from>
    <xdr:ext cx="466725" cy="190500"/>
    <xdr:sp>
      <xdr:nvSpPr>
        <xdr:cNvPr id="218" name="Shape 218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14</xdr:row>
      <xdr:rowOff>38100</xdr:rowOff>
    </xdr:from>
    <xdr:ext cx="476250" cy="200025"/>
    <xdr:sp>
      <xdr:nvSpPr>
        <xdr:cNvPr id="219" name="Shape 219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14</xdr:row>
      <xdr:rowOff>38100</xdr:rowOff>
    </xdr:from>
    <xdr:ext cx="476250" cy="200025"/>
    <xdr:sp>
      <xdr:nvSpPr>
        <xdr:cNvPr id="220" name="Shape 220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16</xdr:row>
      <xdr:rowOff>47625</xdr:rowOff>
    </xdr:from>
    <xdr:ext cx="476250" cy="209550"/>
    <xdr:sp>
      <xdr:nvSpPr>
        <xdr:cNvPr id="221" name="Shape 221"/>
        <xdr:cNvSpPr/>
      </xdr:nvSpPr>
      <xdr:spPr>
        <a:xfrm>
          <a:off x="5112638" y="3679988"/>
          <a:ext cx="46672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16</xdr:row>
      <xdr:rowOff>47625</xdr:rowOff>
    </xdr:from>
    <xdr:ext cx="476250" cy="209550"/>
    <xdr:sp>
      <xdr:nvSpPr>
        <xdr:cNvPr id="222" name="Shape 222"/>
        <xdr:cNvSpPr/>
      </xdr:nvSpPr>
      <xdr:spPr>
        <a:xfrm>
          <a:off x="5112638" y="3679988"/>
          <a:ext cx="46672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5876925</xdr:colOff>
      <xdr:row>55</xdr:row>
      <xdr:rowOff>161925</xdr:rowOff>
    </xdr:from>
    <xdr:ext cx="428625" cy="171450"/>
    <xdr:sp>
      <xdr:nvSpPr>
        <xdr:cNvPr id="223" name="Shape 223"/>
        <xdr:cNvSpPr/>
      </xdr:nvSpPr>
      <xdr:spPr>
        <a:xfrm>
          <a:off x="5136450" y="3699038"/>
          <a:ext cx="419100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5876925</xdr:colOff>
      <xdr:row>56</xdr:row>
      <xdr:rowOff>104775</xdr:rowOff>
    </xdr:from>
    <xdr:ext cx="428625" cy="190500"/>
    <xdr:sp>
      <xdr:nvSpPr>
        <xdr:cNvPr id="224" name="Shape 224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142875</xdr:colOff>
      <xdr:row>6</xdr:row>
      <xdr:rowOff>66675</xdr:rowOff>
    </xdr:from>
    <xdr:ext cx="8686800" cy="2181225"/>
    <xdr:pic>
      <xdr:nvPicPr>
        <xdr:cNvPr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854</xdr:row>
      <xdr:rowOff>47625</xdr:rowOff>
    </xdr:from>
    <xdr:ext cx="7400925" cy="8639175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24</xdr:row>
      <xdr:rowOff>104775</xdr:rowOff>
    </xdr:from>
    <xdr:ext cx="3419475" cy="13963650"/>
    <xdr:pic>
      <xdr:nvPicPr>
        <xdr:cNvPr descr="C:\Users\T490\AppData\Local\Temp\6404ed85-74dd-4e26-b454-77da5be63610_NV00_GNB V4_P1_IMG_250325.zip.610\NV00_GNB V4_P1_IMG_250325\L1\MO_GNB_4_L0_Dropdown.png"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6000750</xdr:colOff>
      <xdr:row>45</xdr:row>
      <xdr:rowOff>76200</xdr:rowOff>
    </xdr:from>
    <xdr:ext cx="3457575" cy="5257800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0</xdr:rowOff>
    </xdr:from>
    <xdr:ext cx="295275" cy="304800"/>
    <xdr:sp>
      <xdr:nvSpPr>
        <xdr:cNvPr id="225" name="Shape 225"/>
        <xdr:cNvSpPr/>
      </xdr:nvSpPr>
      <xdr:spPr>
        <a:xfrm>
          <a:off x="5207888" y="3632363"/>
          <a:ext cx="276225" cy="2952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0</xdr:colOff>
      <xdr:row>140</xdr:row>
      <xdr:rowOff>200025</xdr:rowOff>
    </xdr:from>
    <xdr:ext cx="276225" cy="257175"/>
    <xdr:sp>
      <xdr:nvSpPr>
        <xdr:cNvPr id="226" name="Shape 226"/>
        <xdr:cNvSpPr/>
      </xdr:nvSpPr>
      <xdr:spPr>
        <a:xfrm>
          <a:off x="5212650" y="3656175"/>
          <a:ext cx="266700" cy="2476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9" name="Shape 49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227" name="Shape 227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228600</xdr:colOff>
      <xdr:row>6</xdr:row>
      <xdr:rowOff>0</xdr:rowOff>
    </xdr:from>
    <xdr:ext cx="9591675" cy="2924175"/>
    <xdr:grpSp>
      <xdr:nvGrpSpPr>
        <xdr:cNvPr id="2" name="Shape 2"/>
        <xdr:cNvGrpSpPr/>
      </xdr:nvGrpSpPr>
      <xdr:grpSpPr>
        <a:xfrm>
          <a:off x="550163" y="2317913"/>
          <a:ext cx="9591675" cy="2924175"/>
          <a:chOff x="550163" y="2317913"/>
          <a:chExt cx="9591675" cy="2924175"/>
        </a:xfrm>
      </xdr:grpSpPr>
      <xdr:grpSp>
        <xdr:nvGrpSpPr>
          <xdr:cNvPr id="228" name="Shape 228"/>
          <xdr:cNvGrpSpPr/>
        </xdr:nvGrpSpPr>
        <xdr:grpSpPr>
          <a:xfrm>
            <a:off x="550163" y="2317913"/>
            <a:ext cx="9591675" cy="292417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29" name="Shape 229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30" name="Shape 230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231" name="Shape 231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232" name="Shape 232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233" name="Shape 233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234" name="Shape 234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235" name="Shape 235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236" name="Shape 236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237" name="Shape 237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238" name="Shape 238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239" name="Shape 239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240" name="Shape 240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41" name="Shape 241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42" name="Shape 242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43" name="Shape 243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44" name="Shape 244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45" name="Shape 245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46" name="Shape 246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47" name="Shape 247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48" name="Shape 248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49" name="Shape 249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0" name="Shape 250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1" name="Shape 251"/>
            <xdr:cNvSpPr/>
          </xdr:nvSpPr>
          <xdr:spPr>
            <a:xfrm>
              <a:off x="7786493" y="5038289"/>
              <a:ext cx="456187" cy="1962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2" name="Shape 252"/>
            <xdr:cNvSpPr/>
          </xdr:nvSpPr>
          <xdr:spPr>
            <a:xfrm>
              <a:off x="9068673" y="5039260"/>
              <a:ext cx="454282" cy="19433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3" name="Shape 253"/>
            <xdr:cNvSpPr/>
          </xdr:nvSpPr>
          <xdr:spPr>
            <a:xfrm>
              <a:off x="7797050" y="5579162"/>
              <a:ext cx="48856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4" name="Shape 254"/>
            <xdr:cNvSpPr/>
          </xdr:nvSpPr>
          <xdr:spPr>
            <a:xfrm>
              <a:off x="9086432" y="5561259"/>
              <a:ext cx="45809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5" name="Shape 255"/>
            <xdr:cNvSpPr/>
          </xdr:nvSpPr>
          <xdr:spPr>
            <a:xfrm>
              <a:off x="7806484" y="6092596"/>
              <a:ext cx="423803" cy="17319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6" name="Shape 256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7" name="Shape 257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8" name="Shape 258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9" name="Shape 259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0" name="Shape 260"/>
            <xdr:cNvSpPr/>
          </xdr:nvSpPr>
          <xdr:spPr>
            <a:xfrm>
              <a:off x="9047172" y="6096405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1" name="Shape 261"/>
            <xdr:cNvSpPr/>
          </xdr:nvSpPr>
          <xdr:spPr>
            <a:xfrm>
              <a:off x="3036189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1428750</xdr:colOff>
      <xdr:row>35</xdr:row>
      <xdr:rowOff>161925</xdr:rowOff>
    </xdr:from>
    <xdr:ext cx="1962150" cy="1609725"/>
    <xdr:grpSp>
      <xdr:nvGrpSpPr>
        <xdr:cNvPr id="2" name="Shape 2"/>
        <xdr:cNvGrpSpPr/>
      </xdr:nvGrpSpPr>
      <xdr:grpSpPr>
        <a:xfrm>
          <a:off x="4364925" y="2975138"/>
          <a:ext cx="1962150" cy="1609725"/>
          <a:chOff x="4364925" y="2975138"/>
          <a:chExt cx="1962150" cy="1609725"/>
        </a:xfrm>
      </xdr:grpSpPr>
      <xdr:grpSp>
        <xdr:nvGrpSpPr>
          <xdr:cNvPr id="262" name="Shape 262"/>
          <xdr:cNvGrpSpPr/>
        </xdr:nvGrpSpPr>
        <xdr:grpSpPr>
          <a:xfrm>
            <a:off x="4364925" y="2975138"/>
            <a:ext cx="1962150" cy="16097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63" name="Shape 263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64" name="Shape 264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5" name="Shape 265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266" name="Shape 266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5991225</xdr:colOff>
      <xdr:row>26</xdr:row>
      <xdr:rowOff>133350</xdr:rowOff>
    </xdr:from>
    <xdr:ext cx="3200400" cy="3314700"/>
    <xdr:sp>
      <xdr:nvSpPr>
        <xdr:cNvPr id="267" name="Shape 267"/>
        <xdr:cNvSpPr/>
      </xdr:nvSpPr>
      <xdr:spPr>
        <a:xfrm>
          <a:off x="3750563" y="2127413"/>
          <a:ext cx="3190875" cy="3305175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5762625</xdr:colOff>
      <xdr:row>27</xdr:row>
      <xdr:rowOff>114300</xdr:rowOff>
    </xdr:from>
    <xdr:ext cx="419100" cy="190500"/>
    <xdr:sp>
      <xdr:nvSpPr>
        <xdr:cNvPr id="268" name="Shape 268"/>
        <xdr:cNvSpPr/>
      </xdr:nvSpPr>
      <xdr:spPr>
        <a:xfrm>
          <a:off x="5141213" y="3689513"/>
          <a:ext cx="4095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27</xdr:row>
      <xdr:rowOff>114300</xdr:rowOff>
    </xdr:from>
    <xdr:ext cx="447675" cy="190500"/>
    <xdr:sp>
      <xdr:nvSpPr>
        <xdr:cNvPr id="269" name="Shape 269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29</xdr:row>
      <xdr:rowOff>171450</xdr:rowOff>
    </xdr:from>
    <xdr:ext cx="419100" cy="190500"/>
    <xdr:sp>
      <xdr:nvSpPr>
        <xdr:cNvPr id="270" name="Shape 270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29</xdr:row>
      <xdr:rowOff>171450</xdr:rowOff>
    </xdr:from>
    <xdr:ext cx="447675" cy="190500"/>
    <xdr:sp>
      <xdr:nvSpPr>
        <xdr:cNvPr id="271" name="Shape 271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31</xdr:row>
      <xdr:rowOff>200025</xdr:rowOff>
    </xdr:from>
    <xdr:ext cx="419100" cy="180975"/>
    <xdr:sp>
      <xdr:nvSpPr>
        <xdr:cNvPr id="272" name="Shape 272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31</xdr:row>
      <xdr:rowOff>190500</xdr:rowOff>
    </xdr:from>
    <xdr:ext cx="447675" cy="190500"/>
    <xdr:sp>
      <xdr:nvSpPr>
        <xdr:cNvPr id="273" name="Shape 273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34</xdr:row>
      <xdr:rowOff>0</xdr:rowOff>
    </xdr:from>
    <xdr:ext cx="419100" cy="171450"/>
    <xdr:sp>
      <xdr:nvSpPr>
        <xdr:cNvPr id="274" name="Shape 274"/>
        <xdr:cNvSpPr/>
      </xdr:nvSpPr>
      <xdr:spPr>
        <a:xfrm>
          <a:off x="5141213" y="3699038"/>
          <a:ext cx="409575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34</xdr:row>
      <xdr:rowOff>0</xdr:rowOff>
    </xdr:from>
    <xdr:ext cx="447675" cy="171450"/>
    <xdr:sp>
      <xdr:nvSpPr>
        <xdr:cNvPr id="275" name="Shape 275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36</xdr:row>
      <xdr:rowOff>38100</xdr:rowOff>
    </xdr:from>
    <xdr:ext cx="428625" cy="190500"/>
    <xdr:sp>
      <xdr:nvSpPr>
        <xdr:cNvPr id="276" name="Shape 276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2-9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36</xdr:row>
      <xdr:rowOff>47625</xdr:rowOff>
    </xdr:from>
    <xdr:ext cx="447675" cy="161925"/>
    <xdr:sp>
      <xdr:nvSpPr>
        <xdr:cNvPr id="277" name="Shape 277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2-10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6981825</xdr:colOff>
      <xdr:row>24</xdr:row>
      <xdr:rowOff>219075</xdr:rowOff>
    </xdr:from>
    <xdr:ext cx="1333500" cy="409575"/>
    <xdr:sp>
      <xdr:nvSpPr>
        <xdr:cNvPr id="278" name="Shape 278"/>
        <xdr:cNvSpPr/>
      </xdr:nvSpPr>
      <xdr:spPr>
        <a:xfrm>
          <a:off x="4684013" y="3579975"/>
          <a:ext cx="1323975" cy="400050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6334125</xdr:colOff>
      <xdr:row>25</xdr:row>
      <xdr:rowOff>19050</xdr:rowOff>
    </xdr:from>
    <xdr:ext cx="276225" cy="304800"/>
    <xdr:sp>
      <xdr:nvSpPr>
        <xdr:cNvPr id="279" name="Shape 279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1</xdr:col>
      <xdr:colOff>6600825</xdr:colOff>
      <xdr:row>24</xdr:row>
      <xdr:rowOff>219075</xdr:rowOff>
    </xdr:from>
    <xdr:ext cx="466725" cy="466725"/>
    <xdr:sp>
      <xdr:nvSpPr>
        <xdr:cNvPr id="280" name="Shape 280"/>
        <xdr:cNvSpPr/>
      </xdr:nvSpPr>
      <xdr:spPr>
        <a:xfrm>
          <a:off x="5117400" y="3551400"/>
          <a:ext cx="457200" cy="4572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5762625</xdr:colOff>
      <xdr:row>38</xdr:row>
      <xdr:rowOff>104775</xdr:rowOff>
    </xdr:from>
    <xdr:ext cx="428625" cy="190500"/>
    <xdr:sp>
      <xdr:nvSpPr>
        <xdr:cNvPr id="281" name="Shape 281"/>
        <xdr:cNvSpPr/>
      </xdr:nvSpPr>
      <xdr:spPr>
        <a:xfrm>
          <a:off x="5141213" y="3689513"/>
          <a:ext cx="4095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38</xdr:row>
      <xdr:rowOff>104775</xdr:rowOff>
    </xdr:from>
    <xdr:ext cx="438150" cy="161925"/>
    <xdr:sp>
      <xdr:nvSpPr>
        <xdr:cNvPr id="282" name="Shape 282"/>
        <xdr:cNvSpPr/>
      </xdr:nvSpPr>
      <xdr:spPr>
        <a:xfrm>
          <a:off x="5131688" y="3703800"/>
          <a:ext cx="42862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5695950</xdr:colOff>
      <xdr:row>40</xdr:row>
      <xdr:rowOff>142875</xdr:rowOff>
    </xdr:from>
    <xdr:ext cx="428625" cy="209550"/>
    <xdr:sp>
      <xdr:nvSpPr>
        <xdr:cNvPr id="283" name="Shape 283"/>
        <xdr:cNvSpPr/>
      </xdr:nvSpPr>
      <xdr:spPr>
        <a:xfrm>
          <a:off x="5141213" y="3684750"/>
          <a:ext cx="4095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5638800</xdr:colOff>
      <xdr:row>76</xdr:row>
      <xdr:rowOff>152400</xdr:rowOff>
    </xdr:from>
    <xdr:ext cx="428625" cy="152400"/>
    <xdr:sp>
      <xdr:nvSpPr>
        <xdr:cNvPr id="284" name="Shape 284"/>
        <xdr:cNvSpPr/>
      </xdr:nvSpPr>
      <xdr:spPr>
        <a:xfrm>
          <a:off x="5141213" y="3713325"/>
          <a:ext cx="409575" cy="1333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5638800</xdr:colOff>
      <xdr:row>78</xdr:row>
      <xdr:rowOff>85725</xdr:rowOff>
    </xdr:from>
    <xdr:ext cx="428625" cy="161925"/>
    <xdr:sp>
      <xdr:nvSpPr>
        <xdr:cNvPr id="285" name="Shape 285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6924675</xdr:colOff>
      <xdr:row>15</xdr:row>
      <xdr:rowOff>0</xdr:rowOff>
    </xdr:from>
    <xdr:ext cx="428625" cy="161925"/>
    <xdr:sp>
      <xdr:nvSpPr>
        <xdr:cNvPr id="286" name="Shape 286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8172450</xdr:colOff>
      <xdr:row>15</xdr:row>
      <xdr:rowOff>0</xdr:rowOff>
    </xdr:from>
    <xdr:ext cx="476250" cy="200025"/>
    <xdr:sp>
      <xdr:nvSpPr>
        <xdr:cNvPr id="287" name="Shape 287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6896100</xdr:colOff>
      <xdr:row>24</xdr:row>
      <xdr:rowOff>152400</xdr:rowOff>
    </xdr:from>
    <xdr:ext cx="476250" cy="180975"/>
    <xdr:sp>
      <xdr:nvSpPr>
        <xdr:cNvPr id="288" name="Shape 288"/>
        <xdr:cNvSpPr/>
      </xdr:nvSpPr>
      <xdr:spPr>
        <a:xfrm>
          <a:off x="5117400" y="3694275"/>
          <a:ext cx="4572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5657850</xdr:colOff>
      <xdr:row>80</xdr:row>
      <xdr:rowOff>0</xdr:rowOff>
    </xdr:from>
    <xdr:ext cx="428625" cy="180975"/>
    <xdr:sp>
      <xdr:nvSpPr>
        <xdr:cNvPr id="289" name="Shape 289"/>
        <xdr:cNvSpPr/>
      </xdr:nvSpPr>
      <xdr:spPr>
        <a:xfrm>
          <a:off x="5136450" y="3694275"/>
          <a:ext cx="4191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3-1-9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5667375</xdr:colOff>
      <xdr:row>81</xdr:row>
      <xdr:rowOff>209550</xdr:rowOff>
    </xdr:from>
    <xdr:ext cx="428625" cy="161925"/>
    <xdr:sp>
      <xdr:nvSpPr>
        <xdr:cNvPr id="290" name="Shape 290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3-1-10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5667375</xdr:colOff>
      <xdr:row>83</xdr:row>
      <xdr:rowOff>104775</xdr:rowOff>
    </xdr:from>
    <xdr:ext cx="428625" cy="161925"/>
    <xdr:sp>
      <xdr:nvSpPr>
        <xdr:cNvPr id="291" name="Shape 291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85</xdr:row>
      <xdr:rowOff>9525</xdr:rowOff>
    </xdr:from>
    <xdr:ext cx="428625" cy="161925"/>
    <xdr:sp>
      <xdr:nvSpPr>
        <xdr:cNvPr id="292" name="Shape 292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86</xdr:row>
      <xdr:rowOff>152400</xdr:rowOff>
    </xdr:from>
    <xdr:ext cx="428625" cy="161925"/>
    <xdr:sp>
      <xdr:nvSpPr>
        <xdr:cNvPr id="293" name="Shape 293"/>
        <xdr:cNvSpPr/>
      </xdr:nvSpPr>
      <xdr:spPr>
        <a:xfrm>
          <a:off x="5141213" y="3708563"/>
          <a:ext cx="40957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88</xdr:row>
      <xdr:rowOff>57150</xdr:rowOff>
    </xdr:from>
    <xdr:ext cx="419100" cy="228600"/>
    <xdr:sp>
      <xdr:nvSpPr>
        <xdr:cNvPr id="294" name="Shape 294"/>
        <xdr:cNvSpPr/>
      </xdr:nvSpPr>
      <xdr:spPr>
        <a:xfrm>
          <a:off x="5141213" y="3675225"/>
          <a:ext cx="409575" cy="2095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5972175</xdr:colOff>
      <xdr:row>39</xdr:row>
      <xdr:rowOff>200025</xdr:rowOff>
    </xdr:from>
    <xdr:ext cx="3200400" cy="3867150"/>
    <xdr:sp>
      <xdr:nvSpPr>
        <xdr:cNvPr id="295" name="Shape 295"/>
        <xdr:cNvSpPr/>
      </xdr:nvSpPr>
      <xdr:spPr>
        <a:xfrm>
          <a:off x="3750563" y="1851188"/>
          <a:ext cx="3190875" cy="3857625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5953125</xdr:colOff>
      <xdr:row>55</xdr:row>
      <xdr:rowOff>190500</xdr:rowOff>
    </xdr:from>
    <xdr:ext cx="3200400" cy="1933575"/>
    <xdr:sp>
      <xdr:nvSpPr>
        <xdr:cNvPr id="296" name="Shape 296"/>
        <xdr:cNvSpPr/>
      </xdr:nvSpPr>
      <xdr:spPr>
        <a:xfrm>
          <a:off x="3750563" y="2817975"/>
          <a:ext cx="3190875" cy="192405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5534025</xdr:colOff>
      <xdr:row>42</xdr:row>
      <xdr:rowOff>104775</xdr:rowOff>
    </xdr:from>
    <xdr:ext cx="685800" cy="190500"/>
    <xdr:sp>
      <xdr:nvSpPr>
        <xdr:cNvPr id="297" name="Shape 297"/>
        <xdr:cNvSpPr/>
      </xdr:nvSpPr>
      <xdr:spPr>
        <a:xfrm>
          <a:off x="5012625" y="3689513"/>
          <a:ext cx="6667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44</xdr:row>
      <xdr:rowOff>47625</xdr:rowOff>
    </xdr:from>
    <xdr:ext cx="676275" cy="209550"/>
    <xdr:sp>
      <xdr:nvSpPr>
        <xdr:cNvPr id="298" name="Shape 298"/>
        <xdr:cNvSpPr/>
      </xdr:nvSpPr>
      <xdr:spPr>
        <a:xfrm>
          <a:off x="5012625" y="3679988"/>
          <a:ext cx="66675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45</xdr:row>
      <xdr:rowOff>200025</xdr:rowOff>
    </xdr:from>
    <xdr:ext cx="685800" cy="200025"/>
    <xdr:sp>
      <xdr:nvSpPr>
        <xdr:cNvPr id="299" name="Shape 299"/>
        <xdr:cNvSpPr/>
      </xdr:nvSpPr>
      <xdr:spPr>
        <a:xfrm>
          <a:off x="5007863" y="3684750"/>
          <a:ext cx="6762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47</xdr:row>
      <xdr:rowOff>114300</xdr:rowOff>
    </xdr:from>
    <xdr:ext cx="685800" cy="200025"/>
    <xdr:sp>
      <xdr:nvSpPr>
        <xdr:cNvPr id="300" name="Shape 300"/>
        <xdr:cNvSpPr/>
      </xdr:nvSpPr>
      <xdr:spPr>
        <a:xfrm>
          <a:off x="5007863" y="3684750"/>
          <a:ext cx="6762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49</xdr:row>
      <xdr:rowOff>9525</xdr:rowOff>
    </xdr:from>
    <xdr:ext cx="695325" cy="171450"/>
    <xdr:sp>
      <xdr:nvSpPr>
        <xdr:cNvPr id="301" name="Shape 301"/>
        <xdr:cNvSpPr/>
      </xdr:nvSpPr>
      <xdr:spPr>
        <a:xfrm>
          <a:off x="5007863" y="3703800"/>
          <a:ext cx="6762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50</xdr:row>
      <xdr:rowOff>180975</xdr:rowOff>
    </xdr:from>
    <xdr:ext cx="685800" cy="209550"/>
    <xdr:sp>
      <xdr:nvSpPr>
        <xdr:cNvPr id="302" name="Shape 302"/>
        <xdr:cNvSpPr/>
      </xdr:nvSpPr>
      <xdr:spPr>
        <a:xfrm>
          <a:off x="5007863" y="3679988"/>
          <a:ext cx="67627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52</xdr:row>
      <xdr:rowOff>133350</xdr:rowOff>
    </xdr:from>
    <xdr:ext cx="657225" cy="190500"/>
    <xdr:sp>
      <xdr:nvSpPr>
        <xdr:cNvPr id="303" name="Shape 303"/>
        <xdr:cNvSpPr/>
      </xdr:nvSpPr>
      <xdr:spPr>
        <a:xfrm>
          <a:off x="5026913" y="3694275"/>
          <a:ext cx="6381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5534025</xdr:colOff>
      <xdr:row>54</xdr:row>
      <xdr:rowOff>57150</xdr:rowOff>
    </xdr:from>
    <xdr:ext cx="657225" cy="161925"/>
    <xdr:sp>
      <xdr:nvSpPr>
        <xdr:cNvPr id="304" name="Shape 304"/>
        <xdr:cNvSpPr/>
      </xdr:nvSpPr>
      <xdr:spPr>
        <a:xfrm>
          <a:off x="5026913" y="3708563"/>
          <a:ext cx="63817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5676900</xdr:colOff>
      <xdr:row>56</xdr:row>
      <xdr:rowOff>9525</xdr:rowOff>
    </xdr:from>
    <xdr:ext cx="438150" cy="152400"/>
    <xdr:sp>
      <xdr:nvSpPr>
        <xdr:cNvPr id="305" name="Shape 305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5438775</xdr:colOff>
      <xdr:row>57</xdr:row>
      <xdr:rowOff>219075</xdr:rowOff>
    </xdr:from>
    <xdr:ext cx="666750" cy="190500"/>
    <xdr:sp>
      <xdr:nvSpPr>
        <xdr:cNvPr id="306" name="Shape 306"/>
        <xdr:cNvSpPr/>
      </xdr:nvSpPr>
      <xdr:spPr>
        <a:xfrm>
          <a:off x="5022150" y="3694275"/>
          <a:ext cx="6477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5448300</xdr:colOff>
      <xdr:row>59</xdr:row>
      <xdr:rowOff>142875</xdr:rowOff>
    </xdr:from>
    <xdr:ext cx="657225" cy="171450"/>
    <xdr:sp>
      <xdr:nvSpPr>
        <xdr:cNvPr id="307" name="Shape 307"/>
        <xdr:cNvSpPr/>
      </xdr:nvSpPr>
      <xdr:spPr>
        <a:xfrm>
          <a:off x="5022150" y="3699038"/>
          <a:ext cx="647700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5448300</xdr:colOff>
      <xdr:row>61</xdr:row>
      <xdr:rowOff>133350</xdr:rowOff>
    </xdr:from>
    <xdr:ext cx="695325" cy="190500"/>
    <xdr:sp>
      <xdr:nvSpPr>
        <xdr:cNvPr id="308" name="Shape 308"/>
        <xdr:cNvSpPr/>
      </xdr:nvSpPr>
      <xdr:spPr>
        <a:xfrm>
          <a:off x="5007863" y="3689513"/>
          <a:ext cx="6762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5962650</xdr:colOff>
      <xdr:row>64</xdr:row>
      <xdr:rowOff>57150</xdr:rowOff>
    </xdr:from>
    <xdr:ext cx="3152775" cy="6772275"/>
    <xdr:sp>
      <xdr:nvSpPr>
        <xdr:cNvPr id="309" name="Shape 309"/>
        <xdr:cNvSpPr/>
      </xdr:nvSpPr>
      <xdr:spPr>
        <a:xfrm>
          <a:off x="3774375" y="398625"/>
          <a:ext cx="3143250" cy="6762750"/>
        </a:xfrm>
        <a:prstGeom prst="rect">
          <a:avLst/>
        </a:prstGeom>
        <a:solidFill>
          <a:srgbClr val="F4B081">
            <a:alpha val="40000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5610225</xdr:colOff>
      <xdr:row>66</xdr:row>
      <xdr:rowOff>152400</xdr:rowOff>
    </xdr:from>
    <xdr:ext cx="447675" cy="161925"/>
    <xdr:sp>
      <xdr:nvSpPr>
        <xdr:cNvPr id="310" name="Shape 310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5600700</xdr:colOff>
      <xdr:row>68</xdr:row>
      <xdr:rowOff>47625</xdr:rowOff>
    </xdr:from>
    <xdr:ext cx="447675" cy="152400"/>
    <xdr:sp>
      <xdr:nvSpPr>
        <xdr:cNvPr id="311" name="Shape 311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70</xdr:row>
      <xdr:rowOff>9525</xdr:rowOff>
    </xdr:from>
    <xdr:ext cx="447675" cy="161925"/>
    <xdr:sp>
      <xdr:nvSpPr>
        <xdr:cNvPr id="312" name="Shape 312"/>
        <xdr:cNvSpPr/>
      </xdr:nvSpPr>
      <xdr:spPr>
        <a:xfrm>
          <a:off x="5131688" y="3703800"/>
          <a:ext cx="42862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73</xdr:row>
      <xdr:rowOff>95250</xdr:rowOff>
    </xdr:from>
    <xdr:ext cx="447675" cy="171450"/>
    <xdr:sp>
      <xdr:nvSpPr>
        <xdr:cNvPr id="313" name="Shape 313"/>
        <xdr:cNvSpPr/>
      </xdr:nvSpPr>
      <xdr:spPr>
        <a:xfrm>
          <a:off x="5131688" y="3699038"/>
          <a:ext cx="428625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75</xdr:row>
      <xdr:rowOff>9525</xdr:rowOff>
    </xdr:from>
    <xdr:ext cx="447675" cy="152400"/>
    <xdr:sp>
      <xdr:nvSpPr>
        <xdr:cNvPr id="314" name="Shape 314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5629275</xdr:colOff>
      <xdr:row>71</xdr:row>
      <xdr:rowOff>190500</xdr:rowOff>
    </xdr:from>
    <xdr:ext cx="447675" cy="171450"/>
    <xdr:sp>
      <xdr:nvSpPr>
        <xdr:cNvPr id="315" name="Shape 315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90</xdr:row>
      <xdr:rowOff>57150</xdr:rowOff>
    </xdr:from>
    <xdr:ext cx="428625" cy="228600"/>
    <xdr:sp>
      <xdr:nvSpPr>
        <xdr:cNvPr id="316" name="Shape 316"/>
        <xdr:cNvSpPr/>
      </xdr:nvSpPr>
      <xdr:spPr>
        <a:xfrm>
          <a:off x="5136450" y="3675225"/>
          <a:ext cx="419100" cy="2095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5324475</xdr:colOff>
      <xdr:row>64</xdr:row>
      <xdr:rowOff>0</xdr:rowOff>
    </xdr:from>
    <xdr:ext cx="266700" cy="304800"/>
    <xdr:sp>
      <xdr:nvSpPr>
        <xdr:cNvPr id="317" name="Shape 317"/>
        <xdr:cNvSpPr/>
      </xdr:nvSpPr>
      <xdr:spPr>
        <a:xfrm>
          <a:off x="5222175" y="3632363"/>
          <a:ext cx="247650" cy="2952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5610225</xdr:colOff>
      <xdr:row>64</xdr:row>
      <xdr:rowOff>152400</xdr:rowOff>
    </xdr:from>
    <xdr:ext cx="447675" cy="152400"/>
    <xdr:sp>
      <xdr:nvSpPr>
        <xdr:cNvPr id="318" name="Shape 318"/>
        <xdr:cNvSpPr/>
      </xdr:nvSpPr>
      <xdr:spPr>
        <a:xfrm>
          <a:off x="5126925" y="3708563"/>
          <a:ext cx="43815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</xdr:col>
      <xdr:colOff>190500</xdr:colOff>
      <xdr:row>189</xdr:row>
      <xdr:rowOff>152400</xdr:rowOff>
    </xdr:from>
    <xdr:ext cx="1714500" cy="38100"/>
    <xdr:grpSp>
      <xdr:nvGrpSpPr>
        <xdr:cNvPr id="2" name="Shape 2"/>
        <xdr:cNvGrpSpPr/>
      </xdr:nvGrpSpPr>
      <xdr:grpSpPr>
        <a:xfrm>
          <a:off x="4488750" y="3780000"/>
          <a:ext cx="1714500" cy="0"/>
          <a:chOff x="4488750" y="3780000"/>
          <a:chExt cx="1714500" cy="0"/>
        </a:xfrm>
      </xdr:grpSpPr>
      <xdr:cxnSp>
        <xdr:nvCxnSpPr>
          <xdr:cNvPr id="319" name="Shape 319"/>
          <xdr:cNvCxnSpPr/>
        </xdr:nvCxnSpPr>
        <xdr:spPr>
          <a:xfrm rot="10800000">
            <a:off x="4488750" y="3780000"/>
            <a:ext cx="1714500" cy="0"/>
          </a:xfrm>
          <a:prstGeom prst="straightConnector1">
            <a:avLst/>
          </a:prstGeom>
          <a:noFill/>
          <a:ln cap="flat" cmpd="sng" w="9525">
            <a:solidFill>
              <a:schemeClr val="accent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</xdr:col>
      <xdr:colOff>6762750</xdr:colOff>
      <xdr:row>182</xdr:row>
      <xdr:rowOff>142875</xdr:rowOff>
    </xdr:from>
    <xdr:ext cx="2200275" cy="1552575"/>
    <xdr:sp>
      <xdr:nvSpPr>
        <xdr:cNvPr id="320" name="Shape 320"/>
        <xdr:cNvSpPr/>
      </xdr:nvSpPr>
      <xdr:spPr>
        <a:xfrm>
          <a:off x="4255388" y="3008475"/>
          <a:ext cx="2181225" cy="1543050"/>
        </a:xfrm>
        <a:prstGeom prst="rect">
          <a:avLst/>
        </a:prstGeom>
        <a:solidFill>
          <a:schemeClr val="accent1"/>
        </a:solidFill>
        <a:ln cap="flat" cmpd="sng" w="12700">
          <a:solidFill>
            <a:srgbClr val="2929E4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These 8 banner options are HQ suggestions for PC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ver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(Please notify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if you want to change the options)</a:t>
          </a:r>
          <a:endParaRPr sz="2000"/>
        </a:p>
      </xdr:txBody>
    </xdr:sp>
    <xdr:clientData fLocksWithSheet="0"/>
  </xdr:oneCellAnchor>
  <xdr:oneCellAnchor>
    <xdr:from>
      <xdr:col>1</xdr:col>
      <xdr:colOff>6029325</xdr:colOff>
      <xdr:row>24</xdr:row>
      <xdr:rowOff>123825</xdr:rowOff>
    </xdr:from>
    <xdr:ext cx="3057525" cy="1699260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6</xdr:row>
      <xdr:rowOff>133350</xdr:rowOff>
    </xdr:from>
    <xdr:ext cx="8963025" cy="2895600"/>
    <xdr:pic>
      <xdr:nvPicPr>
        <xdr:cNvPr id="0" name="image1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840</xdr:row>
      <xdr:rowOff>47625</xdr:rowOff>
    </xdr:from>
    <xdr:ext cx="7400925" cy="86487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24</xdr:row>
      <xdr:rowOff>133350</xdr:rowOff>
    </xdr:from>
    <xdr:ext cx="3400425" cy="13973175"/>
    <xdr:pic>
      <xdr:nvPicPr>
        <xdr:cNvPr descr="C:\Users\T490\AppData\Local\Temp\6404ed85-74dd-4e26-b454-77da5be63610_NV00_GNB V4_P1_IMG_250325.zip.610\NV00_GNB V4_P1_IMG_250325\L1\MO_GNB_4_L0_Dropdown.png"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5391150</xdr:colOff>
      <xdr:row>24</xdr:row>
      <xdr:rowOff>47625</xdr:rowOff>
    </xdr:from>
    <xdr:ext cx="3438525" cy="5095875"/>
    <xdr:grpSp>
      <xdr:nvGrpSpPr>
        <xdr:cNvPr id="2" name="Shape 2"/>
        <xdr:cNvGrpSpPr/>
      </xdr:nvGrpSpPr>
      <xdr:grpSpPr>
        <a:xfrm>
          <a:off x="3626738" y="1232063"/>
          <a:ext cx="3438525" cy="5095875"/>
          <a:chOff x="3626738" y="1232063"/>
          <a:chExt cx="3438525" cy="5095875"/>
        </a:xfrm>
      </xdr:grpSpPr>
      <xdr:grpSp>
        <xdr:nvGrpSpPr>
          <xdr:cNvPr id="321" name="Shape 321"/>
          <xdr:cNvGrpSpPr/>
        </xdr:nvGrpSpPr>
        <xdr:grpSpPr>
          <a:xfrm>
            <a:off x="3626738" y="1232063"/>
            <a:ext cx="3438525" cy="5095875"/>
            <a:chOff x="6346914" y="6776357"/>
            <a:chExt cx="3450229" cy="5081179"/>
          </a:xfrm>
        </xdr:grpSpPr>
        <xdr:sp>
          <xdr:nvSpPr>
            <xdr:cNvPr id="4" name="Shape 4"/>
            <xdr:cNvSpPr/>
          </xdr:nvSpPr>
          <xdr:spPr>
            <a:xfrm>
              <a:off x="6346914" y="6776357"/>
              <a:ext cx="3450225" cy="5081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322" name="Shape 322"/>
            <xdr:cNvPicPr preferRelativeResize="0"/>
          </xdr:nvPicPr>
          <xdr:blipFill rotWithShape="1">
            <a:blip r:embed="rId1">
              <a:alphaModFix/>
            </a:blip>
            <a:srcRect b="37932" l="0" r="0" t="0"/>
            <a:stretch/>
          </xdr:blipFill>
          <xdr:spPr>
            <a:xfrm>
              <a:off x="6347982" y="6776357"/>
              <a:ext cx="3429000" cy="4466953"/>
            </a:xfrm>
            <a:prstGeom prst="rect">
              <a:avLst/>
            </a:prstGeom>
            <a:noFill/>
            <a:ln cap="flat" cmpd="sng" w="9525">
              <a:solidFill>
                <a:srgbClr val="BFBFBF"/>
              </a:solidFill>
              <a:prstDash val="solid"/>
              <a:miter lim="800000"/>
              <a:headEnd len="sm" w="sm" type="none"/>
              <a:tailEnd len="sm" w="sm" type="none"/>
            </a:ln>
          </xdr:spPr>
        </xdr:pic>
        <xdr:sp>
          <xdr:nvSpPr>
            <xdr:cNvPr id="323" name="Shape 323"/>
            <xdr:cNvSpPr/>
          </xdr:nvSpPr>
          <xdr:spPr>
            <a:xfrm>
              <a:off x="6346914" y="11210380"/>
              <a:ext cx="3450229" cy="647156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</xdr:grpSp>
    </xdr:grpSp>
    <xdr:clientData fLocksWithSheet="0"/>
  </xdr:oneCellAnchor>
  <xdr:oneCellAnchor>
    <xdr:from>
      <xdr:col>3</xdr:col>
      <xdr:colOff>0</xdr:colOff>
      <xdr:row>13</xdr:row>
      <xdr:rowOff>28575</xdr:rowOff>
    </xdr:from>
    <xdr:ext cx="285750" cy="295275"/>
    <xdr:sp>
      <xdr:nvSpPr>
        <xdr:cNvPr id="324" name="Shape 324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25" name="Shape 325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9" name="Shape 49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326" name="Shape 326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123825</xdr:colOff>
      <xdr:row>5</xdr:row>
      <xdr:rowOff>142875</xdr:rowOff>
    </xdr:from>
    <xdr:ext cx="9582150" cy="2943225"/>
    <xdr:grpSp>
      <xdr:nvGrpSpPr>
        <xdr:cNvPr id="2" name="Shape 2"/>
        <xdr:cNvGrpSpPr/>
      </xdr:nvGrpSpPr>
      <xdr:grpSpPr>
        <a:xfrm>
          <a:off x="554925" y="2308388"/>
          <a:ext cx="9582150" cy="2943225"/>
          <a:chOff x="554925" y="2308388"/>
          <a:chExt cx="9582150" cy="2943225"/>
        </a:xfrm>
      </xdr:grpSpPr>
      <xdr:grpSp>
        <xdr:nvGrpSpPr>
          <xdr:cNvPr id="327" name="Shape 327"/>
          <xdr:cNvGrpSpPr/>
        </xdr:nvGrpSpPr>
        <xdr:grpSpPr>
          <a:xfrm>
            <a:off x="554925" y="2308388"/>
            <a:ext cx="9582150" cy="294322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28" name="Shape 328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29" name="Shape 329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330" name="Shape 330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331" name="Shape 331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332" name="Shape 332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333" name="Shape 333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334" name="Shape 334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335" name="Shape 335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336" name="Shape 336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337" name="Shape 337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338" name="Shape 338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339" name="Shape 339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40" name="Shape 340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1" name="Shape 341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2" name="Shape 342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3" name="Shape 343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4" name="Shape 344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5" name="Shape 345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6" name="Shape 346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7" name="Shape 347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8" name="Shape 348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9" name="Shape 349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0" name="Shape 350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1" name="Shape 351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2" name="Shape 352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3" name="Shape 353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4" name="Shape 354"/>
            <xdr:cNvSpPr/>
          </xdr:nvSpPr>
          <xdr:spPr>
            <a:xfrm>
              <a:off x="3775330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409575</xdr:colOff>
      <xdr:row>42</xdr:row>
      <xdr:rowOff>28575</xdr:rowOff>
    </xdr:from>
    <xdr:ext cx="1857375" cy="1600200"/>
    <xdr:grpSp>
      <xdr:nvGrpSpPr>
        <xdr:cNvPr id="2" name="Shape 2"/>
        <xdr:cNvGrpSpPr/>
      </xdr:nvGrpSpPr>
      <xdr:grpSpPr>
        <a:xfrm>
          <a:off x="4417313" y="2979900"/>
          <a:ext cx="1857375" cy="1600200"/>
          <a:chOff x="4417313" y="2979900"/>
          <a:chExt cx="1857375" cy="1600200"/>
        </a:xfrm>
      </xdr:grpSpPr>
      <xdr:grpSp>
        <xdr:nvGrpSpPr>
          <xdr:cNvPr id="355" name="Shape 355"/>
          <xdr:cNvGrpSpPr/>
        </xdr:nvGrpSpPr>
        <xdr:grpSpPr>
          <a:xfrm>
            <a:off x="4417313" y="2979900"/>
            <a:ext cx="1857375" cy="1600200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56" name="Shape 356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57" name="Shape 357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8" name="Shape 358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359" name="Shape 359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4857750</xdr:colOff>
      <xdr:row>24</xdr:row>
      <xdr:rowOff>171450</xdr:rowOff>
    </xdr:from>
    <xdr:ext cx="3838575" cy="7877175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360" name="Shape 360"/>
          <xdr:cNvGrpSpPr/>
        </xdr:nvGrpSpPr>
        <xdr:grpSpPr>
          <a:xfrm>
            <a:off x="3426713" y="0"/>
            <a:ext cx="3838575" cy="7560000"/>
            <a:chOff x="6164204" y="7800972"/>
            <a:chExt cx="3857137" cy="7889238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78892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61" name="Shape 361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62" name="Shape 362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3" name="Shape 363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4" name="Shape 364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5" name="Shape 365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6" name="Shape 366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7" name="Shape 367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8" name="Shape 368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9" name="Shape 369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0" name="Shape 370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1" name="Shape 371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2" name="Shape 372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73" name="Shape 373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374" name="Shape 374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375" name="Shape 375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6" name="Shape 376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7" name="Shape 377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8" name="Shape 378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379" name="Shape 379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380" name="Shape 380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381" name="Shape 381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382" name="Shape 382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83" name="Shape 383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84" name="Shape 384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85" name="Shape 385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86" name="Shape 386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87" name="Shape 387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388" name="Shape 388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389" name="Shape 389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6353175</xdr:colOff>
      <xdr:row>24</xdr:row>
      <xdr:rowOff>47625</xdr:rowOff>
    </xdr:from>
    <xdr:ext cx="438150" cy="180975"/>
    <xdr:sp>
      <xdr:nvSpPr>
        <xdr:cNvPr id="390" name="Shape 390"/>
        <xdr:cNvSpPr/>
      </xdr:nvSpPr>
      <xdr:spPr>
        <a:xfrm>
          <a:off x="5131688" y="3694275"/>
          <a:ext cx="42862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91" name="Shape 39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92" name="Shape 39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93" name="Shape 39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94" name="Shape 39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5838825</xdr:colOff>
      <xdr:row>55</xdr:row>
      <xdr:rowOff>57150</xdr:rowOff>
    </xdr:from>
    <xdr:ext cx="2466975" cy="495300"/>
    <xdr:sp>
      <xdr:nvSpPr>
        <xdr:cNvPr id="395" name="Shape 395"/>
        <xdr:cNvSpPr/>
      </xdr:nvSpPr>
      <xdr:spPr>
        <a:xfrm>
          <a:off x="4117275" y="3532350"/>
          <a:ext cx="2457450" cy="495300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6467475</xdr:colOff>
      <xdr:row>8</xdr:row>
      <xdr:rowOff>190500</xdr:rowOff>
    </xdr:from>
    <xdr:ext cx="466725" cy="209550"/>
    <xdr:sp>
      <xdr:nvSpPr>
        <xdr:cNvPr id="396" name="Shape 396"/>
        <xdr:cNvSpPr/>
      </xdr:nvSpPr>
      <xdr:spPr>
        <a:xfrm>
          <a:off x="5117400" y="3679988"/>
          <a:ext cx="45720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8</xdr:row>
      <xdr:rowOff>190500</xdr:rowOff>
    </xdr:from>
    <xdr:ext cx="466725" cy="209550"/>
    <xdr:sp>
      <xdr:nvSpPr>
        <xdr:cNvPr id="397" name="Shape 397"/>
        <xdr:cNvSpPr/>
      </xdr:nvSpPr>
      <xdr:spPr>
        <a:xfrm>
          <a:off x="5122163" y="3679988"/>
          <a:ext cx="44767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6457950</xdr:colOff>
      <xdr:row>10</xdr:row>
      <xdr:rowOff>190500</xdr:rowOff>
    </xdr:from>
    <xdr:ext cx="495300" cy="209550"/>
    <xdr:sp>
      <xdr:nvSpPr>
        <xdr:cNvPr id="398" name="Shape 398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10</xdr:row>
      <xdr:rowOff>190500</xdr:rowOff>
    </xdr:from>
    <xdr:ext cx="466725" cy="200025"/>
    <xdr:sp>
      <xdr:nvSpPr>
        <xdr:cNvPr id="399" name="Shape 399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12</xdr:row>
      <xdr:rowOff>219075</xdr:rowOff>
    </xdr:from>
    <xdr:ext cx="476250" cy="209550"/>
    <xdr:sp>
      <xdr:nvSpPr>
        <xdr:cNvPr id="400" name="Shape 400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6467475</xdr:colOff>
      <xdr:row>12</xdr:row>
      <xdr:rowOff>219075</xdr:rowOff>
    </xdr:from>
    <xdr:ext cx="476250" cy="209550"/>
    <xdr:sp>
      <xdr:nvSpPr>
        <xdr:cNvPr id="401" name="Shape 401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14</xdr:row>
      <xdr:rowOff>228600</xdr:rowOff>
    </xdr:from>
    <xdr:ext cx="476250" cy="209550"/>
    <xdr:sp>
      <xdr:nvSpPr>
        <xdr:cNvPr id="402" name="Shape 402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6467475</xdr:colOff>
      <xdr:row>14</xdr:row>
      <xdr:rowOff>228600</xdr:rowOff>
    </xdr:from>
    <xdr:ext cx="476250" cy="209550"/>
    <xdr:sp>
      <xdr:nvSpPr>
        <xdr:cNvPr id="403" name="Shape 403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5229225</xdr:colOff>
      <xdr:row>55</xdr:row>
      <xdr:rowOff>180975</xdr:rowOff>
    </xdr:from>
    <xdr:ext cx="428625" cy="161925"/>
    <xdr:sp>
      <xdr:nvSpPr>
        <xdr:cNvPr id="404" name="Shape 404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5238750</xdr:colOff>
      <xdr:row>56</xdr:row>
      <xdr:rowOff>228600</xdr:rowOff>
    </xdr:from>
    <xdr:ext cx="428625" cy="152400"/>
    <xdr:sp>
      <xdr:nvSpPr>
        <xdr:cNvPr id="405" name="Shape 405"/>
        <xdr:cNvSpPr/>
      </xdr:nvSpPr>
      <xdr:spPr>
        <a:xfrm>
          <a:off x="5136450" y="3708563"/>
          <a:ext cx="41910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0</xdr:colOff>
      <xdr:row>5</xdr:row>
      <xdr:rowOff>0</xdr:rowOff>
    </xdr:from>
    <xdr:ext cx="8943975" cy="3286125"/>
    <xdr:pic>
      <xdr:nvPicPr>
        <xdr:cNvPr id="0" name="image1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5400675</xdr:colOff>
      <xdr:row>45</xdr:row>
      <xdr:rowOff>19050</xdr:rowOff>
    </xdr:from>
    <xdr:ext cx="3409950" cy="2571750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866</xdr:row>
      <xdr:rowOff>47625</xdr:rowOff>
    </xdr:from>
    <xdr:ext cx="7400925" cy="8639175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24</xdr:row>
      <xdr:rowOff>47625</xdr:rowOff>
    </xdr:from>
    <xdr:ext cx="3305175" cy="13992225"/>
    <xdr:pic>
      <xdr:nvPicPr>
        <xdr:cNvPr descr="C:\Users\T490\AppData\Local\Temp\6404ed85-74dd-4e26-b454-77da5be63610_NV00_GNB V4_P1_IMG_250325.zip.610\NV00_GNB V4_P1_IMG_250325\L1\MO_GNB_4_L0_Dropdown.png"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06" name="Shape 406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7" name="Shape 407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14</xdr:row>
      <xdr:rowOff>200025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15</xdr:row>
      <xdr:rowOff>171450</xdr:rowOff>
    </xdr:from>
    <xdr:ext cx="238125" cy="38100"/>
    <xdr:sp>
      <xdr:nvSpPr>
        <xdr:cNvPr id="18" name="Shape 18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08" name="Shape 408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9" name="Shape 40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10" name="Shape 41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11" name="Shape 41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12" name="Shape 41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95250</xdr:colOff>
      <xdr:row>5</xdr:row>
      <xdr:rowOff>257175</xdr:rowOff>
    </xdr:from>
    <xdr:ext cx="9582150" cy="2924175"/>
    <xdr:grpSp>
      <xdr:nvGrpSpPr>
        <xdr:cNvPr id="2" name="Shape 2"/>
        <xdr:cNvGrpSpPr/>
      </xdr:nvGrpSpPr>
      <xdr:grpSpPr>
        <a:xfrm>
          <a:off x="554925" y="2317913"/>
          <a:ext cx="9582150" cy="2924175"/>
          <a:chOff x="554925" y="2317913"/>
          <a:chExt cx="9582150" cy="2924175"/>
        </a:xfrm>
      </xdr:grpSpPr>
      <xdr:grpSp>
        <xdr:nvGrpSpPr>
          <xdr:cNvPr id="413" name="Shape 413"/>
          <xdr:cNvGrpSpPr/>
        </xdr:nvGrpSpPr>
        <xdr:grpSpPr>
          <a:xfrm>
            <a:off x="554925" y="2317913"/>
            <a:ext cx="9582150" cy="2924175"/>
            <a:chOff x="265164" y="4153141"/>
            <a:chExt cx="9665713" cy="2978507"/>
          </a:xfrm>
        </xdr:grpSpPr>
        <xdr:sp>
          <xdr:nvSpPr>
            <xdr:cNvPr id="4" name="Shape 4"/>
            <xdr:cNvSpPr/>
          </xdr:nvSpPr>
          <xdr:spPr>
            <a:xfrm>
              <a:off x="265164" y="4153141"/>
              <a:ext cx="9665700" cy="29785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14" name="Shape 414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15" name="Shape 415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16" name="Shape 416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417" name="Shape 417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418" name="Shape 418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419" name="Shape 419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420" name="Shape 420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21" name="Shape 421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422" name="Shape 422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423" name="Shape 423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24" name="Shape 424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425" name="Shape 425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26" name="Shape 426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7" name="Shape 427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8" name="Shape 428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9" name="Shape 429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0" name="Shape 430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1" name="Shape 431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2" name="Shape 432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3" name="Shape 433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4" name="Shape 434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5" name="Shape 435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6" name="Shape 436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7" name="Shape 437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8" name="Shape 438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9" name="Shape 439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0" name="Shape 440"/>
            <xdr:cNvSpPr/>
          </xdr:nvSpPr>
          <xdr:spPr>
            <a:xfrm>
              <a:off x="5462564" y="4153141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5286375</xdr:colOff>
      <xdr:row>24</xdr:row>
      <xdr:rowOff>219075</xdr:rowOff>
    </xdr:from>
    <xdr:ext cx="3838575" cy="784860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441" name="Shape 441"/>
          <xdr:cNvGrpSpPr/>
        </xdr:nvGrpSpPr>
        <xdr:grpSpPr>
          <a:xfrm>
            <a:off x="3426713" y="0"/>
            <a:ext cx="3838575" cy="7560000"/>
            <a:chOff x="6164204" y="7800972"/>
            <a:chExt cx="3857137" cy="7889238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78892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42" name="Shape 442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43" name="Shape 443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4" name="Shape 444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5" name="Shape 445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6" name="Shape 446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7" name="Shape 447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8" name="Shape 448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9" name="Shape 449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0" name="Shape 450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1" name="Shape 451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2" name="Shape 452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3" name="Shape 453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54" name="Shape 454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455" name="Shape 455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56" name="Shape 456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7" name="Shape 457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8" name="Shape 458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9" name="Shape 459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460" name="Shape 460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461" name="Shape 461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462" name="Shape 462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463" name="Shape 463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4" name="Shape 464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5" name="Shape 465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6" name="Shape 466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7" name="Shape 467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8" name="Shape 468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469" name="Shape 469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470" name="Shape 470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0</xdr:col>
      <xdr:colOff>495300</xdr:colOff>
      <xdr:row>50</xdr:row>
      <xdr:rowOff>104775</xdr:rowOff>
    </xdr:from>
    <xdr:ext cx="1847850" cy="1552575"/>
    <xdr:grpSp>
      <xdr:nvGrpSpPr>
        <xdr:cNvPr id="2" name="Shape 2"/>
        <xdr:cNvGrpSpPr/>
      </xdr:nvGrpSpPr>
      <xdr:grpSpPr>
        <a:xfrm>
          <a:off x="4422075" y="3003713"/>
          <a:ext cx="1847850" cy="1552575"/>
          <a:chOff x="4422075" y="3003713"/>
          <a:chExt cx="1847850" cy="1552575"/>
        </a:xfrm>
      </xdr:grpSpPr>
      <xdr:grpSp>
        <xdr:nvGrpSpPr>
          <xdr:cNvPr id="471" name="Shape 471"/>
          <xdr:cNvGrpSpPr/>
        </xdr:nvGrpSpPr>
        <xdr:grpSpPr>
          <a:xfrm>
            <a:off x="4422075" y="3003713"/>
            <a:ext cx="1847850" cy="155257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72" name="Shape 472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73" name="Shape 473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74" name="Shape 474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475" name="Shape 475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6238875</xdr:colOff>
      <xdr:row>54</xdr:row>
      <xdr:rowOff>161925</xdr:rowOff>
    </xdr:from>
    <xdr:ext cx="2466975" cy="495300"/>
    <xdr:sp>
      <xdr:nvSpPr>
        <xdr:cNvPr id="476" name="Shape 476"/>
        <xdr:cNvSpPr/>
      </xdr:nvSpPr>
      <xdr:spPr>
        <a:xfrm>
          <a:off x="4117275" y="3532350"/>
          <a:ext cx="2457450" cy="495300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6515100</xdr:colOff>
      <xdr:row>9</xdr:row>
      <xdr:rowOff>57150</xdr:rowOff>
    </xdr:from>
    <xdr:ext cx="466725" cy="209550"/>
    <xdr:sp>
      <xdr:nvSpPr>
        <xdr:cNvPr id="477" name="Shape 477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7658100</xdr:colOff>
      <xdr:row>9</xdr:row>
      <xdr:rowOff>57150</xdr:rowOff>
    </xdr:from>
    <xdr:ext cx="466725" cy="200025"/>
    <xdr:sp>
      <xdr:nvSpPr>
        <xdr:cNvPr id="478" name="Shape 478"/>
        <xdr:cNvSpPr/>
      </xdr:nvSpPr>
      <xdr:spPr>
        <a:xfrm>
          <a:off x="5122163" y="3684750"/>
          <a:ext cx="4476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6496050</xdr:colOff>
      <xdr:row>11</xdr:row>
      <xdr:rowOff>66675</xdr:rowOff>
    </xdr:from>
    <xdr:ext cx="495300" cy="200025"/>
    <xdr:sp>
      <xdr:nvSpPr>
        <xdr:cNvPr id="479" name="Shape 479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7658100</xdr:colOff>
      <xdr:row>11</xdr:row>
      <xdr:rowOff>66675</xdr:rowOff>
    </xdr:from>
    <xdr:ext cx="466725" cy="200025"/>
    <xdr:sp>
      <xdr:nvSpPr>
        <xdr:cNvPr id="480" name="Shape 480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7648575</xdr:colOff>
      <xdr:row>13</xdr:row>
      <xdr:rowOff>85725</xdr:rowOff>
    </xdr:from>
    <xdr:ext cx="476250" cy="209550"/>
    <xdr:sp>
      <xdr:nvSpPr>
        <xdr:cNvPr id="481" name="Shape 481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6505575</xdr:colOff>
      <xdr:row>13</xdr:row>
      <xdr:rowOff>85725</xdr:rowOff>
    </xdr:from>
    <xdr:ext cx="476250" cy="209550"/>
    <xdr:sp>
      <xdr:nvSpPr>
        <xdr:cNvPr id="482" name="Shape 482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7648575</xdr:colOff>
      <xdr:row>15</xdr:row>
      <xdr:rowOff>95250</xdr:rowOff>
    </xdr:from>
    <xdr:ext cx="476250" cy="209550"/>
    <xdr:sp>
      <xdr:nvSpPr>
        <xdr:cNvPr id="483" name="Shape 483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6505575</xdr:colOff>
      <xdr:row>15</xdr:row>
      <xdr:rowOff>95250</xdr:rowOff>
    </xdr:from>
    <xdr:ext cx="476250" cy="209550"/>
    <xdr:sp>
      <xdr:nvSpPr>
        <xdr:cNvPr id="484" name="Shape 484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5276850</xdr:colOff>
      <xdr:row>24</xdr:row>
      <xdr:rowOff>219075</xdr:rowOff>
    </xdr:from>
    <xdr:ext cx="428625" cy="161925"/>
    <xdr:sp>
      <xdr:nvSpPr>
        <xdr:cNvPr id="485" name="Shape 485"/>
        <xdr:cNvSpPr/>
      </xdr:nvSpPr>
      <xdr:spPr>
        <a:xfrm>
          <a:off x="5136450" y="3708563"/>
          <a:ext cx="41910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5705475</xdr:colOff>
      <xdr:row>55</xdr:row>
      <xdr:rowOff>85725</xdr:rowOff>
    </xdr:from>
    <xdr:ext cx="419100" cy="190500"/>
    <xdr:sp>
      <xdr:nvSpPr>
        <xdr:cNvPr id="486" name="Shape 486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5705475</xdr:colOff>
      <xdr:row>56</xdr:row>
      <xdr:rowOff>47625</xdr:rowOff>
    </xdr:from>
    <xdr:ext cx="438150" cy="152400"/>
    <xdr:sp>
      <xdr:nvSpPr>
        <xdr:cNvPr id="487" name="Shape 487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0</xdr:col>
      <xdr:colOff>742950</xdr:colOff>
      <xdr:row>5</xdr:row>
      <xdr:rowOff>114300</xdr:rowOff>
    </xdr:from>
    <xdr:ext cx="9039225" cy="2171700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854</xdr:row>
      <xdr:rowOff>47625</xdr:rowOff>
    </xdr:from>
    <xdr:ext cx="7400925" cy="8648700"/>
    <xdr:pic>
      <xdr:nvPicPr>
        <xdr:cNvPr id="0" name="image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24</xdr:row>
      <xdr:rowOff>104775</xdr:rowOff>
    </xdr:from>
    <xdr:ext cx="3448050" cy="11801475"/>
    <xdr:pic>
      <xdr:nvPicPr>
        <xdr:cNvPr id="0" name="image1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5505450</xdr:colOff>
      <xdr:row>24</xdr:row>
      <xdr:rowOff>57150</xdr:rowOff>
    </xdr:from>
    <xdr:ext cx="3571875" cy="2200275"/>
    <xdr:pic>
      <xdr:nvPicPr>
        <xdr:cNvPr id="0" name="image1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5810250</xdr:colOff>
      <xdr:row>44</xdr:row>
      <xdr:rowOff>190500</xdr:rowOff>
    </xdr:from>
    <xdr:ext cx="3257550" cy="5667375"/>
    <xdr:pic>
      <xdr:nvPicPr>
        <xdr:cNvPr id="0" name="image1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88" name="Shape 488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9" name="Shape 49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89" name="Shape 489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171450</xdr:colOff>
      <xdr:row>5</xdr:row>
      <xdr:rowOff>0</xdr:rowOff>
    </xdr:from>
    <xdr:ext cx="9886950" cy="2857500"/>
    <xdr:grpSp>
      <xdr:nvGrpSpPr>
        <xdr:cNvPr id="2" name="Shape 2"/>
        <xdr:cNvGrpSpPr/>
      </xdr:nvGrpSpPr>
      <xdr:grpSpPr>
        <a:xfrm>
          <a:off x="402525" y="2351250"/>
          <a:ext cx="9886950" cy="2857500"/>
          <a:chOff x="402525" y="2351250"/>
          <a:chExt cx="9886950" cy="2857500"/>
        </a:xfrm>
      </xdr:grpSpPr>
      <xdr:grpSp>
        <xdr:nvGrpSpPr>
          <xdr:cNvPr id="490" name="Shape 490"/>
          <xdr:cNvGrpSpPr/>
        </xdr:nvGrpSpPr>
        <xdr:grpSpPr>
          <a:xfrm>
            <a:off x="402525" y="2351250"/>
            <a:ext cx="9886950" cy="2857500"/>
            <a:chOff x="265164" y="4141783"/>
            <a:chExt cx="10012990" cy="2961181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10012975" cy="2961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91" name="Shape 491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92" name="Shape 492"/>
            <xdr:cNvSpPr/>
          </xdr:nvSpPr>
          <xdr:spPr>
            <a:xfrm>
              <a:off x="966296" y="4623007"/>
              <a:ext cx="9311858" cy="2479957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93" name="Shape 493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494" name="Shape 494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495" name="Shape 495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96" name="Shape 496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sp>
          <xdr:nvSpPr>
            <xdr:cNvPr id="497" name="Shape 497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98" name="Shape 498"/>
            <xdr:cNvSpPr/>
          </xdr:nvSpPr>
          <xdr:spPr>
            <a:xfrm>
              <a:off x="321703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9" name="Shape 499"/>
            <xdr:cNvSpPr/>
          </xdr:nvSpPr>
          <xdr:spPr>
            <a:xfrm>
              <a:off x="4067514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0" name="Shape 500"/>
            <xdr:cNvSpPr/>
          </xdr:nvSpPr>
          <xdr:spPr>
            <a:xfrm>
              <a:off x="4937026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1" name="Shape 501"/>
            <xdr:cNvSpPr/>
          </xdr:nvSpPr>
          <xdr:spPr>
            <a:xfrm>
              <a:off x="3222833" y="5165617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2" name="Shape 502"/>
            <xdr:cNvSpPr/>
          </xdr:nvSpPr>
          <xdr:spPr>
            <a:xfrm>
              <a:off x="4078021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3" name="Shape 503"/>
            <xdr:cNvSpPr/>
          </xdr:nvSpPr>
          <xdr:spPr>
            <a:xfrm>
              <a:off x="4933209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4" name="Shape 504"/>
            <xdr:cNvSpPr/>
          </xdr:nvSpPr>
          <xdr:spPr>
            <a:xfrm>
              <a:off x="5788410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5" name="Shape 505"/>
            <xdr:cNvSpPr/>
          </xdr:nvSpPr>
          <xdr:spPr>
            <a:xfrm>
              <a:off x="6647408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6" name="Shape 506"/>
            <xdr:cNvSpPr/>
          </xdr:nvSpPr>
          <xdr:spPr>
            <a:xfrm>
              <a:off x="7500687" y="5166949"/>
              <a:ext cx="458090" cy="19269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7" name="Shape 507"/>
            <xdr:cNvSpPr/>
          </xdr:nvSpPr>
          <xdr:spPr>
            <a:xfrm>
              <a:off x="579321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8" name="Shape 508"/>
            <xdr:cNvSpPr/>
          </xdr:nvSpPr>
          <xdr:spPr>
            <a:xfrm>
              <a:off x="6649406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9" name="Shape 509"/>
            <xdr:cNvSpPr/>
          </xdr:nvSpPr>
          <xdr:spPr>
            <a:xfrm>
              <a:off x="751701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0" name="Shape 510"/>
            <xdr:cNvSpPr/>
          </xdr:nvSpPr>
          <xdr:spPr>
            <a:xfrm>
              <a:off x="5120188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638175</xdr:colOff>
      <xdr:row>46</xdr:row>
      <xdr:rowOff>9525</xdr:rowOff>
    </xdr:from>
    <xdr:ext cx="1857375" cy="1809750"/>
    <xdr:grpSp>
      <xdr:nvGrpSpPr>
        <xdr:cNvPr id="2" name="Shape 2"/>
        <xdr:cNvGrpSpPr/>
      </xdr:nvGrpSpPr>
      <xdr:grpSpPr>
        <a:xfrm>
          <a:off x="4417313" y="2875125"/>
          <a:ext cx="1857375" cy="1809750"/>
          <a:chOff x="4417313" y="2875125"/>
          <a:chExt cx="1857375" cy="1809750"/>
        </a:xfrm>
      </xdr:grpSpPr>
      <xdr:grpSp>
        <xdr:nvGrpSpPr>
          <xdr:cNvPr id="511" name="Shape 511"/>
          <xdr:cNvGrpSpPr/>
        </xdr:nvGrpSpPr>
        <xdr:grpSpPr>
          <a:xfrm>
            <a:off x="4417313" y="2875125"/>
            <a:ext cx="1857375" cy="1809750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12" name="Shape 512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13" name="Shape 513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4" name="Shape 514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515" name="Shape 515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5572125</xdr:colOff>
      <xdr:row>23</xdr:row>
      <xdr:rowOff>123825</xdr:rowOff>
    </xdr:from>
    <xdr:ext cx="3429000" cy="4733925"/>
    <xdr:grpSp>
      <xdr:nvGrpSpPr>
        <xdr:cNvPr id="2" name="Shape 2"/>
        <xdr:cNvGrpSpPr/>
      </xdr:nvGrpSpPr>
      <xdr:grpSpPr>
        <a:xfrm>
          <a:off x="3631500" y="1413038"/>
          <a:ext cx="3429000" cy="4733925"/>
          <a:chOff x="3631500" y="1413038"/>
          <a:chExt cx="3429000" cy="4733925"/>
        </a:xfrm>
      </xdr:grpSpPr>
      <xdr:grpSp>
        <xdr:nvGrpSpPr>
          <xdr:cNvPr id="516" name="Shape 516"/>
          <xdr:cNvGrpSpPr/>
        </xdr:nvGrpSpPr>
        <xdr:grpSpPr>
          <a:xfrm>
            <a:off x="3631500" y="1413038"/>
            <a:ext cx="3429000" cy="4733925"/>
            <a:chOff x="6582664" y="7539618"/>
            <a:chExt cx="3438677" cy="4769319"/>
          </a:xfrm>
        </xdr:grpSpPr>
        <xdr:sp>
          <xdr:nvSpPr>
            <xdr:cNvPr id="4" name="Shape 4"/>
            <xdr:cNvSpPr/>
          </xdr:nvSpPr>
          <xdr:spPr>
            <a:xfrm>
              <a:off x="6582664" y="7539618"/>
              <a:ext cx="3438675" cy="47693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17" name="Shape 517"/>
            <xdr:cNvSpPr/>
          </xdr:nvSpPr>
          <xdr:spPr>
            <a:xfrm>
              <a:off x="6812992" y="8210502"/>
              <a:ext cx="3208349" cy="4098435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18" name="Shape 518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9" name="Shape 519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0" name="Shape 520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1" name="Shape 521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2" name="Shape 522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3" name="Shape 523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4" name="Shape 524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5" name="Shape 525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6" name="Shape 526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7" name="Shape 527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8" name="Shape 528"/>
            <xdr:cNvSpPr/>
          </xdr:nvSpPr>
          <xdr:spPr>
            <a:xfrm>
              <a:off x="7367220" y="7802173"/>
              <a:ext cx="2142283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29" name="Shape 529"/>
            <xdr:cNvSpPr/>
          </xdr:nvSpPr>
          <xdr:spPr>
            <a:xfrm>
              <a:off x="7157101" y="7582770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530" name="Shape 530"/>
            <xdr:cNvSpPr/>
          </xdr:nvSpPr>
          <xdr:spPr>
            <a:xfrm>
              <a:off x="7424544" y="7539618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531" name="Shape 531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32" name="Shape 532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85725</xdr:colOff>
      <xdr:row>5</xdr:row>
      <xdr:rowOff>142875</xdr:rowOff>
    </xdr:from>
    <xdr:ext cx="8991600" cy="2743200"/>
    <xdr:pic>
      <xdr:nvPicPr>
        <xdr:cNvPr id="0" name="image1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750</xdr:row>
      <xdr:rowOff>47625</xdr:rowOff>
    </xdr:from>
    <xdr:ext cx="7400925" cy="8648700"/>
    <xdr:pic>
      <xdr:nvPicPr>
        <xdr:cNvPr id="0" name="image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5734050</xdr:colOff>
      <xdr:row>24</xdr:row>
      <xdr:rowOff>0</xdr:rowOff>
    </xdr:from>
    <xdr:ext cx="3429000" cy="7286625"/>
    <xdr:pic>
      <xdr:nvPicPr>
        <xdr:cNvPr id="0" name="image2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24</xdr:row>
      <xdr:rowOff>0</xdr:rowOff>
    </xdr:from>
    <xdr:ext cx="3409950" cy="12849225"/>
    <xdr:pic>
      <xdr:nvPicPr>
        <xdr:cNvPr descr="C:\Users\T490\AppData\Local\Temp\6404ed85-74dd-4e26-b454-77da5be63610_NV00_GNB V4_P1_IMG_250325.zip.610\NV00_GNB V4_P1_IMG_250325\L1\MO_GNB_4_L0_Dropdown.png"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vmlDrawing" Target="../drawings/vmlDrawing1.vml"/><Relationship Id="rId20" Type="http://schemas.openxmlformats.org/officeDocument/2006/relationships/hyperlink" Target="https://www.samsung.com/uk/lifestyle-tvs/the-frame/ls03fw-75-inch-the-frame-pro-neo-qled-4k-vision-ai-smart-tv-black-qe75ls03fwuxxu/" TargetMode="External"/><Relationship Id="rId22" Type="http://schemas.openxmlformats.org/officeDocument/2006/relationships/hyperlink" Target="https://www.samsung.com/uk/audio-devices/soundbar/q990f-q-series-soundbar-with-subwoofer-and-rear-speakers-black-hw-q990f-xu/" TargetMode="External"/><Relationship Id="rId21" Type="http://schemas.openxmlformats.org/officeDocument/2006/relationships/hyperlink" Target="https://www.samsung.com/co/lifestyle-tvs/the-frame/ls03fw-75-inch-black-qn75ls03fwkxzl/" TargetMode="External"/><Relationship Id="rId24" Type="http://schemas.openxmlformats.org/officeDocument/2006/relationships/hyperlink" Target="https://www.samsung.com/co/monitors/gaming/odyssey-oled-g8-g81sf-32-inch-240hz-oled-uhd-ls32fg810snxza/" TargetMode="External"/><Relationship Id="rId23" Type="http://schemas.openxmlformats.org/officeDocument/2006/relationships/hyperlink" Target="https://www.samsung.com/uk/monitors/gaming/odyssey-oled-g8-g81sf-32-inch-240hz-oled-uhd-ls32fg810suxxu/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www.samsung.com/co/offer/" TargetMode="External"/><Relationship Id="rId3" Type="http://schemas.openxmlformats.org/officeDocument/2006/relationships/hyperlink" Target="https://www.samsung.com/uk/smartphones/galaxy-s25-ultra/buy/" TargetMode="External"/><Relationship Id="rId4" Type="http://schemas.openxmlformats.org/officeDocument/2006/relationships/hyperlink" Target="https://www.samsung.com/co/smartphones/galaxy-s25-ultra/buy/" TargetMode="External"/><Relationship Id="rId9" Type="http://schemas.openxmlformats.org/officeDocument/2006/relationships/hyperlink" Target="https://www.samsung.com/co/smartphones/galaxy-z-fold6/buy/" TargetMode="External"/><Relationship Id="rId26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25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28" Type="http://schemas.openxmlformats.org/officeDocument/2006/relationships/hyperlink" Target="https://www.samsung.com/uk/apps/samsung-shop-app/" TargetMode="External"/><Relationship Id="rId27" Type="http://schemas.openxmlformats.org/officeDocument/2006/relationships/hyperlink" Target="https://www.samsung.com/uk/why-buy-from-samsung/" TargetMode="External"/><Relationship Id="rId5" Type="http://schemas.openxmlformats.org/officeDocument/2006/relationships/hyperlink" Target="https://www.samsung.com/uk/smartphones/galaxy-s25/buy/" TargetMode="External"/><Relationship Id="rId6" Type="http://schemas.openxmlformats.org/officeDocument/2006/relationships/hyperlink" Target="https://www.samsung.com/co/smartphones/galaxy-s25/buy/" TargetMode="External"/><Relationship Id="rId29" Type="http://schemas.openxmlformats.org/officeDocument/2006/relationships/hyperlink" Target="https://www.samsung.com/co/apps/samsung-shop-app/" TargetMode="External"/><Relationship Id="rId7" Type="http://schemas.openxmlformats.org/officeDocument/2006/relationships/hyperlink" Target="https://www.samsung.com/uk/smartphones/galaxy-s25-edge/buy/" TargetMode="External"/><Relationship Id="rId8" Type="http://schemas.openxmlformats.org/officeDocument/2006/relationships/hyperlink" Target="https://www.samsung.com/uk/smartphones/galaxy-z-fold6/buy/" TargetMode="External"/><Relationship Id="rId31" Type="http://schemas.openxmlformats.org/officeDocument/2006/relationships/hyperlink" Target="https://www.samsung.com/uk/smartthings/" TargetMode="External"/><Relationship Id="rId30" Type="http://schemas.openxmlformats.org/officeDocument/2006/relationships/hyperlink" Target="https://www.samsung.com/uk/curated-collections/" TargetMode="External"/><Relationship Id="rId11" Type="http://schemas.openxmlformats.org/officeDocument/2006/relationships/hyperlink" Target="https://www.samsung.com/co/smartphones/galaxy-z-flip6/buy/" TargetMode="External"/><Relationship Id="rId33" Type="http://schemas.openxmlformats.org/officeDocument/2006/relationships/hyperlink" Target="https://www.samsung.com/uk/ai-products/" TargetMode="External"/><Relationship Id="rId10" Type="http://schemas.openxmlformats.org/officeDocument/2006/relationships/hyperlink" Target="https://www.samsung.com/uk/smartphones/galaxy-z-flip6/buy/" TargetMode="External"/><Relationship Id="rId32" Type="http://schemas.openxmlformats.org/officeDocument/2006/relationships/hyperlink" Target="https://www.samsung.com/co/smartthings/" TargetMode="External"/><Relationship Id="rId13" Type="http://schemas.openxmlformats.org/officeDocument/2006/relationships/hyperlink" Target="https://www.samsung.com/co/tablets/galaxy-tab-s10/buy/?modelCode=SM-X920NZAREUB" TargetMode="External"/><Relationship Id="rId35" Type="http://schemas.openxmlformats.org/officeDocument/2006/relationships/hyperlink" Target="https://www.samsung.com/uk/students-offers/" TargetMode="External"/><Relationship Id="rId12" Type="http://schemas.openxmlformats.org/officeDocument/2006/relationships/hyperlink" Target="https://www.samsung.com/uk/tablets/galaxy-tab-s10/buy/?modelCode=SM-X920NZAREUB" TargetMode="External"/><Relationship Id="rId34" Type="http://schemas.openxmlformats.org/officeDocument/2006/relationships/hyperlink" Target="https://www.samsung.com/co/ai-products/" TargetMode="External"/><Relationship Id="rId15" Type="http://schemas.openxmlformats.org/officeDocument/2006/relationships/hyperlink" Target="https://www.samsung.com/uk/audio-sound/galaxy-buds/galaxy-buds3-pro-silver-sm-r630nzaaeua/" TargetMode="External"/><Relationship Id="rId37" Type="http://schemas.openxmlformats.org/officeDocument/2006/relationships/hyperlink" Target="https://www.samsung.com/uk/key-worker-offers/" TargetMode="External"/><Relationship Id="rId14" Type="http://schemas.openxmlformats.org/officeDocument/2006/relationships/hyperlink" Target="https://www.samsung.com/uk/watches/galaxy-watch-ultra/buy/?modelCode=SM-L705FDAAEUA" TargetMode="External"/><Relationship Id="rId36" Type="http://schemas.openxmlformats.org/officeDocument/2006/relationships/hyperlink" Target="https://www.samsung.com/co/students-offers/" TargetMode="External"/><Relationship Id="rId17" Type="http://schemas.openxmlformats.org/officeDocument/2006/relationships/hyperlink" Target="https://www.samsung.com/uk/computers/galaxy-book/galaxy-book5-pro/buy/?modelCode=NP960XHA-KG2UK" TargetMode="External"/><Relationship Id="rId39" Type="http://schemas.openxmlformats.org/officeDocument/2006/relationships/drawing" Target="../drawings/drawing3.xml"/><Relationship Id="rId16" Type="http://schemas.openxmlformats.org/officeDocument/2006/relationships/hyperlink" Target="https://www.samsung.com/co/audio-sound/galaxy-buds/galaxy-buds3-pro-silver-sm-r630nzaalta/" TargetMode="External"/><Relationship Id="rId38" Type="http://schemas.openxmlformats.org/officeDocument/2006/relationships/hyperlink" Target="https://www.samsung.com/co/offer/" TargetMode="External"/><Relationship Id="rId19" Type="http://schemas.openxmlformats.org/officeDocument/2006/relationships/hyperlink" Target="https://www.samsung.com/co/tvs/qled-tv/qn800d-65-inch-neo-qled-8k-tizen-os-smart-tv-qn65qn800dkxzl/" TargetMode="External"/><Relationship Id="rId18" Type="http://schemas.openxmlformats.org/officeDocument/2006/relationships/hyperlink" Target="https://www.samsung.com/uk/tvs/qled-tv/qn990f-75-inch-neo-qled-8k-mini-led-smart-tv-qe75qn990ftxxu/" TargetMode="External"/></Relationships>
</file>

<file path=xl/worksheets/_rels/sheet4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amsung.com/uk/one-ui/" TargetMode="External"/><Relationship Id="rId22" Type="http://schemas.openxmlformats.org/officeDocument/2006/relationships/hyperlink" Target="https://www.samsung.com/uk/apps/samsung-health/" TargetMode="External"/><Relationship Id="rId21" Type="http://schemas.openxmlformats.org/officeDocument/2006/relationships/hyperlink" Target="https://www.samsung.com/co/one-ui/" TargetMode="External"/><Relationship Id="rId24" Type="http://schemas.openxmlformats.org/officeDocument/2006/relationships/hyperlink" Target="https://www.samsung.com/uk/tvs/smart-tv/highlights/" TargetMode="External"/><Relationship Id="rId23" Type="http://schemas.openxmlformats.org/officeDocument/2006/relationships/hyperlink" Target="https://www.samsung.com/co/apps/samsung-health/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www.samsung.com/uk/smartphones/all-smartphones/" TargetMode="External"/><Relationship Id="rId3" Type="http://schemas.openxmlformats.org/officeDocument/2006/relationships/hyperlink" Target="https://www.samsung.com/co/smartphones/all-smartphones/" TargetMode="External"/><Relationship Id="rId4" Type="http://schemas.openxmlformats.org/officeDocument/2006/relationships/hyperlink" Target="https://www.samsung.com/uk/smartphones/all-smartphones/" TargetMode="External"/><Relationship Id="rId9" Type="http://schemas.openxmlformats.org/officeDocument/2006/relationships/hyperlink" Target="https://www.samsung.com/uk/watches/all-watches/" TargetMode="External"/><Relationship Id="rId26" Type="http://schemas.openxmlformats.org/officeDocument/2006/relationships/hyperlink" Target="https://www.samsung.com/uk/tvs/micro-led/highlights/" TargetMode="External"/><Relationship Id="rId25" Type="http://schemas.openxmlformats.org/officeDocument/2006/relationships/hyperlink" Target="https://www.samsung.com/co/apps/" TargetMode="External"/><Relationship Id="rId28" Type="http://schemas.openxmlformats.org/officeDocument/2006/relationships/hyperlink" Target="https://www.samsung.com/uk/mobile/" TargetMode="External"/><Relationship Id="rId27" Type="http://schemas.openxmlformats.org/officeDocument/2006/relationships/hyperlink" Target="https://www.samsung.com/co/mobile/why-galaxy/" TargetMode="External"/><Relationship Id="rId5" Type="http://schemas.openxmlformats.org/officeDocument/2006/relationships/hyperlink" Target="https://www.samsung.com/co/smartphones/all-smartphones/" TargetMode="External"/><Relationship Id="rId6" Type="http://schemas.openxmlformats.org/officeDocument/2006/relationships/hyperlink" Target="https://www.samsung.com/uk/tablets/all-tablets/" TargetMode="External"/><Relationship Id="rId29" Type="http://schemas.openxmlformats.org/officeDocument/2006/relationships/hyperlink" Target="https://www.samsung.com/co/mobile/switch-to-galaxy/" TargetMode="External"/><Relationship Id="rId7" Type="http://schemas.openxmlformats.org/officeDocument/2006/relationships/hyperlink" Target="https://www.samsung.com/co/tablets/all-tablets/" TargetMode="External"/><Relationship Id="rId8" Type="http://schemas.openxmlformats.org/officeDocument/2006/relationships/hyperlink" Target="https://www.samsung.com/uk/computers/all-computers/" TargetMode="External"/><Relationship Id="rId31" Type="http://schemas.openxmlformats.org/officeDocument/2006/relationships/hyperlink" Target="https://www.samsung.com/co/trade-in/" TargetMode="External"/><Relationship Id="rId30" Type="http://schemas.openxmlformats.org/officeDocument/2006/relationships/hyperlink" Target="https://www.samsung.com/uk/trade-in/" TargetMode="External"/><Relationship Id="rId11" Type="http://schemas.openxmlformats.org/officeDocument/2006/relationships/hyperlink" Target="https://www.samsung.com/uk/audio-sound/all-audio-sound/" TargetMode="External"/><Relationship Id="rId33" Type="http://schemas.openxmlformats.org/officeDocument/2006/relationships/vmlDrawing" Target="../drawings/vmlDrawing2.vml"/><Relationship Id="rId10" Type="http://schemas.openxmlformats.org/officeDocument/2006/relationships/hyperlink" Target="https://www.samsung.com/co/watches/all-watches/" TargetMode="External"/><Relationship Id="rId32" Type="http://schemas.openxmlformats.org/officeDocument/2006/relationships/drawing" Target="../drawings/drawing4.xml"/><Relationship Id="rId13" Type="http://schemas.openxmlformats.org/officeDocument/2006/relationships/hyperlink" Target="https://www.samsung.com/uk/lifestyle-tvs/the-terrace/" TargetMode="External"/><Relationship Id="rId12" Type="http://schemas.openxmlformats.org/officeDocument/2006/relationships/hyperlink" Target="https://www.samsung.com/co/audio-sound/all-audio-sound/" TargetMode="External"/><Relationship Id="rId15" Type="http://schemas.openxmlformats.org/officeDocument/2006/relationships/hyperlink" Target="https://www.samsung.com/co/mobile-accessories/all-mobile-accessories/" TargetMode="External"/><Relationship Id="rId14" Type="http://schemas.openxmlformats.org/officeDocument/2006/relationships/hyperlink" Target="https://www.samsung.com/uk/mobile-accessories/" TargetMode="External"/><Relationship Id="rId17" Type="http://schemas.openxmlformats.org/officeDocument/2006/relationships/hyperlink" Target="https://www.samsung.com/co/mobile/" TargetMode="External"/><Relationship Id="rId16" Type="http://schemas.openxmlformats.org/officeDocument/2006/relationships/hyperlink" Target="https://www.samsung.com/uk/certified-re-newed-phones/" TargetMode="External"/><Relationship Id="rId19" Type="http://schemas.openxmlformats.org/officeDocument/2006/relationships/hyperlink" Target="https://www.samsung.com/co/galaxy-ai/" TargetMode="External"/><Relationship Id="rId18" Type="http://schemas.openxmlformats.org/officeDocument/2006/relationships/hyperlink" Target="https://www.samsung.com/uk/galaxy-ai/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s://www.samsung.com/uk/computers/all-computers/" TargetMode="External"/><Relationship Id="rId3" Type="http://schemas.openxmlformats.org/officeDocument/2006/relationships/hyperlink" Target="https://www.samsung.com/uk/computers/all-computers/" TargetMode="External"/><Relationship Id="rId4" Type="http://schemas.openxmlformats.org/officeDocument/2006/relationships/hyperlink" Target="https://www.samsung.com/uk/computers/galaxy-book-copilot-plus-pcs/" TargetMode="External"/><Relationship Id="rId9" Type="http://schemas.openxmlformats.org/officeDocument/2006/relationships/hyperlink" Target="https://www.samsung.com/uk/monitors/help-me-choose/" TargetMode="External"/><Relationship Id="rId5" Type="http://schemas.openxmlformats.org/officeDocument/2006/relationships/hyperlink" Target="https://www.samsung.com/uk/monitors/odyssey-gaming-monitor/" TargetMode="External"/><Relationship Id="rId6" Type="http://schemas.openxmlformats.org/officeDocument/2006/relationships/hyperlink" Target="https://www.samsung.com/co/monitors/odyssey-gaming-monitor/" TargetMode="External"/><Relationship Id="rId7" Type="http://schemas.openxmlformats.org/officeDocument/2006/relationships/hyperlink" Target="https://www.samsung.com/uk/monitors/viewfinity-high-resolution-monitor/" TargetMode="External"/><Relationship Id="rId8" Type="http://schemas.openxmlformats.org/officeDocument/2006/relationships/hyperlink" Target="https://www.samsung.com/uk/monitors/smart-monitor/" TargetMode="External"/><Relationship Id="rId11" Type="http://schemas.openxmlformats.org/officeDocument/2006/relationships/hyperlink" Target="https://www.samsung.com/uk/monitors/monitor-buying-guide/" TargetMode="External"/><Relationship Id="rId10" Type="http://schemas.openxmlformats.org/officeDocument/2006/relationships/hyperlink" Target="https://www.samsung.com/co/monitors/help-me-choose/" TargetMode="External"/><Relationship Id="rId13" Type="http://schemas.openxmlformats.org/officeDocument/2006/relationships/drawing" Target="../drawings/drawing5.xml"/><Relationship Id="rId12" Type="http://schemas.openxmlformats.org/officeDocument/2006/relationships/hyperlink" Target="https://www.samsung.com/co/monitors/" TargetMode="External"/><Relationship Id="rId14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samsung.com/uk/tvs/help-me-choose/" TargetMode="External"/><Relationship Id="rId42" Type="http://schemas.openxmlformats.org/officeDocument/2006/relationships/hyperlink" Target="https://www.samsung.com/uk/tvs/oled-tv/highlights/" TargetMode="External"/><Relationship Id="rId41" Type="http://schemas.openxmlformats.org/officeDocument/2006/relationships/hyperlink" Target="https://www.samsung.com/co/tvs/why-samsung-tv/" TargetMode="External"/><Relationship Id="rId44" Type="http://schemas.openxmlformats.org/officeDocument/2006/relationships/hyperlink" Target="https://www.samsung.com/uk/tvs/qled-tv/highlights/" TargetMode="External"/><Relationship Id="rId43" Type="http://schemas.openxmlformats.org/officeDocument/2006/relationships/hyperlink" Target="https://www.samsung.com/co/tvs/oled-tv/highlights/" TargetMode="External"/><Relationship Id="rId46" Type="http://schemas.openxmlformats.org/officeDocument/2006/relationships/hyperlink" Target="https://www.samsung.com/uk/lifestyle-tvs/the-frame/highlights/" TargetMode="External"/><Relationship Id="rId45" Type="http://schemas.openxmlformats.org/officeDocument/2006/relationships/hyperlink" Target="https://www.samsung.com/co/tvs/qled-tv/highlights/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www.samsung.com/uk/tvs/all-tvs/" TargetMode="External"/><Relationship Id="rId3" Type="http://schemas.openxmlformats.org/officeDocument/2006/relationships/hyperlink" Target="https://www.samsung.com/co/tvs/all-tvs/" TargetMode="External"/><Relationship Id="rId4" Type="http://schemas.openxmlformats.org/officeDocument/2006/relationships/hyperlink" Target="https://www.samsung.com/uk/tvs/neo-qled-tvs/" TargetMode="External"/><Relationship Id="rId9" Type="http://schemas.openxmlformats.org/officeDocument/2006/relationships/hyperlink" Target="https://www.samsung.com/co/tvs/qled-tv/" TargetMode="External"/><Relationship Id="rId48" Type="http://schemas.openxmlformats.org/officeDocument/2006/relationships/hyperlink" Target="https://www.samsung.com/uk/tvs/help-me-choose/" TargetMode="External"/><Relationship Id="rId47" Type="http://schemas.openxmlformats.org/officeDocument/2006/relationships/hyperlink" Target="https://www.samsung.com/co/lifestyle-tvs/the-frame/highlights/" TargetMode="External"/><Relationship Id="rId49" Type="http://schemas.openxmlformats.org/officeDocument/2006/relationships/hyperlink" Target="https://www.samsung.com/co/tvs/help-me-choose/" TargetMode="External"/><Relationship Id="rId5" Type="http://schemas.openxmlformats.org/officeDocument/2006/relationships/hyperlink" Target="https://www.samsung.com/co/tvs/all-tvs/?neo-qled" TargetMode="External"/><Relationship Id="rId6" Type="http://schemas.openxmlformats.org/officeDocument/2006/relationships/hyperlink" Target="https://www.samsung.com/uk/tvs/oled-tvs/" TargetMode="External"/><Relationship Id="rId7" Type="http://schemas.openxmlformats.org/officeDocument/2006/relationships/hyperlink" Target="https://www.samsung.com/co/tvs/all-tvs/?oled" TargetMode="External"/><Relationship Id="rId8" Type="http://schemas.openxmlformats.org/officeDocument/2006/relationships/hyperlink" Target="https://www.samsung.com/uk/tvs/qled-tv/" TargetMode="External"/><Relationship Id="rId31" Type="http://schemas.openxmlformats.org/officeDocument/2006/relationships/hyperlink" Target="https://www.samsung.com/co/tvs/55-inch-tvs/?55" TargetMode="External"/><Relationship Id="rId30" Type="http://schemas.openxmlformats.org/officeDocument/2006/relationships/hyperlink" Target="https://www.samsung.com/co/tvs/65-inch-tvs/?65" TargetMode="External"/><Relationship Id="rId33" Type="http://schemas.openxmlformats.org/officeDocument/2006/relationships/hyperlink" Target="https://www.samsung.com/co/tvs/55-inch-tvs/?40+43" TargetMode="External"/><Relationship Id="rId32" Type="http://schemas.openxmlformats.org/officeDocument/2006/relationships/hyperlink" Target="https://www.samsung.com/co/tvs/55-inch-tvs/?48-50" TargetMode="External"/><Relationship Id="rId35" Type="http://schemas.openxmlformats.org/officeDocument/2006/relationships/hyperlink" Target="https://www.samsung.com/co/tvs/all-tvs/?8k-tvs" TargetMode="External"/><Relationship Id="rId34" Type="http://schemas.openxmlformats.org/officeDocument/2006/relationships/hyperlink" Target="https://www.samsung.com/co/tvs/55-inch-tvs/?32-or-smaller" TargetMode="External"/><Relationship Id="rId37" Type="http://schemas.openxmlformats.org/officeDocument/2006/relationships/hyperlink" Target="https://www.samsung.com/co/tvs/all-tvs/?4k-tvs" TargetMode="External"/><Relationship Id="rId36" Type="http://schemas.openxmlformats.org/officeDocument/2006/relationships/hyperlink" Target="https://www.samsung.com/co/tvs/all-tvs/?8k-tvs" TargetMode="External"/><Relationship Id="rId39" Type="http://schemas.openxmlformats.org/officeDocument/2006/relationships/hyperlink" Target="https://www.samsung.com/uk/tvs/vision-ai-tv" TargetMode="External"/><Relationship Id="rId38" Type="http://schemas.openxmlformats.org/officeDocument/2006/relationships/hyperlink" Target="https://www.samsung.com/co/tvs/all-tvs/?full-hd-tv+hd-tv" TargetMode="External"/><Relationship Id="rId61" Type="http://schemas.openxmlformats.org/officeDocument/2006/relationships/vmlDrawing" Target="../drawings/vmlDrawing4.vml"/><Relationship Id="rId20" Type="http://schemas.openxmlformats.org/officeDocument/2006/relationships/hyperlink" Target="https://www.samsung.com/co/projectors/all-projectors/" TargetMode="External"/><Relationship Id="rId22" Type="http://schemas.openxmlformats.org/officeDocument/2006/relationships/hyperlink" Target="https://www.samsung.com/co/tv-accessories/all-tv-accessories/" TargetMode="External"/><Relationship Id="rId21" Type="http://schemas.openxmlformats.org/officeDocument/2006/relationships/hyperlink" Target="https://www.samsung.com/uk/tv-accessories/all-tv-accessories/" TargetMode="External"/><Relationship Id="rId24" Type="http://schemas.openxmlformats.org/officeDocument/2006/relationships/hyperlink" Target="https://www.samsung.com/co/audio-accessories/all-audio-accessories/" TargetMode="External"/><Relationship Id="rId23" Type="http://schemas.openxmlformats.org/officeDocument/2006/relationships/hyperlink" Target="https://www.samsung.com/uk/audio-accessories/all-audio-accessories/" TargetMode="External"/><Relationship Id="rId60" Type="http://schemas.openxmlformats.org/officeDocument/2006/relationships/drawing" Target="../drawings/drawing6.xml"/><Relationship Id="rId26" Type="http://schemas.openxmlformats.org/officeDocument/2006/relationships/hyperlink" Target="https://www.samsung.com/co/tvs/98-inch-tvs/?98-100" TargetMode="External"/><Relationship Id="rId25" Type="http://schemas.openxmlformats.org/officeDocument/2006/relationships/hyperlink" Target="https://www.samsung.com/uk/tvs/98-inch-tvs/%20(%EB%B2%95%EC%9D%B8%EC%97%90%EC%84%9C%20%EA%B0%80%EC%9E%A5%20%ED%81%B0%20%EC%82%AC%EC%9D%B4%EC%A6%88%20%EA%B8%B0%EC%A4%80%20%ED%95%84%ED%84%B0%EB%A1%9C)" TargetMode="External"/><Relationship Id="rId28" Type="http://schemas.openxmlformats.org/officeDocument/2006/relationships/hyperlink" Target="https://www.samsung.com/co/tvs/85-inch-tvs/?83-85" TargetMode="External"/><Relationship Id="rId27" Type="http://schemas.openxmlformats.org/officeDocument/2006/relationships/hyperlink" Target="https://www.samsung.com/co/tvs/98-inch-tvs/?98-100" TargetMode="External"/><Relationship Id="rId29" Type="http://schemas.openxmlformats.org/officeDocument/2006/relationships/hyperlink" Target="https://www.samsung.com/co/tvs/85-inch-tvs/?75-77" TargetMode="External"/><Relationship Id="rId51" Type="http://schemas.openxmlformats.org/officeDocument/2006/relationships/hyperlink" Target="https://www.samsung.com/co/audio-devices/help-me-choose/" TargetMode="External"/><Relationship Id="rId50" Type="http://schemas.openxmlformats.org/officeDocument/2006/relationships/hyperlink" Target="https://www.samsung.com/uk/audio-devices/help-me-choose/" TargetMode="External"/><Relationship Id="rId53" Type="http://schemas.openxmlformats.org/officeDocument/2006/relationships/hyperlink" Target="https://www.samsung.com/uk/audio-devices/soundbar-buying-guide/" TargetMode="External"/><Relationship Id="rId52" Type="http://schemas.openxmlformats.org/officeDocument/2006/relationships/hyperlink" Target="https://www.samsung.com/uk/tvs/micro-led/highlights/" TargetMode="External"/><Relationship Id="rId11" Type="http://schemas.openxmlformats.org/officeDocument/2006/relationships/hyperlink" Target="https://www.samsung.com/co/tvs/all-tvs/?crystal-uhd" TargetMode="External"/><Relationship Id="rId55" Type="http://schemas.openxmlformats.org/officeDocument/2006/relationships/hyperlink" Target="https://www.samsung.com/co/lifestyle-tvs/the-frame/highlights/" TargetMode="External"/><Relationship Id="rId10" Type="http://schemas.openxmlformats.org/officeDocument/2006/relationships/hyperlink" Target="https://www.samsung.com/uk/tvs/all-tvs/?crystal-uhd" TargetMode="External"/><Relationship Id="rId54" Type="http://schemas.openxmlformats.org/officeDocument/2006/relationships/hyperlink" Target="https://www.samsung.com/co/audio-devices/soundbar-buying-guide/" TargetMode="External"/><Relationship Id="rId13" Type="http://schemas.openxmlformats.org/officeDocument/2006/relationships/hyperlink" Target="https://www.samsung.com/co/lifestyle-tvs/the-frame/" TargetMode="External"/><Relationship Id="rId57" Type="http://schemas.openxmlformats.org/officeDocument/2006/relationships/hyperlink" Target="https://www.samsung.com/co/tvs/gaming-tv/" TargetMode="External"/><Relationship Id="rId12" Type="http://schemas.openxmlformats.org/officeDocument/2006/relationships/hyperlink" Target="https://www.samsung.com/uk/lifestyle-tvs/the-frame/" TargetMode="External"/><Relationship Id="rId56" Type="http://schemas.openxmlformats.org/officeDocument/2006/relationships/hyperlink" Target="https://www.samsung.com/co/tvs/smart-tv/highlights/" TargetMode="External"/><Relationship Id="rId15" Type="http://schemas.openxmlformats.org/officeDocument/2006/relationships/hyperlink" Target="https://www.samsung.com/uk/lifestyle-tvs/the-terrace/" TargetMode="External"/><Relationship Id="rId59" Type="http://schemas.openxmlformats.org/officeDocument/2006/relationships/hyperlink" Target="https://www.samsung.com/co/tvs/sports-tv/" TargetMode="External"/><Relationship Id="rId14" Type="http://schemas.openxmlformats.org/officeDocument/2006/relationships/hyperlink" Target="https://www.samsung.com/uk/lifestyle-tvs/the-serif/" TargetMode="External"/><Relationship Id="rId58" Type="http://schemas.openxmlformats.org/officeDocument/2006/relationships/hyperlink" Target="https://www.samsung.com/co/tvs/tv-buying-guide/" TargetMode="External"/><Relationship Id="rId17" Type="http://schemas.openxmlformats.org/officeDocument/2006/relationships/hyperlink" Target="https://www.samsung.com/uk/audio-devices/all-audio-devices/" TargetMode="External"/><Relationship Id="rId16" Type="http://schemas.openxmlformats.org/officeDocument/2006/relationships/hyperlink" Target="https://www.samsung.com/uk/lifestyle-tvs/the-sero/" TargetMode="External"/><Relationship Id="rId19" Type="http://schemas.openxmlformats.org/officeDocument/2006/relationships/hyperlink" Target="https://www.samsung.com/uk/projectors/all-projectors/" TargetMode="External"/><Relationship Id="rId18" Type="http://schemas.openxmlformats.org/officeDocument/2006/relationships/hyperlink" Target="https://www.samsung.com/co/audio-devices/all-audio-devices/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hyperlink" Target="https://www.samsung.com/uk/refrigerators/all-refrigerators/" TargetMode="External"/><Relationship Id="rId3" Type="http://schemas.openxmlformats.org/officeDocument/2006/relationships/hyperlink" Target="https://www.samsung.com/co/refrigerators/all-refrigerators/" TargetMode="External"/><Relationship Id="rId4" Type="http://schemas.openxmlformats.org/officeDocument/2006/relationships/hyperlink" Target="https://www.samsung.com/uk/smartphones/galaxy-s25-ultra/buy/" TargetMode="External"/><Relationship Id="rId9" Type="http://schemas.openxmlformats.org/officeDocument/2006/relationships/hyperlink" Target="https://www.samsung.com/uk/cooking-appliances/hoods/" TargetMode="External"/><Relationship Id="rId5" Type="http://schemas.openxmlformats.org/officeDocument/2006/relationships/hyperlink" Target="https://www.samsung.com/co/refrigerators/all-refrigerators/" TargetMode="External"/><Relationship Id="rId6" Type="http://schemas.openxmlformats.org/officeDocument/2006/relationships/hyperlink" Target="https://www.samsung.com/uk/tablets/galaxy-tab-s10/buy/?modelCode=SM-X920NZAREUB" TargetMode="External"/><Relationship Id="rId7" Type="http://schemas.openxmlformats.org/officeDocument/2006/relationships/hyperlink" Target="https://www.samsung.com/co/cooking-appliances/ovens/" TargetMode="External"/><Relationship Id="rId8" Type="http://schemas.openxmlformats.org/officeDocument/2006/relationships/hyperlink" Target="https://www.samsung.com/uk/cooking-appliances/hobs/" TargetMode="External"/><Relationship Id="rId31" Type="http://schemas.openxmlformats.org/officeDocument/2006/relationships/hyperlink" Target="https://www.samsung.com/co/home-appliances/why-samsung-appliances/" TargetMode="External"/><Relationship Id="rId30" Type="http://schemas.openxmlformats.org/officeDocument/2006/relationships/hyperlink" Target="https://www.samsung.com/uk/home-appliances/why-samsung-appliances/" TargetMode="External"/><Relationship Id="rId33" Type="http://schemas.openxmlformats.org/officeDocument/2006/relationships/hyperlink" Target="https://www.samsung.com/co/home-appliances/buying-guide/what-is-the-best-type-of-fridge-freezer/" TargetMode="External"/><Relationship Id="rId32" Type="http://schemas.openxmlformats.org/officeDocument/2006/relationships/hyperlink" Target="https://www.samsung.com/uk/home-appliances/buying-guide/what-is-the-best-type-of-fridge-freezer/" TargetMode="External"/><Relationship Id="rId35" Type="http://schemas.openxmlformats.org/officeDocument/2006/relationships/hyperlink" Target="https://www.samsung.com/co/home-appliances/buying-guide/what-size-washing-machine-do-i-need/" TargetMode="External"/><Relationship Id="rId34" Type="http://schemas.openxmlformats.org/officeDocument/2006/relationships/hyperlink" Target="https://www.samsung.com/uk/home-appliances/buying-guide/what-size-washing-machine-do-i-need/" TargetMode="External"/><Relationship Id="rId37" Type="http://schemas.openxmlformats.org/officeDocument/2006/relationships/hyperlink" Target="https://www.samsung.com/uk/home-appliances/buying-guide/" TargetMode="External"/><Relationship Id="rId36" Type="http://schemas.openxmlformats.org/officeDocument/2006/relationships/hyperlink" Target="https://www.samsung.com/uk/home-appliances/learn/vacuum-cleaners/how-to-choose-a-vacuum-cleaner/" TargetMode="External"/><Relationship Id="rId39" Type="http://schemas.openxmlformats.org/officeDocument/2006/relationships/vmlDrawing" Target="../drawings/vmlDrawing5.vml"/><Relationship Id="rId38" Type="http://schemas.openxmlformats.org/officeDocument/2006/relationships/drawing" Target="../drawings/drawing7.xml"/><Relationship Id="rId20" Type="http://schemas.openxmlformats.org/officeDocument/2006/relationships/hyperlink" Target="https://www.samsung.com/co/air-conditioners/all-air-conditioners/" TargetMode="External"/><Relationship Id="rId22" Type="http://schemas.openxmlformats.org/officeDocument/2006/relationships/hyperlink" Target="https://www.samsung.com/uk/home-appliance-accessories/all-home-appliance-accessories/" TargetMode="External"/><Relationship Id="rId21" Type="http://schemas.openxmlformats.org/officeDocument/2006/relationships/hyperlink" Target="https://www.samsung.com/vn/air-care/all-air-care/" TargetMode="External"/><Relationship Id="rId24" Type="http://schemas.openxmlformats.org/officeDocument/2006/relationships/hyperlink" Target="https://www.samsung.com/uk/home-appliances/bespoke-home/" TargetMode="External"/><Relationship Id="rId23" Type="http://schemas.openxmlformats.org/officeDocument/2006/relationships/hyperlink" Target="https://www.samsung.com/co/home-appliance-accessories/all-home-appliance-accessories/" TargetMode="External"/><Relationship Id="rId26" Type="http://schemas.openxmlformats.org/officeDocument/2006/relationships/hyperlink" Target="https://www.samsung.com/uk/home-appliances/bespoke-ai-smartthings/" TargetMode="External"/><Relationship Id="rId25" Type="http://schemas.openxmlformats.org/officeDocument/2006/relationships/hyperlink" Target="https://www.samsung.com/co/home-appliances/bespoke-home/" TargetMode="External"/><Relationship Id="rId28" Type="http://schemas.openxmlformats.org/officeDocument/2006/relationships/hyperlink" Target="https://www.samsung.com/uk/home-appliances/ai-energy-saving/" TargetMode="External"/><Relationship Id="rId27" Type="http://schemas.openxmlformats.org/officeDocument/2006/relationships/hyperlink" Target="https://www.samsung.com/co/home-appliances/bespoke-ai-smartthings/" TargetMode="External"/><Relationship Id="rId29" Type="http://schemas.openxmlformats.org/officeDocument/2006/relationships/hyperlink" Target="https://www.samsung.com/co/home-appliances/ai-energy-saving/" TargetMode="External"/><Relationship Id="rId11" Type="http://schemas.openxmlformats.org/officeDocument/2006/relationships/hyperlink" Target="https://www.samsung.com/co/microwave-ovens/all-microwave-ovens/" TargetMode="External"/><Relationship Id="rId10" Type="http://schemas.openxmlformats.org/officeDocument/2006/relationships/hyperlink" Target="https://www.samsung.com/uk/rings/galaxy-ring/buy/?modelCode=SM-Q5KAPH?modelCode=SM-Q505NZKAEUB" TargetMode="External"/><Relationship Id="rId13" Type="http://schemas.openxmlformats.org/officeDocument/2006/relationships/hyperlink" Target="https://www.samsung.com/co/dishwashers/all-dishwashers/" TargetMode="External"/><Relationship Id="rId12" Type="http://schemas.openxmlformats.org/officeDocument/2006/relationships/hyperlink" Target="https://www.samsung.com/uk/smartphones/galaxy-z-flip6/buy/" TargetMode="External"/><Relationship Id="rId15" Type="http://schemas.openxmlformats.org/officeDocument/2006/relationships/hyperlink" Target="https://www.samsung.com/uk/vacuum-cleaners/all-vacuum-cleaners/" TargetMode="External"/><Relationship Id="rId14" Type="http://schemas.openxmlformats.org/officeDocument/2006/relationships/hyperlink" Target="https://www.samsung.com/uk/tvs/qled-tv/qn900d-65-inch-neo-qled-8k-tizen-os-smart-tv-qe65qn900dtxxu/" TargetMode="External"/><Relationship Id="rId17" Type="http://schemas.openxmlformats.org/officeDocument/2006/relationships/hyperlink" Target="https://www.samsung.com/uk/vacuum-cleaners/robot/?robots" TargetMode="External"/><Relationship Id="rId16" Type="http://schemas.openxmlformats.org/officeDocument/2006/relationships/hyperlink" Target="https://www.samsung.com/co/vacuum-cleaners/all-vacuum-cleaners/" TargetMode="External"/><Relationship Id="rId19" Type="http://schemas.openxmlformats.org/officeDocument/2006/relationships/hyperlink" Target="https://www.samsung.com/vn/air-conditioners/all-air-conditioners/" TargetMode="External"/><Relationship Id="rId18" Type="http://schemas.openxmlformats.org/officeDocument/2006/relationships/hyperlink" Target="https://www.samsung.com/co/cooking-appliances/all-cooking-appliances/?available-to-order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hyperlink" Target="https://www.samsung.com/uk/watches/all-watches/" TargetMode="External"/><Relationship Id="rId3" Type="http://schemas.openxmlformats.org/officeDocument/2006/relationships/hyperlink" Target="https://www.samsung.com/co/watches/all-watches/" TargetMode="External"/><Relationship Id="rId4" Type="http://schemas.openxmlformats.org/officeDocument/2006/relationships/hyperlink" Target="https://www.samsung.com/uk/watches/all-watches/" TargetMode="External"/><Relationship Id="rId9" Type="http://schemas.openxmlformats.org/officeDocument/2006/relationships/hyperlink" Target="https://www.samsung.com/uk/mobile-accessories/all-mobile-accessories/?wearables+audio+smarttag" TargetMode="External"/><Relationship Id="rId5" Type="http://schemas.openxmlformats.org/officeDocument/2006/relationships/hyperlink" Target="https://www.samsung.com/co/watches/all-watches/" TargetMode="External"/><Relationship Id="rId6" Type="http://schemas.openxmlformats.org/officeDocument/2006/relationships/hyperlink" Target="https://www.samsung.com/uk/audio-sound/all-audio-sound/" TargetMode="External"/><Relationship Id="rId7" Type="http://schemas.openxmlformats.org/officeDocument/2006/relationships/hyperlink" Target="https://www.samsung.com/co/audio-sound/all-audio-sound/" TargetMode="External"/><Relationship Id="rId8" Type="http://schemas.openxmlformats.org/officeDocument/2006/relationships/hyperlink" Target="https://www.samsung.com/uk/rings/all-rings/" TargetMode="External"/><Relationship Id="rId11" Type="http://schemas.openxmlformats.org/officeDocument/2006/relationships/hyperlink" Target="https://www.samsung.com/co/apps/samsung-health/" TargetMode="External"/><Relationship Id="rId10" Type="http://schemas.openxmlformats.org/officeDocument/2006/relationships/hyperlink" Target="https://www.samsung.com/co/mobile-accessories/all-mobile-accessories/?wearables+audio+smarttag" TargetMode="External"/><Relationship Id="rId13" Type="http://schemas.openxmlformats.org/officeDocument/2006/relationships/hyperlink" Target="https://www.samsung.com/co/galaxy-ai/" TargetMode="External"/><Relationship Id="rId12" Type="http://schemas.openxmlformats.org/officeDocument/2006/relationships/hyperlink" Target="https://www.samsung.com/uk/students-offers/" TargetMode="External"/><Relationship Id="rId15" Type="http://schemas.openxmlformats.org/officeDocument/2006/relationships/hyperlink" Target="https://www.samsung.com/co/mobile/why-galaxy/" TargetMode="External"/><Relationship Id="rId14" Type="http://schemas.openxmlformats.org/officeDocument/2006/relationships/hyperlink" Target="https://www.samsung.com/co/apps/" TargetMode="External"/><Relationship Id="rId17" Type="http://schemas.openxmlformats.org/officeDocument/2006/relationships/hyperlink" Target="https://www.samsung.com/co/trade-in/" TargetMode="External"/><Relationship Id="rId16" Type="http://schemas.openxmlformats.org/officeDocument/2006/relationships/hyperlink" Target="https://www.samsung.com/co/mobile/switch-to-galaxy/" TargetMode="External"/><Relationship Id="rId19" Type="http://schemas.openxmlformats.org/officeDocument/2006/relationships/vmlDrawing" Target="../drawings/vmlDrawing6.vml"/><Relationship Id="rId18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www.samsung.com/co/accessories/" TargetMode="External"/><Relationship Id="rId3" Type="http://schemas.openxmlformats.org/officeDocument/2006/relationships/hyperlink" Target="https://www.samsung.com/uk/smartphones/galaxy-s25-ultra/buy/" TargetMode="External"/><Relationship Id="rId4" Type="http://schemas.openxmlformats.org/officeDocument/2006/relationships/hyperlink" Target="https://www.samsung.com/co/mobile-accessories/all-mobile-accessories/?smartphones" TargetMode="External"/><Relationship Id="rId9" Type="http://schemas.openxmlformats.org/officeDocument/2006/relationships/hyperlink" Target="https://www.samsung.com/uk/computers/galaxy-book/galaxy-book5-pro/buy/?modelCode=NP960XHA-KG2UK" TargetMode="External"/><Relationship Id="rId5" Type="http://schemas.openxmlformats.org/officeDocument/2006/relationships/hyperlink" Target="https://www.samsung.com/uk/smartphones/galaxy-z-flip6/buy/" TargetMode="External"/><Relationship Id="rId6" Type="http://schemas.openxmlformats.org/officeDocument/2006/relationships/hyperlink" Target="https://www.samsung.com/co/mobile-accessories/all-mobile-accessories/?tablets" TargetMode="External"/><Relationship Id="rId7" Type="http://schemas.openxmlformats.org/officeDocument/2006/relationships/hyperlink" Target="https://www.samsung.com/uk/tablets/galaxy-tab-s10/buy/?modelCode=SM-X920NZAREUB" TargetMode="External"/><Relationship Id="rId8" Type="http://schemas.openxmlformats.org/officeDocument/2006/relationships/hyperlink" Target="https://www.samsung.com/co/mobile-accessories/all-mobile-accessories/?wearables" TargetMode="External"/><Relationship Id="rId20" Type="http://schemas.openxmlformats.org/officeDocument/2006/relationships/drawing" Target="../drawings/drawing9.xml"/><Relationship Id="rId21" Type="http://schemas.openxmlformats.org/officeDocument/2006/relationships/vmlDrawing" Target="../drawings/vmlDrawing7.vml"/><Relationship Id="rId11" Type="http://schemas.openxmlformats.org/officeDocument/2006/relationships/hyperlink" Target="https://www.samsung.com/uk/computer-accessories/all-computer-accessories/" TargetMode="External"/><Relationship Id="rId10" Type="http://schemas.openxmlformats.org/officeDocument/2006/relationships/hyperlink" Target="https://www.samsung.com/co/mobile-accessories/all-mobile-accessories/?audio+phone-covers" TargetMode="External"/><Relationship Id="rId13" Type="http://schemas.openxmlformats.org/officeDocument/2006/relationships/hyperlink" Target="https://www.samsung.com/uk/tvs/qled-tv/qn900d-65-inch-neo-qled-8k-tizen-os-smart-tv-qe65qn900dtxxu/" TargetMode="External"/><Relationship Id="rId12" Type="http://schemas.openxmlformats.org/officeDocument/2006/relationships/hyperlink" Target="https://www.samsung.com/uk/tv-accessories/all-tv-accessories/" TargetMode="External"/><Relationship Id="rId15" Type="http://schemas.openxmlformats.org/officeDocument/2006/relationships/hyperlink" Target="https://www.samsung.com/co/audio-accessories/all-audio-accessories/" TargetMode="External"/><Relationship Id="rId14" Type="http://schemas.openxmlformats.org/officeDocument/2006/relationships/hyperlink" Target="https://www.samsung.com/uk/lifestyle-tvs/the-serif/ls01bg-55-inch-the-serif-qled-4k-smart-tv-cloud-white-qe55ls01bguxxu/" TargetMode="External"/><Relationship Id="rId17" Type="http://schemas.openxmlformats.org/officeDocument/2006/relationships/hyperlink" Target="https://www.samsung.com/co/projector-accessories/all-projector-accessories/" TargetMode="External"/><Relationship Id="rId16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19" Type="http://schemas.openxmlformats.org/officeDocument/2006/relationships/hyperlink" Target="https://www.samsung.com/uk/tvs/qled-tv/qn900d-65-inch-neo-qled-8k-tizen-os-smart-tv-qe65qn900dtxxu/" TargetMode="External"/><Relationship Id="rId18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5.71"/>
    <col customWidth="1" min="2" max="2" width="20.14"/>
    <col customWidth="1" min="3" max="3" width="36.29"/>
    <col customWidth="1" min="4" max="4" width="99.29"/>
    <col customWidth="1" min="5" max="5" width="42.57"/>
    <col customWidth="1" min="6" max="6" width="78.57"/>
    <col customWidth="1" min="7" max="26" width="16.29"/>
  </cols>
  <sheetData>
    <row r="1" ht="24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42.75" customHeight="1">
      <c r="A2" s="2"/>
      <c r="B2" s="3" t="s">
        <v>0</v>
      </c>
      <c r="C2" s="4"/>
      <c r="D2" s="5"/>
      <c r="E2" s="6"/>
      <c r="F2" s="7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54.0" customHeight="1">
      <c r="A3" s="7"/>
      <c r="B3" s="8" t="s">
        <v>1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4.75" customHeight="1">
      <c r="A4" s="7"/>
      <c r="B4" s="7"/>
      <c r="C4" s="8"/>
      <c r="D4" s="8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7.0" customHeight="1">
      <c r="A5" s="9"/>
      <c r="B5" s="10" t="s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27.0" customHeight="1">
      <c r="A6" s="9"/>
      <c r="B6" s="11" t="s">
        <v>3</v>
      </c>
      <c r="C6" s="12"/>
      <c r="D6" s="13" t="s">
        <v>4</v>
      </c>
      <c r="E6" s="13" t="s">
        <v>5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40.5" customHeight="1">
      <c r="A7" s="14"/>
      <c r="B7" s="15" t="s">
        <v>6</v>
      </c>
      <c r="C7" s="16" t="s">
        <v>7</v>
      </c>
      <c r="D7" s="17" t="s">
        <v>8</v>
      </c>
      <c r="E7" s="18" t="s">
        <v>9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40.5" customHeight="1">
      <c r="A8" s="14"/>
      <c r="B8" s="19"/>
      <c r="C8" s="16" t="s">
        <v>10</v>
      </c>
      <c r="D8" s="17" t="s">
        <v>11</v>
      </c>
      <c r="E8" s="18" t="s">
        <v>12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40.5" customHeight="1">
      <c r="A9" s="14"/>
      <c r="B9" s="19"/>
      <c r="C9" s="16" t="s">
        <v>13</v>
      </c>
      <c r="D9" s="20"/>
      <c r="E9" s="21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40.5" customHeight="1">
      <c r="A10" s="14"/>
      <c r="B10" s="19"/>
      <c r="C10" s="16" t="s">
        <v>14</v>
      </c>
      <c r="D10" s="22" t="s">
        <v>15</v>
      </c>
      <c r="E10" s="21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49.5" customHeight="1">
      <c r="A11" s="14"/>
      <c r="B11" s="19"/>
      <c r="C11" s="16" t="s">
        <v>16</v>
      </c>
      <c r="D11" s="17" t="s">
        <v>17</v>
      </c>
      <c r="E11" s="18" t="s">
        <v>18</v>
      </c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49.5" customHeight="1">
      <c r="A12" s="14"/>
      <c r="B12" s="23"/>
      <c r="C12" s="16" t="s">
        <v>19</v>
      </c>
      <c r="D12" s="17" t="s">
        <v>20</v>
      </c>
      <c r="E12" s="18" t="s">
        <v>21</v>
      </c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24.75" customHeight="1">
      <c r="A13" s="14"/>
      <c r="B13" s="24"/>
      <c r="C13" s="25"/>
      <c r="D13" s="26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34.5" customHeight="1">
      <c r="A14" s="9"/>
      <c r="B14" s="10" t="s">
        <v>22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27.0" customHeight="1">
      <c r="A15" s="9"/>
      <c r="B15" s="11" t="s">
        <v>3</v>
      </c>
      <c r="C15" s="12"/>
      <c r="D15" s="13" t="s">
        <v>4</v>
      </c>
      <c r="E15" s="13" t="s">
        <v>5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34.5" customHeight="1">
      <c r="A16" s="9"/>
      <c r="B16" s="27" t="s">
        <v>23</v>
      </c>
      <c r="C16" s="16" t="s">
        <v>24</v>
      </c>
      <c r="D16" s="20" t="s">
        <v>25</v>
      </c>
      <c r="E16" s="28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40.5" customHeight="1">
      <c r="A17" s="14"/>
      <c r="B17" s="29" t="s">
        <v>26</v>
      </c>
      <c r="C17" s="16" t="s">
        <v>27</v>
      </c>
      <c r="D17" s="20" t="s">
        <v>28</v>
      </c>
      <c r="E17" s="18" t="s">
        <v>29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40.5" customHeight="1">
      <c r="A18" s="14"/>
      <c r="B18" s="19"/>
      <c r="C18" s="16" t="s">
        <v>30</v>
      </c>
      <c r="D18" s="22" t="s">
        <v>15</v>
      </c>
      <c r="E18" s="30" t="s">
        <v>31</v>
      </c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40.5" customHeight="1">
      <c r="A19" s="14"/>
      <c r="B19" s="23"/>
      <c r="C19" s="16" t="s">
        <v>32</v>
      </c>
      <c r="D19" s="20"/>
      <c r="E19" s="30" t="s">
        <v>33</v>
      </c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24.75" customHeight="1">
      <c r="A20" s="14"/>
      <c r="B20" s="14"/>
      <c r="C20" s="31"/>
      <c r="D20" s="26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34.5" customHeight="1">
      <c r="A21" s="9"/>
      <c r="B21" s="10" t="s">
        <v>34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27.0" customHeight="1">
      <c r="A22" s="9"/>
      <c r="B22" s="32" t="s">
        <v>3</v>
      </c>
      <c r="C22" s="5"/>
      <c r="D22" s="13" t="s">
        <v>4</v>
      </c>
      <c r="E22" s="13" t="s">
        <v>5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40.5" customHeight="1">
      <c r="A23" s="14"/>
      <c r="B23" s="33" t="s">
        <v>35</v>
      </c>
      <c r="C23" s="34" t="s">
        <v>36</v>
      </c>
      <c r="D23" s="35"/>
      <c r="E23" s="21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40.5" customHeight="1">
      <c r="A24" s="14"/>
      <c r="B24" s="19"/>
      <c r="C24" s="34" t="s">
        <v>37</v>
      </c>
      <c r="D24" s="35"/>
      <c r="E24" s="21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40.5" customHeight="1">
      <c r="A25" s="14"/>
      <c r="B25" s="19"/>
      <c r="C25" s="34" t="s">
        <v>38</v>
      </c>
      <c r="D25" s="35"/>
      <c r="E25" s="2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40.5" customHeight="1">
      <c r="A26" s="14"/>
      <c r="B26" s="23"/>
      <c r="C26" s="34" t="s">
        <v>39</v>
      </c>
      <c r="D26" s="35"/>
      <c r="E26" s="2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40.5" customHeight="1">
      <c r="A27" s="14"/>
      <c r="B27" s="14"/>
      <c r="C27" s="31"/>
      <c r="D27" s="26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3.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3.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3.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3.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3.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3.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3.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">
    <mergeCell ref="B17:B19"/>
    <mergeCell ref="B21:D21"/>
    <mergeCell ref="B22:C22"/>
    <mergeCell ref="B23:B26"/>
    <mergeCell ref="B2:D2"/>
    <mergeCell ref="B3:D3"/>
    <mergeCell ref="B5:D5"/>
    <mergeCell ref="B6:C6"/>
    <mergeCell ref="B7:B12"/>
    <mergeCell ref="B14:D14"/>
    <mergeCell ref="B15:C15"/>
  </mergeCells>
  <printOptions/>
  <pageMargins bottom="1.0" footer="0.0" header="0.0" left="1.0" right="1.0" top="1.0"/>
  <pageSetup orientation="portrait"/>
  <headerFooter>
    <oddFooter>&amp;C000000&amp;P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showGridLines="0" workbookViewId="0"/>
  </sheetViews>
  <sheetFormatPr customHeight="1" defaultColWidth="14.43" defaultRowHeight="15.0"/>
  <cols>
    <col customWidth="1" min="1" max="1" width="6.29"/>
    <col customWidth="1" min="2" max="2" width="15.43"/>
    <col customWidth="1" min="3" max="3" width="141.86"/>
    <col customWidth="1" min="4" max="4" width="3.43"/>
    <col customWidth="1" min="5" max="5" width="20.0"/>
    <col customWidth="1" min="6" max="6" width="16.14"/>
    <col customWidth="1" min="7" max="7" width="23.86"/>
    <col customWidth="1" min="8" max="8" width="57.43"/>
    <col customWidth="1" min="9" max="26" width="9.0"/>
  </cols>
  <sheetData>
    <row r="1">
      <c r="A1" s="36"/>
      <c r="B1" s="36"/>
      <c r="C1" s="36"/>
      <c r="D1" s="36"/>
      <c r="E1" s="37"/>
      <c r="F1" s="37"/>
      <c r="G1" s="37"/>
      <c r="H1" s="37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ht="36.0" customHeight="1">
      <c r="A2" s="38"/>
      <c r="B2" s="39" t="s">
        <v>40</v>
      </c>
      <c r="C2" s="4"/>
      <c r="D2" s="4"/>
      <c r="E2" s="4"/>
      <c r="F2" s="4"/>
      <c r="G2" s="4"/>
      <c r="H2" s="5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ht="5.25" customHeight="1">
      <c r="A3" s="36"/>
      <c r="B3" s="40"/>
      <c r="C3" s="36"/>
      <c r="D3" s="36"/>
      <c r="E3" s="37"/>
      <c r="F3" s="37"/>
      <c r="G3" s="37"/>
      <c r="H3" s="37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24.0" customHeight="1">
      <c r="A4" s="41"/>
      <c r="B4" s="42" t="s">
        <v>41</v>
      </c>
      <c r="D4" s="41"/>
      <c r="E4" s="37"/>
      <c r="F4" s="37"/>
      <c r="G4" s="37"/>
      <c r="H4" s="37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ht="51.75" customHeight="1">
      <c r="A5" s="41"/>
      <c r="B5" s="43" t="s">
        <v>42</v>
      </c>
      <c r="E5" s="37"/>
      <c r="F5" s="37"/>
      <c r="G5" s="37"/>
      <c r="H5" s="37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ht="24.0" customHeight="1">
      <c r="A6" s="41"/>
      <c r="B6" s="42" t="s">
        <v>43</v>
      </c>
      <c r="D6" s="41"/>
      <c r="E6" s="37"/>
      <c r="F6" s="37"/>
      <c r="G6" s="37"/>
      <c r="H6" s="37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ht="24.0" customHeight="1">
      <c r="A7" s="41"/>
      <c r="B7" s="41" t="s">
        <v>44</v>
      </c>
      <c r="C7" s="44"/>
      <c r="D7" s="41"/>
      <c r="E7" s="37"/>
      <c r="F7" s="37"/>
      <c r="G7" s="37"/>
      <c r="H7" s="37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 ht="24.0" customHeight="1">
      <c r="A8" s="41"/>
      <c r="B8" s="45"/>
      <c r="C8" s="46"/>
      <c r="D8" s="41"/>
      <c r="E8" s="37"/>
      <c r="F8" s="37"/>
      <c r="G8" s="37"/>
      <c r="H8" s="37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 ht="24.0" customHeight="1">
      <c r="A9" s="41"/>
      <c r="B9" s="47" t="s">
        <v>45</v>
      </c>
      <c r="C9" s="48" t="s">
        <v>46</v>
      </c>
      <c r="D9" s="41"/>
      <c r="E9" s="37" t="s">
        <v>47</v>
      </c>
      <c r="F9" s="37"/>
      <c r="G9" s="37"/>
      <c r="H9" s="37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ht="24.0" customHeight="1">
      <c r="A10" s="41"/>
      <c r="B10" s="49"/>
      <c r="C10" s="50" t="s">
        <v>48</v>
      </c>
      <c r="D10" s="41"/>
      <c r="E10" s="51" t="s">
        <v>49</v>
      </c>
      <c r="F10" s="51" t="s">
        <v>50</v>
      </c>
      <c r="G10" s="51" t="s">
        <v>51</v>
      </c>
      <c r="H10" s="51" t="s">
        <v>52</v>
      </c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ht="24.0" customHeight="1">
      <c r="A11" s="41"/>
      <c r="B11" s="41"/>
      <c r="C11" s="52"/>
      <c r="D11" s="41"/>
      <c r="E11" s="53" t="s">
        <v>53</v>
      </c>
      <c r="F11" s="53" t="s">
        <v>54</v>
      </c>
      <c r="G11" s="54" t="s">
        <v>55</v>
      </c>
      <c r="H11" s="55" t="s">
        <v>56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ht="24.0" customHeight="1">
      <c r="A12" s="41"/>
      <c r="B12" s="41"/>
      <c r="C12" s="52"/>
      <c r="D12" s="41"/>
      <c r="E12" s="19"/>
      <c r="F12" s="19"/>
      <c r="G12" s="19"/>
      <c r="H12" s="55" t="s">
        <v>57</v>
      </c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ht="24.0" customHeight="1">
      <c r="A13" s="41"/>
      <c r="B13" s="41"/>
      <c r="C13" s="52"/>
      <c r="D13" s="41"/>
      <c r="E13" s="19"/>
      <c r="F13" s="19"/>
      <c r="G13" s="19"/>
      <c r="H13" s="55" t="s">
        <v>58</v>
      </c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ht="24.0" customHeight="1">
      <c r="A14" s="41"/>
      <c r="B14" s="41"/>
      <c r="C14" s="52"/>
      <c r="D14" s="41"/>
      <c r="E14" s="19"/>
      <c r="F14" s="19"/>
      <c r="G14" s="19"/>
      <c r="H14" s="55" t="s">
        <v>59</v>
      </c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ht="24.0" customHeight="1">
      <c r="A15" s="41"/>
      <c r="B15" s="41"/>
      <c r="C15" s="52"/>
      <c r="D15" s="41"/>
      <c r="E15" s="19"/>
      <c r="F15" s="19"/>
      <c r="G15" s="19"/>
      <c r="H15" s="55" t="s">
        <v>60</v>
      </c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ht="24.0" customHeight="1">
      <c r="A16" s="41"/>
      <c r="B16" s="41"/>
      <c r="C16" s="52"/>
      <c r="D16" s="41"/>
      <c r="E16" s="23"/>
      <c r="F16" s="23"/>
      <c r="G16" s="23"/>
      <c r="H16" s="55" t="s">
        <v>61</v>
      </c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ht="24.0" customHeight="1">
      <c r="A17" s="41"/>
      <c r="B17" s="41"/>
      <c r="C17" s="56"/>
      <c r="D17" s="41"/>
      <c r="E17" s="57"/>
      <c r="F17" s="57"/>
      <c r="G17" s="58"/>
      <c r="H17" s="59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ht="24.0" customHeight="1">
      <c r="A18" s="41"/>
      <c r="B18" s="41"/>
      <c r="C18" s="56"/>
      <c r="D18" s="41"/>
      <c r="E18" s="57"/>
      <c r="F18" s="57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ht="24.0" customHeight="1">
      <c r="A19" s="41"/>
      <c r="B19" s="41"/>
      <c r="C19" s="41"/>
      <c r="D19" s="41"/>
      <c r="E19" s="41"/>
      <c r="F19" s="57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ht="24.0" customHeight="1">
      <c r="A20" s="41"/>
      <c r="B20" s="41"/>
      <c r="C20" s="41"/>
      <c r="D20" s="41"/>
      <c r="E20" s="57"/>
      <c r="F20" s="57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ht="24.0" customHeight="1">
      <c r="A21" s="41"/>
      <c r="B21" s="41"/>
      <c r="C21" s="41"/>
      <c r="D21" s="41"/>
      <c r="E21" s="37"/>
      <c r="F21" s="37"/>
      <c r="G21" s="37"/>
      <c r="H21" s="3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ht="24.0" customHeight="1">
      <c r="A22" s="41"/>
      <c r="B22" s="41"/>
      <c r="C22" s="41"/>
      <c r="D22" s="41"/>
      <c r="E22" s="37"/>
      <c r="F22" s="37"/>
      <c r="G22" s="37"/>
      <c r="H22" s="37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ht="24.0" customHeight="1">
      <c r="A23" s="41"/>
      <c r="B23" s="60" t="s">
        <v>62</v>
      </c>
      <c r="C23" s="61"/>
      <c r="D23" s="41"/>
      <c r="E23" s="41"/>
      <c r="F23" s="37"/>
      <c r="G23" s="37"/>
      <c r="H23" s="37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ht="24.0" customHeight="1">
      <c r="A24" s="41"/>
      <c r="B24" s="62" t="s">
        <v>63</v>
      </c>
      <c r="C24" s="63" t="s">
        <v>64</v>
      </c>
      <c r="D24" s="41"/>
      <c r="E24" s="41"/>
      <c r="F24" s="37"/>
      <c r="G24" s="37"/>
      <c r="H24" s="37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ht="15.75" customHeight="1">
      <c r="A25" s="41"/>
      <c r="B25" s="64" t="s">
        <v>65</v>
      </c>
      <c r="C25" s="65" t="s">
        <v>66</v>
      </c>
      <c r="D25" s="41"/>
      <c r="E25" s="41"/>
      <c r="F25" s="37"/>
      <c r="G25" s="37"/>
      <c r="H25" s="37"/>
      <c r="I25" s="36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ht="15.75" customHeight="1">
      <c r="A26" s="41"/>
      <c r="B26" s="36"/>
      <c r="C26" s="66" t="s">
        <v>67</v>
      </c>
      <c r="D26" s="41"/>
      <c r="E26" s="41"/>
      <c r="F26" s="37"/>
      <c r="G26" s="37"/>
      <c r="H26" s="37"/>
      <c r="I26" s="36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ht="15.75" customHeight="1">
      <c r="A27" s="41"/>
      <c r="B27" s="41"/>
      <c r="C27" s="67" t="s">
        <v>68</v>
      </c>
      <c r="D27" s="68"/>
      <c r="E27" s="37"/>
      <c r="F27" s="37"/>
      <c r="G27" s="37"/>
      <c r="H27" s="37"/>
      <c r="I27" s="36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ht="15.75" customHeight="1">
      <c r="A28" s="41"/>
      <c r="B28" s="41"/>
      <c r="C28" s="41"/>
      <c r="D28" s="41"/>
      <c r="E28" s="37"/>
      <c r="F28" s="37"/>
      <c r="G28" s="37"/>
      <c r="H28" s="37"/>
      <c r="I28" s="36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ht="15.75" customHeight="1">
      <c r="A29" s="41"/>
      <c r="B29" s="41"/>
      <c r="C29" s="41"/>
      <c r="D29" s="41"/>
      <c r="E29" s="37"/>
      <c r="F29" s="37"/>
      <c r="G29" s="37"/>
      <c r="H29" s="37"/>
      <c r="I29" s="36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ht="15.75" customHeight="1">
      <c r="A30" s="41"/>
      <c r="B30" s="41"/>
      <c r="C30" s="41"/>
      <c r="D30" s="41"/>
      <c r="E30" s="37"/>
      <c r="F30" s="37"/>
      <c r="G30" s="37"/>
      <c r="H30" s="37"/>
      <c r="I30" s="36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ht="15.75" customHeight="1">
      <c r="A31" s="41"/>
      <c r="B31" s="41"/>
      <c r="C31" s="41"/>
      <c r="D31" s="41"/>
      <c r="E31" s="37"/>
      <c r="F31" s="37"/>
      <c r="G31" s="37"/>
      <c r="H31" s="37"/>
      <c r="I31" s="36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ht="15.75" customHeight="1">
      <c r="A32" s="36"/>
      <c r="B32" s="36"/>
      <c r="C32" s="38"/>
      <c r="D32" s="36"/>
      <c r="E32" s="37"/>
      <c r="F32" s="37"/>
      <c r="G32" s="37"/>
      <c r="H32" s="37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5.75" customHeight="1">
      <c r="A33" s="36"/>
      <c r="B33" s="36"/>
      <c r="C33" s="38"/>
      <c r="D33" s="36"/>
      <c r="E33" s="37"/>
      <c r="F33" s="37"/>
      <c r="G33" s="37"/>
      <c r="H33" s="37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5.75" customHeight="1">
      <c r="A34" s="36"/>
      <c r="B34" s="36"/>
      <c r="C34" s="38"/>
      <c r="D34" s="36"/>
      <c r="E34" s="37"/>
      <c r="F34" s="37"/>
      <c r="G34" s="37"/>
      <c r="H34" s="37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5.75" customHeight="1">
      <c r="A35" s="36"/>
      <c r="B35" s="36"/>
      <c r="C35" s="38"/>
      <c r="D35" s="36"/>
      <c r="E35" s="37"/>
      <c r="F35" s="37"/>
      <c r="G35" s="37"/>
      <c r="H35" s="37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5.75" customHeight="1">
      <c r="A36" s="36"/>
      <c r="B36" s="36"/>
      <c r="C36" s="38"/>
      <c r="D36" s="36"/>
      <c r="E36" s="37"/>
      <c r="F36" s="37"/>
      <c r="G36" s="37"/>
      <c r="H36" s="37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5.75" customHeight="1">
      <c r="A37" s="36"/>
      <c r="B37" s="36"/>
      <c r="C37" s="38"/>
      <c r="D37" s="36"/>
      <c r="E37" s="37"/>
      <c r="F37" s="37"/>
      <c r="G37" s="37"/>
      <c r="H37" s="37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5.75" customHeight="1">
      <c r="A38" s="36"/>
      <c r="B38" s="36"/>
      <c r="C38" s="38"/>
      <c r="D38" s="36"/>
      <c r="E38" s="37"/>
      <c r="F38" s="37"/>
      <c r="G38" s="37"/>
      <c r="H38" s="37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5.75" customHeight="1">
      <c r="A39" s="36"/>
      <c r="B39" s="36"/>
      <c r="C39" s="38"/>
      <c r="D39" s="36"/>
      <c r="E39" s="37"/>
      <c r="F39" s="37"/>
      <c r="G39" s="37"/>
      <c r="H39" s="37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5.75" customHeight="1">
      <c r="A40" s="36"/>
      <c r="B40" s="36"/>
      <c r="C40" s="38"/>
      <c r="D40" s="36"/>
      <c r="E40" s="37"/>
      <c r="F40" s="37"/>
      <c r="G40" s="37"/>
      <c r="H40" s="37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5.75" customHeight="1">
      <c r="A41" s="36"/>
      <c r="B41" s="36"/>
      <c r="C41" s="38"/>
      <c r="D41" s="36"/>
      <c r="E41" s="37"/>
      <c r="F41" s="37"/>
      <c r="G41" s="37"/>
      <c r="H41" s="37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5.75" customHeight="1">
      <c r="A42" s="36"/>
      <c r="B42" s="36"/>
      <c r="C42" s="38"/>
      <c r="D42" s="36"/>
      <c r="E42" s="37"/>
      <c r="F42" s="37"/>
      <c r="G42" s="37"/>
      <c r="H42" s="37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5.75" customHeight="1">
      <c r="A43" s="36"/>
      <c r="B43" s="36"/>
      <c r="C43" s="38"/>
      <c r="D43" s="36"/>
      <c r="E43" s="37"/>
      <c r="F43" s="37"/>
      <c r="G43" s="37"/>
      <c r="H43" s="37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5.75" customHeight="1">
      <c r="A44" s="36"/>
      <c r="B44" s="36"/>
      <c r="C44" s="38"/>
      <c r="D44" s="36"/>
      <c r="E44" s="37"/>
      <c r="F44" s="37"/>
      <c r="G44" s="37"/>
      <c r="H44" s="37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5.75" customHeight="1">
      <c r="A45" s="36"/>
      <c r="B45" s="36"/>
      <c r="C45" s="36"/>
      <c r="D45" s="36"/>
      <c r="E45" s="37"/>
      <c r="F45" s="37"/>
      <c r="G45" s="37"/>
      <c r="H45" s="37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5.75" customHeight="1">
      <c r="A46" s="36"/>
      <c r="B46" s="36"/>
      <c r="C46" s="36"/>
      <c r="D46" s="36"/>
      <c r="E46" s="37"/>
      <c r="F46" s="37"/>
      <c r="G46" s="37"/>
      <c r="H46" s="37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5.75" customHeight="1">
      <c r="A47" s="36"/>
      <c r="B47" s="36"/>
      <c r="C47" s="36"/>
      <c r="D47" s="36"/>
      <c r="E47" s="37"/>
      <c r="F47" s="37"/>
      <c r="G47" s="37"/>
      <c r="H47" s="37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5.75" customHeight="1">
      <c r="A48" s="36"/>
      <c r="B48" s="36"/>
      <c r="C48" s="36"/>
      <c r="D48" s="36"/>
      <c r="E48" s="37"/>
      <c r="F48" s="37"/>
      <c r="G48" s="37"/>
      <c r="H48" s="37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5.75" customHeight="1">
      <c r="A49" s="36"/>
      <c r="B49" s="36"/>
      <c r="C49" s="36"/>
      <c r="D49" s="36"/>
      <c r="E49" s="37"/>
      <c r="F49" s="37"/>
      <c r="G49" s="37"/>
      <c r="H49" s="37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5.75" customHeight="1">
      <c r="A50" s="36"/>
      <c r="B50" s="36"/>
      <c r="C50" s="36"/>
      <c r="D50" s="36"/>
      <c r="E50" s="37"/>
      <c r="F50" s="37"/>
      <c r="G50" s="37"/>
      <c r="H50" s="37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5.75" customHeight="1">
      <c r="A51" s="36"/>
      <c r="B51" s="36"/>
      <c r="C51" s="36"/>
      <c r="D51" s="36"/>
      <c r="E51" s="37"/>
      <c r="F51" s="37"/>
      <c r="G51" s="37"/>
      <c r="H51" s="37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5.75" customHeight="1">
      <c r="A52" s="36"/>
      <c r="B52" s="36"/>
      <c r="C52" s="36"/>
      <c r="D52" s="36"/>
      <c r="E52" s="37"/>
      <c r="F52" s="37"/>
      <c r="G52" s="37"/>
      <c r="H52" s="37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5.75" customHeight="1">
      <c r="A53" s="36"/>
      <c r="B53" s="36"/>
      <c r="C53" s="36"/>
      <c r="D53" s="36"/>
      <c r="E53" s="37"/>
      <c r="F53" s="37"/>
      <c r="G53" s="37"/>
      <c r="H53" s="37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5.75" customHeight="1">
      <c r="A54" s="36"/>
      <c r="B54" s="36"/>
      <c r="C54" s="36"/>
      <c r="D54" s="36"/>
      <c r="E54" s="37"/>
      <c r="F54" s="37"/>
      <c r="G54" s="37"/>
      <c r="H54" s="37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5.75" customHeight="1">
      <c r="A55" s="36"/>
      <c r="B55" s="36"/>
      <c r="C55" s="36"/>
      <c r="D55" s="36"/>
      <c r="E55" s="37"/>
      <c r="F55" s="37"/>
      <c r="G55" s="37"/>
      <c r="H55" s="37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5.75" customHeight="1">
      <c r="A56" s="36"/>
      <c r="B56" s="36"/>
      <c r="C56" s="36"/>
      <c r="D56" s="36"/>
      <c r="E56" s="37"/>
      <c r="F56" s="37"/>
      <c r="G56" s="37"/>
      <c r="H56" s="37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5.75" customHeight="1">
      <c r="A57" s="36"/>
      <c r="B57" s="36"/>
      <c r="C57" s="36"/>
      <c r="D57" s="36"/>
      <c r="E57" s="37"/>
      <c r="F57" s="37"/>
      <c r="G57" s="37"/>
      <c r="H57" s="37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5.75" customHeight="1">
      <c r="A58" s="36"/>
      <c r="B58" s="36"/>
      <c r="C58" s="36"/>
      <c r="D58" s="36"/>
      <c r="E58" s="37"/>
      <c r="F58" s="37"/>
      <c r="G58" s="37"/>
      <c r="H58" s="37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5.75" customHeight="1">
      <c r="A59" s="36"/>
      <c r="B59" s="36"/>
      <c r="C59" s="36"/>
      <c r="D59" s="36"/>
      <c r="E59" s="37"/>
      <c r="F59" s="37"/>
      <c r="G59" s="37"/>
      <c r="H59" s="37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5.75" customHeight="1">
      <c r="A60" s="36"/>
      <c r="B60" s="36"/>
      <c r="C60" s="36"/>
      <c r="D60" s="36"/>
      <c r="E60" s="37"/>
      <c r="F60" s="37"/>
      <c r="G60" s="37"/>
      <c r="H60" s="37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5.75" customHeight="1">
      <c r="A61" s="36"/>
      <c r="B61" s="36"/>
      <c r="C61" s="36"/>
      <c r="D61" s="36"/>
      <c r="E61" s="37"/>
      <c r="F61" s="37"/>
      <c r="G61" s="37"/>
      <c r="H61" s="37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5.75" customHeight="1">
      <c r="A62" s="36"/>
      <c r="B62" s="36"/>
      <c r="C62" s="36"/>
      <c r="D62" s="36"/>
      <c r="E62" s="37"/>
      <c r="F62" s="37"/>
      <c r="G62" s="37"/>
      <c r="H62" s="37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5.75" customHeight="1">
      <c r="A63" s="36"/>
      <c r="B63" s="36"/>
      <c r="C63" s="36"/>
      <c r="D63" s="36"/>
      <c r="E63" s="37"/>
      <c r="F63" s="37"/>
      <c r="G63" s="37"/>
      <c r="H63" s="37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5.75" customHeight="1">
      <c r="A64" s="36"/>
      <c r="B64" s="36"/>
      <c r="C64" s="36"/>
      <c r="D64" s="36"/>
      <c r="E64" s="37"/>
      <c r="F64" s="37"/>
      <c r="G64" s="37"/>
      <c r="H64" s="37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5.75" customHeight="1">
      <c r="A65" s="36"/>
      <c r="B65" s="36"/>
      <c r="C65" s="36"/>
      <c r="D65" s="36"/>
      <c r="E65" s="37"/>
      <c r="F65" s="37"/>
      <c r="G65" s="37"/>
      <c r="H65" s="37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5.75" customHeight="1">
      <c r="A66" s="36"/>
      <c r="B66" s="36"/>
      <c r="C66" s="36"/>
      <c r="D66" s="36"/>
      <c r="E66" s="37"/>
      <c r="F66" s="37"/>
      <c r="G66" s="37"/>
      <c r="H66" s="37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5.75" customHeight="1">
      <c r="A67" s="36"/>
      <c r="B67" s="36"/>
      <c r="C67" s="36"/>
      <c r="D67" s="36"/>
      <c r="E67" s="37"/>
      <c r="F67" s="37"/>
      <c r="G67" s="37"/>
      <c r="H67" s="37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5.75" customHeight="1">
      <c r="A68" s="36"/>
      <c r="B68" s="36"/>
      <c r="C68" s="36"/>
      <c r="D68" s="36"/>
      <c r="E68" s="37"/>
      <c r="F68" s="37"/>
      <c r="G68" s="37"/>
      <c r="H68" s="37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5.75" customHeight="1">
      <c r="A69" s="36"/>
      <c r="B69" s="36"/>
      <c r="C69" s="36"/>
      <c r="D69" s="36"/>
      <c r="E69" s="37"/>
      <c r="F69" s="37"/>
      <c r="G69" s="37"/>
      <c r="H69" s="37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5.75" customHeight="1">
      <c r="A70" s="36"/>
      <c r="B70" s="36"/>
      <c r="C70" s="36"/>
      <c r="D70" s="36"/>
      <c r="E70" s="37"/>
      <c r="F70" s="37"/>
      <c r="G70" s="37"/>
      <c r="H70" s="37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5.75" customHeight="1">
      <c r="A71" s="36"/>
      <c r="B71" s="36"/>
      <c r="C71" s="36"/>
      <c r="D71" s="36"/>
      <c r="E71" s="37"/>
      <c r="F71" s="37"/>
      <c r="G71" s="37"/>
      <c r="H71" s="37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5.75" customHeight="1">
      <c r="A72" s="36"/>
      <c r="B72" s="36"/>
      <c r="C72" s="36"/>
      <c r="D72" s="36"/>
      <c r="E72" s="37"/>
      <c r="F72" s="37"/>
      <c r="G72" s="37"/>
      <c r="H72" s="37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5.75" customHeight="1">
      <c r="A73" s="36"/>
      <c r="B73" s="36"/>
      <c r="C73" s="36"/>
      <c r="D73" s="36"/>
      <c r="E73" s="37"/>
      <c r="F73" s="37"/>
      <c r="G73" s="37"/>
      <c r="H73" s="37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5.75" customHeight="1">
      <c r="A74" s="36"/>
      <c r="B74" s="36"/>
      <c r="C74" s="36"/>
      <c r="D74" s="36"/>
      <c r="E74" s="37"/>
      <c r="F74" s="37"/>
      <c r="G74" s="37"/>
      <c r="H74" s="37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5.75" customHeight="1">
      <c r="A75" s="36"/>
      <c r="B75" s="36"/>
      <c r="C75" s="36"/>
      <c r="D75" s="36"/>
      <c r="E75" s="37"/>
      <c r="F75" s="37"/>
      <c r="G75" s="37"/>
      <c r="H75" s="37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5.75" customHeight="1">
      <c r="A76" s="36"/>
      <c r="B76" s="36"/>
      <c r="C76" s="36"/>
      <c r="D76" s="36"/>
      <c r="E76" s="37"/>
      <c r="F76" s="37"/>
      <c r="G76" s="37"/>
      <c r="H76" s="37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5.75" customHeight="1">
      <c r="A77" s="36"/>
      <c r="B77" s="36"/>
      <c r="C77" s="36"/>
      <c r="D77" s="36"/>
      <c r="E77" s="37"/>
      <c r="F77" s="37"/>
      <c r="G77" s="37"/>
      <c r="H77" s="37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5.75" customHeight="1">
      <c r="A78" s="36"/>
      <c r="B78" s="36"/>
      <c r="C78" s="36"/>
      <c r="D78" s="36"/>
      <c r="E78" s="37"/>
      <c r="F78" s="37"/>
      <c r="G78" s="37"/>
      <c r="H78" s="37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5.75" customHeight="1">
      <c r="A79" s="36"/>
      <c r="B79" s="36"/>
      <c r="C79" s="36"/>
      <c r="D79" s="36"/>
      <c r="E79" s="37"/>
      <c r="F79" s="37"/>
      <c r="G79" s="37"/>
      <c r="H79" s="37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5.75" customHeight="1">
      <c r="A80" s="36"/>
      <c r="B80" s="36"/>
      <c r="C80" s="36"/>
      <c r="D80" s="36"/>
      <c r="E80" s="37"/>
      <c r="F80" s="37"/>
      <c r="G80" s="37"/>
      <c r="H80" s="37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5.75" customHeight="1">
      <c r="A81" s="36"/>
      <c r="B81" s="36"/>
      <c r="C81" s="36"/>
      <c r="D81" s="36"/>
      <c r="E81" s="37"/>
      <c r="F81" s="37"/>
      <c r="G81" s="37"/>
      <c r="H81" s="37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5.75" customHeight="1">
      <c r="A82" s="36"/>
      <c r="B82" s="36"/>
      <c r="C82" s="36"/>
      <c r="D82" s="36"/>
      <c r="E82" s="37"/>
      <c r="F82" s="37"/>
      <c r="G82" s="37"/>
      <c r="H82" s="37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5.75" customHeight="1">
      <c r="A83" s="36"/>
      <c r="B83" s="36"/>
      <c r="C83" s="36"/>
      <c r="D83" s="36"/>
      <c r="E83" s="37"/>
      <c r="F83" s="37"/>
      <c r="G83" s="37"/>
      <c r="H83" s="37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5.75" customHeight="1">
      <c r="A84" s="36"/>
      <c r="B84" s="36"/>
      <c r="C84" s="36"/>
      <c r="D84" s="36"/>
      <c r="E84" s="37"/>
      <c r="F84" s="37"/>
      <c r="G84" s="37"/>
      <c r="H84" s="37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5.75" customHeight="1">
      <c r="A85" s="36"/>
      <c r="B85" s="36"/>
      <c r="C85" s="36"/>
      <c r="D85" s="36"/>
      <c r="E85" s="37"/>
      <c r="F85" s="37"/>
      <c r="G85" s="37"/>
      <c r="H85" s="37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5.75" customHeight="1">
      <c r="A86" s="36"/>
      <c r="B86" s="36"/>
      <c r="C86" s="36"/>
      <c r="D86" s="36"/>
      <c r="E86" s="37"/>
      <c r="F86" s="37"/>
      <c r="G86" s="37"/>
      <c r="H86" s="37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5.75" customHeight="1">
      <c r="A87" s="36"/>
      <c r="B87" s="36"/>
      <c r="C87" s="36"/>
      <c r="D87" s="36"/>
      <c r="E87" s="37"/>
      <c r="F87" s="37"/>
      <c r="G87" s="37"/>
      <c r="H87" s="37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5.75" customHeight="1">
      <c r="A88" s="36"/>
      <c r="B88" s="36"/>
      <c r="C88" s="36"/>
      <c r="D88" s="36"/>
      <c r="E88" s="37"/>
      <c r="F88" s="37"/>
      <c r="G88" s="37"/>
      <c r="H88" s="37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5.75" customHeight="1">
      <c r="A89" s="36"/>
      <c r="B89" s="36"/>
      <c r="C89" s="36"/>
      <c r="D89" s="36"/>
      <c r="E89" s="37"/>
      <c r="F89" s="37"/>
      <c r="G89" s="37"/>
      <c r="H89" s="37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5.75" customHeight="1">
      <c r="A90" s="36"/>
      <c r="B90" s="36"/>
      <c r="C90" s="36"/>
      <c r="D90" s="36"/>
      <c r="E90" s="37"/>
      <c r="F90" s="37"/>
      <c r="G90" s="37"/>
      <c r="H90" s="37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5.75" customHeight="1">
      <c r="A91" s="36"/>
      <c r="B91" s="36"/>
      <c r="C91" s="36"/>
      <c r="D91" s="36"/>
      <c r="E91" s="37"/>
      <c r="F91" s="37"/>
      <c r="G91" s="37"/>
      <c r="H91" s="37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5.75" customHeight="1">
      <c r="A92" s="36"/>
      <c r="B92" s="36"/>
      <c r="C92" s="36"/>
      <c r="D92" s="36"/>
      <c r="E92" s="37"/>
      <c r="F92" s="37"/>
      <c r="G92" s="37"/>
      <c r="H92" s="37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5.75" customHeight="1">
      <c r="A93" s="36"/>
      <c r="B93" s="36"/>
      <c r="C93" s="36"/>
      <c r="D93" s="36"/>
      <c r="E93" s="37"/>
      <c r="F93" s="37"/>
      <c r="G93" s="37"/>
      <c r="H93" s="37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5.75" customHeight="1">
      <c r="A94" s="36"/>
      <c r="B94" s="36"/>
      <c r="C94" s="36"/>
      <c r="D94" s="36"/>
      <c r="E94" s="37"/>
      <c r="F94" s="37"/>
      <c r="G94" s="37"/>
      <c r="H94" s="37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5.75" customHeight="1">
      <c r="A95" s="36"/>
      <c r="B95" s="36"/>
      <c r="C95" s="36"/>
      <c r="D95" s="36"/>
      <c r="E95" s="37"/>
      <c r="F95" s="37"/>
      <c r="G95" s="37"/>
      <c r="H95" s="37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5.75" customHeight="1">
      <c r="A96" s="36"/>
      <c r="B96" s="36"/>
      <c r="C96" s="36"/>
      <c r="D96" s="36"/>
      <c r="E96" s="37"/>
      <c r="F96" s="37"/>
      <c r="G96" s="37"/>
      <c r="H96" s="37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5.75" customHeight="1">
      <c r="A97" s="36"/>
      <c r="B97" s="36"/>
      <c r="C97" s="36"/>
      <c r="D97" s="36"/>
      <c r="E97" s="37"/>
      <c r="F97" s="37"/>
      <c r="G97" s="37"/>
      <c r="H97" s="37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5.75" customHeight="1">
      <c r="A98" s="36"/>
      <c r="B98" s="36"/>
      <c r="C98" s="36"/>
      <c r="D98" s="36"/>
      <c r="E98" s="37"/>
      <c r="F98" s="37"/>
      <c r="G98" s="37"/>
      <c r="H98" s="37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5.75" customHeight="1">
      <c r="A99" s="36"/>
      <c r="B99" s="36"/>
      <c r="C99" s="36"/>
      <c r="D99" s="36"/>
      <c r="E99" s="37"/>
      <c r="F99" s="37"/>
      <c r="G99" s="37"/>
      <c r="H99" s="37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5.75" customHeight="1">
      <c r="A100" s="36"/>
      <c r="B100" s="36"/>
      <c r="C100" s="36"/>
      <c r="D100" s="36"/>
      <c r="E100" s="37"/>
      <c r="F100" s="37"/>
      <c r="G100" s="37"/>
      <c r="H100" s="37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5.75" customHeight="1">
      <c r="A101" s="36"/>
      <c r="B101" s="36"/>
      <c r="C101" s="36"/>
      <c r="D101" s="36"/>
      <c r="E101" s="37"/>
      <c r="F101" s="37"/>
      <c r="G101" s="37"/>
      <c r="H101" s="37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5.75" customHeight="1">
      <c r="A102" s="36"/>
      <c r="B102" s="36"/>
      <c r="C102" s="36"/>
      <c r="D102" s="36"/>
      <c r="E102" s="37"/>
      <c r="F102" s="37"/>
      <c r="G102" s="37"/>
      <c r="H102" s="37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5.75" customHeight="1">
      <c r="A103" s="36"/>
      <c r="B103" s="36"/>
      <c r="C103" s="36"/>
      <c r="D103" s="36"/>
      <c r="E103" s="37"/>
      <c r="F103" s="37"/>
      <c r="G103" s="37"/>
      <c r="H103" s="37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5.75" customHeight="1">
      <c r="A104" s="36"/>
      <c r="B104" s="36"/>
      <c r="C104" s="36"/>
      <c r="D104" s="36"/>
      <c r="E104" s="37"/>
      <c r="F104" s="37"/>
      <c r="G104" s="37"/>
      <c r="H104" s="37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5.75" customHeight="1">
      <c r="A105" s="36"/>
      <c r="B105" s="36"/>
      <c r="C105" s="36"/>
      <c r="D105" s="36"/>
      <c r="E105" s="37"/>
      <c r="F105" s="37"/>
      <c r="G105" s="37"/>
      <c r="H105" s="37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5.75" customHeight="1">
      <c r="A106" s="36"/>
      <c r="B106" s="36"/>
      <c r="C106" s="36"/>
      <c r="D106" s="36"/>
      <c r="E106" s="37"/>
      <c r="F106" s="37"/>
      <c r="G106" s="37"/>
      <c r="H106" s="37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5.75" customHeight="1">
      <c r="A107" s="36"/>
      <c r="B107" s="36"/>
      <c r="C107" s="36"/>
      <c r="D107" s="36"/>
      <c r="E107" s="37"/>
      <c r="F107" s="37"/>
      <c r="G107" s="37"/>
      <c r="H107" s="37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5.75" customHeight="1">
      <c r="A108" s="36"/>
      <c r="B108" s="36"/>
      <c r="C108" s="36"/>
      <c r="D108" s="36"/>
      <c r="E108" s="37"/>
      <c r="F108" s="37"/>
      <c r="G108" s="37"/>
      <c r="H108" s="37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5.75" customHeight="1">
      <c r="A109" s="36"/>
      <c r="B109" s="36"/>
      <c r="C109" s="36"/>
      <c r="D109" s="36"/>
      <c r="E109" s="37"/>
      <c r="F109" s="37"/>
      <c r="G109" s="37"/>
      <c r="H109" s="37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5.75" customHeight="1">
      <c r="A110" s="36"/>
      <c r="B110" s="36"/>
      <c r="C110" s="36"/>
      <c r="D110" s="36"/>
      <c r="E110" s="37"/>
      <c r="F110" s="37"/>
      <c r="G110" s="37"/>
      <c r="H110" s="37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5.75" customHeight="1">
      <c r="A111" s="36"/>
      <c r="B111" s="36"/>
      <c r="C111" s="36"/>
      <c r="D111" s="36"/>
      <c r="E111" s="37"/>
      <c r="F111" s="37"/>
      <c r="G111" s="37"/>
      <c r="H111" s="37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5.75" customHeight="1">
      <c r="A112" s="36"/>
      <c r="B112" s="36"/>
      <c r="C112" s="36"/>
      <c r="D112" s="36"/>
      <c r="E112" s="37"/>
      <c r="F112" s="37"/>
      <c r="G112" s="37"/>
      <c r="H112" s="37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5.75" customHeight="1">
      <c r="A113" s="36"/>
      <c r="B113" s="36"/>
      <c r="C113" s="36"/>
      <c r="D113" s="36"/>
      <c r="E113" s="37"/>
      <c r="F113" s="37"/>
      <c r="G113" s="37"/>
      <c r="H113" s="37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5.75" customHeight="1">
      <c r="A114" s="36"/>
      <c r="B114" s="36"/>
      <c r="C114" s="36"/>
      <c r="D114" s="36"/>
      <c r="E114" s="37"/>
      <c r="F114" s="37"/>
      <c r="G114" s="37"/>
      <c r="H114" s="37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5.75" customHeight="1">
      <c r="A115" s="36"/>
      <c r="B115" s="36"/>
      <c r="C115" s="36"/>
      <c r="D115" s="36"/>
      <c r="E115" s="37"/>
      <c r="F115" s="37"/>
      <c r="G115" s="37"/>
      <c r="H115" s="37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5.75" customHeight="1">
      <c r="A116" s="36"/>
      <c r="B116" s="36"/>
      <c r="C116" s="36"/>
      <c r="D116" s="36"/>
      <c r="E116" s="37"/>
      <c r="F116" s="37"/>
      <c r="G116" s="37"/>
      <c r="H116" s="37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5.75" customHeight="1">
      <c r="A117" s="36"/>
      <c r="B117" s="36"/>
      <c r="C117" s="36"/>
      <c r="D117" s="36"/>
      <c r="E117" s="37"/>
      <c r="F117" s="37"/>
      <c r="G117" s="37"/>
      <c r="H117" s="37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5.75" customHeight="1">
      <c r="A118" s="36"/>
      <c r="B118" s="36"/>
      <c r="C118" s="36"/>
      <c r="D118" s="36"/>
      <c r="E118" s="37"/>
      <c r="F118" s="37"/>
      <c r="G118" s="37"/>
      <c r="H118" s="37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5.75" customHeight="1">
      <c r="A119" s="36"/>
      <c r="B119" s="36"/>
      <c r="C119" s="36"/>
      <c r="D119" s="36"/>
      <c r="E119" s="37"/>
      <c r="F119" s="37"/>
      <c r="G119" s="37"/>
      <c r="H119" s="37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5.75" customHeight="1">
      <c r="A120" s="36"/>
      <c r="B120" s="36"/>
      <c r="C120" s="36"/>
      <c r="D120" s="36"/>
      <c r="E120" s="37"/>
      <c r="F120" s="37"/>
      <c r="G120" s="37"/>
      <c r="H120" s="37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5.75" customHeight="1">
      <c r="A121" s="36"/>
      <c r="B121" s="36"/>
      <c r="C121" s="36"/>
      <c r="D121" s="36"/>
      <c r="E121" s="37"/>
      <c r="F121" s="37"/>
      <c r="G121" s="37"/>
      <c r="H121" s="37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5.75" customHeight="1">
      <c r="A122" s="36"/>
      <c r="B122" s="36"/>
      <c r="C122" s="36"/>
      <c r="D122" s="36"/>
      <c r="E122" s="37"/>
      <c r="F122" s="37"/>
      <c r="G122" s="37"/>
      <c r="H122" s="37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5.75" customHeight="1">
      <c r="A123" s="36"/>
      <c r="B123" s="36"/>
      <c r="C123" s="36"/>
      <c r="D123" s="36"/>
      <c r="E123" s="37"/>
      <c r="F123" s="37"/>
      <c r="G123" s="37"/>
      <c r="H123" s="37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5.75" customHeight="1">
      <c r="A124" s="36"/>
      <c r="B124" s="36"/>
      <c r="C124" s="36"/>
      <c r="D124" s="36"/>
      <c r="E124" s="37"/>
      <c r="F124" s="37"/>
      <c r="G124" s="37"/>
      <c r="H124" s="37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5.75" customHeight="1">
      <c r="A125" s="36"/>
      <c r="B125" s="36"/>
      <c r="C125" s="36"/>
      <c r="D125" s="36"/>
      <c r="E125" s="37"/>
      <c r="F125" s="37"/>
      <c r="G125" s="37"/>
      <c r="H125" s="37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5.75" customHeight="1">
      <c r="A126" s="36"/>
      <c r="B126" s="36"/>
      <c r="C126" s="36"/>
      <c r="D126" s="36"/>
      <c r="E126" s="37"/>
      <c r="F126" s="37"/>
      <c r="G126" s="37"/>
      <c r="H126" s="37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5.75" customHeight="1">
      <c r="A127" s="36"/>
      <c r="B127" s="36"/>
      <c r="C127" s="36"/>
      <c r="D127" s="36"/>
      <c r="E127" s="37"/>
      <c r="F127" s="37"/>
      <c r="G127" s="37"/>
      <c r="H127" s="37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5.75" customHeight="1">
      <c r="A128" s="36"/>
      <c r="B128" s="36"/>
      <c r="C128" s="36"/>
      <c r="D128" s="36"/>
      <c r="E128" s="37"/>
      <c r="F128" s="37"/>
      <c r="G128" s="37"/>
      <c r="H128" s="37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5.75" customHeight="1">
      <c r="A129" s="36"/>
      <c r="B129" s="36"/>
      <c r="C129" s="36"/>
      <c r="D129" s="36"/>
      <c r="E129" s="37"/>
      <c r="F129" s="37"/>
      <c r="G129" s="37"/>
      <c r="H129" s="37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5.75" customHeight="1">
      <c r="A130" s="36"/>
      <c r="B130" s="36"/>
      <c r="C130" s="36"/>
      <c r="D130" s="36"/>
      <c r="E130" s="37"/>
      <c r="F130" s="37"/>
      <c r="G130" s="37"/>
      <c r="H130" s="37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5.75" customHeight="1">
      <c r="A131" s="36"/>
      <c r="B131" s="36"/>
      <c r="C131" s="36"/>
      <c r="D131" s="36"/>
      <c r="E131" s="37"/>
      <c r="F131" s="37"/>
      <c r="G131" s="37"/>
      <c r="H131" s="37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5.75" customHeight="1">
      <c r="A132" s="36"/>
      <c r="B132" s="36"/>
      <c r="C132" s="36"/>
      <c r="D132" s="36"/>
      <c r="E132" s="37"/>
      <c r="F132" s="37"/>
      <c r="G132" s="37"/>
      <c r="H132" s="37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5.75" customHeight="1">
      <c r="A133" s="36"/>
      <c r="B133" s="36"/>
      <c r="C133" s="36"/>
      <c r="D133" s="36"/>
      <c r="E133" s="37"/>
      <c r="F133" s="37"/>
      <c r="G133" s="37"/>
      <c r="H133" s="37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5.75" customHeight="1">
      <c r="A134" s="36"/>
      <c r="B134" s="36"/>
      <c r="C134" s="36"/>
      <c r="D134" s="36"/>
      <c r="E134" s="37"/>
      <c r="F134" s="37"/>
      <c r="G134" s="37"/>
      <c r="H134" s="37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5.75" customHeight="1">
      <c r="A135" s="36"/>
      <c r="B135" s="36"/>
      <c r="C135" s="36"/>
      <c r="D135" s="36"/>
      <c r="E135" s="37"/>
      <c r="F135" s="37"/>
      <c r="G135" s="37"/>
      <c r="H135" s="37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5.75" customHeight="1">
      <c r="A136" s="36"/>
      <c r="B136" s="36"/>
      <c r="C136" s="36"/>
      <c r="D136" s="36"/>
      <c r="E136" s="37"/>
      <c r="F136" s="37"/>
      <c r="G136" s="37"/>
      <c r="H136" s="37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5.75" customHeight="1">
      <c r="A137" s="36"/>
      <c r="B137" s="36"/>
      <c r="C137" s="36"/>
      <c r="D137" s="36"/>
      <c r="E137" s="37"/>
      <c r="F137" s="37"/>
      <c r="G137" s="37"/>
      <c r="H137" s="37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5.75" customHeight="1">
      <c r="A138" s="36"/>
      <c r="B138" s="36"/>
      <c r="C138" s="36"/>
      <c r="D138" s="36"/>
      <c r="E138" s="37"/>
      <c r="F138" s="37"/>
      <c r="G138" s="37"/>
      <c r="H138" s="37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5.75" customHeight="1">
      <c r="A139" s="36"/>
      <c r="B139" s="36"/>
      <c r="C139" s="36"/>
      <c r="D139" s="36"/>
      <c r="E139" s="37"/>
      <c r="F139" s="37"/>
      <c r="G139" s="37"/>
      <c r="H139" s="37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5.75" customHeight="1">
      <c r="A140" s="36"/>
      <c r="B140" s="36"/>
      <c r="C140" s="36"/>
      <c r="D140" s="36"/>
      <c r="E140" s="37"/>
      <c r="F140" s="37"/>
      <c r="G140" s="37"/>
      <c r="H140" s="37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5.75" customHeight="1">
      <c r="A141" s="36"/>
      <c r="B141" s="36"/>
      <c r="C141" s="36"/>
      <c r="D141" s="36"/>
      <c r="E141" s="37"/>
      <c r="F141" s="37"/>
      <c r="G141" s="37"/>
      <c r="H141" s="37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5.75" customHeight="1">
      <c r="A142" s="36"/>
      <c r="B142" s="36"/>
      <c r="C142" s="36"/>
      <c r="D142" s="36"/>
      <c r="E142" s="37"/>
      <c r="F142" s="37"/>
      <c r="G142" s="37"/>
      <c r="H142" s="37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5.75" customHeight="1">
      <c r="A143" s="36"/>
      <c r="B143" s="36"/>
      <c r="C143" s="36"/>
      <c r="D143" s="36"/>
      <c r="E143" s="37"/>
      <c r="F143" s="37"/>
      <c r="G143" s="37"/>
      <c r="H143" s="37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5.75" customHeight="1">
      <c r="A144" s="36"/>
      <c r="B144" s="36"/>
      <c r="C144" s="36"/>
      <c r="D144" s="36"/>
      <c r="E144" s="37"/>
      <c r="F144" s="37"/>
      <c r="G144" s="37"/>
      <c r="H144" s="37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5.75" customHeight="1">
      <c r="A145" s="36"/>
      <c r="B145" s="36"/>
      <c r="C145" s="36"/>
      <c r="D145" s="36"/>
      <c r="E145" s="37"/>
      <c r="F145" s="37"/>
      <c r="G145" s="37"/>
      <c r="H145" s="37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5.75" customHeight="1">
      <c r="A146" s="36"/>
      <c r="B146" s="36"/>
      <c r="C146" s="36"/>
      <c r="D146" s="36"/>
      <c r="E146" s="37"/>
      <c r="F146" s="37"/>
      <c r="G146" s="37"/>
      <c r="H146" s="37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5.75" customHeight="1">
      <c r="A147" s="36"/>
      <c r="B147" s="36"/>
      <c r="C147" s="36"/>
      <c r="D147" s="36"/>
      <c r="E147" s="37"/>
      <c r="F147" s="37"/>
      <c r="G147" s="37"/>
      <c r="H147" s="37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5.75" customHeight="1">
      <c r="A148" s="36"/>
      <c r="B148" s="36"/>
      <c r="C148" s="36"/>
      <c r="D148" s="36"/>
      <c r="E148" s="37"/>
      <c r="F148" s="37"/>
      <c r="G148" s="37"/>
      <c r="H148" s="37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5.75" customHeight="1">
      <c r="A149" s="36"/>
      <c r="B149" s="36"/>
      <c r="C149" s="36"/>
      <c r="D149" s="36"/>
      <c r="E149" s="37"/>
      <c r="F149" s="37"/>
      <c r="G149" s="37"/>
      <c r="H149" s="37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5.75" customHeight="1">
      <c r="A150" s="36"/>
      <c r="B150" s="36"/>
      <c r="C150" s="36"/>
      <c r="D150" s="36"/>
      <c r="E150" s="37"/>
      <c r="F150" s="37"/>
      <c r="G150" s="37"/>
      <c r="H150" s="37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5.75" customHeight="1">
      <c r="A151" s="36"/>
      <c r="B151" s="36"/>
      <c r="C151" s="36"/>
      <c r="D151" s="36"/>
      <c r="E151" s="37"/>
      <c r="F151" s="37"/>
      <c r="G151" s="37"/>
      <c r="H151" s="37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5.75" customHeight="1">
      <c r="A152" s="36"/>
      <c r="B152" s="36"/>
      <c r="C152" s="36"/>
      <c r="D152" s="36"/>
      <c r="E152" s="37"/>
      <c r="F152" s="37"/>
      <c r="G152" s="37"/>
      <c r="H152" s="37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5.75" customHeight="1">
      <c r="A153" s="36"/>
      <c r="B153" s="36"/>
      <c r="C153" s="36"/>
      <c r="D153" s="36"/>
      <c r="E153" s="37"/>
      <c r="F153" s="37"/>
      <c r="G153" s="37"/>
      <c r="H153" s="37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5.75" customHeight="1">
      <c r="A154" s="36"/>
      <c r="B154" s="36"/>
      <c r="C154" s="36"/>
      <c r="D154" s="36"/>
      <c r="E154" s="37"/>
      <c r="F154" s="37"/>
      <c r="G154" s="37"/>
      <c r="H154" s="37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5.75" customHeight="1">
      <c r="A155" s="36"/>
      <c r="B155" s="36"/>
      <c r="C155" s="36"/>
      <c r="D155" s="36"/>
      <c r="E155" s="37"/>
      <c r="F155" s="37"/>
      <c r="G155" s="37"/>
      <c r="H155" s="37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5.75" customHeight="1">
      <c r="A156" s="36"/>
      <c r="B156" s="36"/>
      <c r="C156" s="36"/>
      <c r="D156" s="36"/>
      <c r="E156" s="37"/>
      <c r="F156" s="37"/>
      <c r="G156" s="37"/>
      <c r="H156" s="37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5.75" customHeight="1">
      <c r="A157" s="36"/>
      <c r="B157" s="36"/>
      <c r="C157" s="36"/>
      <c r="D157" s="36"/>
      <c r="E157" s="37"/>
      <c r="F157" s="37"/>
      <c r="G157" s="37"/>
      <c r="H157" s="37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5.75" customHeight="1">
      <c r="A158" s="36"/>
      <c r="B158" s="36"/>
      <c r="C158" s="36"/>
      <c r="D158" s="36"/>
      <c r="E158" s="37"/>
      <c r="F158" s="37"/>
      <c r="G158" s="37"/>
      <c r="H158" s="37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5.75" customHeight="1">
      <c r="A159" s="36"/>
      <c r="B159" s="36"/>
      <c r="C159" s="36"/>
      <c r="D159" s="36"/>
      <c r="E159" s="37"/>
      <c r="F159" s="37"/>
      <c r="G159" s="37"/>
      <c r="H159" s="37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5.75" customHeight="1">
      <c r="A160" s="36"/>
      <c r="B160" s="36"/>
      <c r="C160" s="36"/>
      <c r="D160" s="36"/>
      <c r="E160" s="37"/>
      <c r="F160" s="37"/>
      <c r="G160" s="37"/>
      <c r="H160" s="37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5.75" customHeight="1">
      <c r="A161" s="36"/>
      <c r="B161" s="36"/>
      <c r="C161" s="36"/>
      <c r="D161" s="36"/>
      <c r="E161" s="37"/>
      <c r="F161" s="37"/>
      <c r="G161" s="37"/>
      <c r="H161" s="37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5.75" customHeight="1">
      <c r="A162" s="36"/>
      <c r="B162" s="36"/>
      <c r="C162" s="36"/>
      <c r="D162" s="36"/>
      <c r="E162" s="37"/>
      <c r="F162" s="37"/>
      <c r="G162" s="37"/>
      <c r="H162" s="37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5.75" customHeight="1">
      <c r="A163" s="36"/>
      <c r="B163" s="36"/>
      <c r="C163" s="36"/>
      <c r="D163" s="36"/>
      <c r="E163" s="37"/>
      <c r="F163" s="37"/>
      <c r="G163" s="37"/>
      <c r="H163" s="37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5.75" customHeight="1">
      <c r="A164" s="36"/>
      <c r="B164" s="36"/>
      <c r="C164" s="36"/>
      <c r="D164" s="36"/>
      <c r="E164" s="37"/>
      <c r="F164" s="37"/>
      <c r="G164" s="37"/>
      <c r="H164" s="37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5.75" customHeight="1">
      <c r="A165" s="36"/>
      <c r="B165" s="36"/>
      <c r="C165" s="36"/>
      <c r="D165" s="36"/>
      <c r="E165" s="37"/>
      <c r="F165" s="37"/>
      <c r="G165" s="37"/>
      <c r="H165" s="37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5.75" customHeight="1">
      <c r="A166" s="36"/>
      <c r="B166" s="36"/>
      <c r="C166" s="36"/>
      <c r="D166" s="36"/>
      <c r="E166" s="37"/>
      <c r="F166" s="37"/>
      <c r="G166" s="37"/>
      <c r="H166" s="37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5.75" customHeight="1">
      <c r="A167" s="36"/>
      <c r="B167" s="36"/>
      <c r="C167" s="36"/>
      <c r="D167" s="36"/>
      <c r="E167" s="37"/>
      <c r="F167" s="37"/>
      <c r="G167" s="37"/>
      <c r="H167" s="37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5.75" customHeight="1">
      <c r="A168" s="36"/>
      <c r="B168" s="36"/>
      <c r="C168" s="36"/>
      <c r="D168" s="36"/>
      <c r="E168" s="37"/>
      <c r="F168" s="37"/>
      <c r="G168" s="37"/>
      <c r="H168" s="37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5.75" customHeight="1">
      <c r="A169" s="36"/>
      <c r="B169" s="36"/>
      <c r="C169" s="36"/>
      <c r="D169" s="36"/>
      <c r="E169" s="37"/>
      <c r="F169" s="37"/>
      <c r="G169" s="37"/>
      <c r="H169" s="37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5.75" customHeight="1">
      <c r="A170" s="36"/>
      <c r="B170" s="36"/>
      <c r="C170" s="36"/>
      <c r="D170" s="36"/>
      <c r="E170" s="37"/>
      <c r="F170" s="37"/>
      <c r="G170" s="37"/>
      <c r="H170" s="37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5.75" customHeight="1">
      <c r="A171" s="36"/>
      <c r="B171" s="36"/>
      <c r="C171" s="36"/>
      <c r="D171" s="36"/>
      <c r="E171" s="37"/>
      <c r="F171" s="37"/>
      <c r="G171" s="37"/>
      <c r="H171" s="37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5.75" customHeight="1">
      <c r="A172" s="36"/>
      <c r="B172" s="36"/>
      <c r="C172" s="36"/>
      <c r="D172" s="36"/>
      <c r="E172" s="37"/>
      <c r="F172" s="37"/>
      <c r="G172" s="37"/>
      <c r="H172" s="37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5.75" customHeight="1">
      <c r="A173" s="36"/>
      <c r="B173" s="36"/>
      <c r="C173" s="36"/>
      <c r="D173" s="36"/>
      <c r="E173" s="37"/>
      <c r="F173" s="37"/>
      <c r="G173" s="37"/>
      <c r="H173" s="37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5.75" customHeight="1">
      <c r="A174" s="36"/>
      <c r="B174" s="36"/>
      <c r="C174" s="36"/>
      <c r="D174" s="36"/>
      <c r="E174" s="37"/>
      <c r="F174" s="37"/>
      <c r="G174" s="37"/>
      <c r="H174" s="37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5.75" customHeight="1">
      <c r="A175" s="36"/>
      <c r="B175" s="36"/>
      <c r="C175" s="36"/>
      <c r="D175" s="36"/>
      <c r="E175" s="37"/>
      <c r="F175" s="37"/>
      <c r="G175" s="37"/>
      <c r="H175" s="37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5.75" customHeight="1">
      <c r="A176" s="36"/>
      <c r="B176" s="36"/>
      <c r="C176" s="36"/>
      <c r="D176" s="36"/>
      <c r="E176" s="37"/>
      <c r="F176" s="37"/>
      <c r="G176" s="37"/>
      <c r="H176" s="37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5.75" customHeight="1">
      <c r="A177" s="36"/>
      <c r="B177" s="36"/>
      <c r="C177" s="36"/>
      <c r="D177" s="36"/>
      <c r="E177" s="37"/>
      <c r="F177" s="37"/>
      <c r="G177" s="37"/>
      <c r="H177" s="37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5.75" customHeight="1">
      <c r="A178" s="36"/>
      <c r="B178" s="36"/>
      <c r="C178" s="36"/>
      <c r="D178" s="36"/>
      <c r="E178" s="37"/>
      <c r="F178" s="37"/>
      <c r="G178" s="37"/>
      <c r="H178" s="37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5.75" customHeight="1">
      <c r="A179" s="36"/>
      <c r="B179" s="36"/>
      <c r="C179" s="36"/>
      <c r="D179" s="36"/>
      <c r="E179" s="37"/>
      <c r="F179" s="37"/>
      <c r="G179" s="37"/>
      <c r="H179" s="37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5.75" customHeight="1">
      <c r="A180" s="36"/>
      <c r="B180" s="36"/>
      <c r="C180" s="36"/>
      <c r="D180" s="36"/>
      <c r="E180" s="37"/>
      <c r="F180" s="37"/>
      <c r="G180" s="37"/>
      <c r="H180" s="37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5.75" customHeight="1">
      <c r="A181" s="36"/>
      <c r="B181" s="36"/>
      <c r="C181" s="36"/>
      <c r="D181" s="36"/>
      <c r="E181" s="37"/>
      <c r="F181" s="37"/>
      <c r="G181" s="37"/>
      <c r="H181" s="37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5.75" customHeight="1">
      <c r="A182" s="36"/>
      <c r="B182" s="36"/>
      <c r="C182" s="36"/>
      <c r="D182" s="36"/>
      <c r="E182" s="37"/>
      <c r="F182" s="37"/>
      <c r="G182" s="37"/>
      <c r="H182" s="37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5.75" customHeight="1">
      <c r="A183" s="36"/>
      <c r="B183" s="36"/>
      <c r="C183" s="36"/>
      <c r="D183" s="36"/>
      <c r="E183" s="37"/>
      <c r="F183" s="37"/>
      <c r="G183" s="37"/>
      <c r="H183" s="37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5.75" customHeight="1">
      <c r="A184" s="36"/>
      <c r="B184" s="36"/>
      <c r="C184" s="36"/>
      <c r="D184" s="36"/>
      <c r="E184" s="37"/>
      <c r="F184" s="37"/>
      <c r="G184" s="37"/>
      <c r="H184" s="37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5.75" customHeight="1">
      <c r="A185" s="36"/>
      <c r="B185" s="36"/>
      <c r="C185" s="36"/>
      <c r="D185" s="36"/>
      <c r="E185" s="37"/>
      <c r="F185" s="37"/>
      <c r="G185" s="37"/>
      <c r="H185" s="37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5.75" customHeight="1">
      <c r="A186" s="36"/>
      <c r="B186" s="36"/>
      <c r="C186" s="36"/>
      <c r="D186" s="36"/>
      <c r="E186" s="37"/>
      <c r="F186" s="37"/>
      <c r="G186" s="37"/>
      <c r="H186" s="37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5.75" customHeight="1">
      <c r="A187" s="36"/>
      <c r="B187" s="36"/>
      <c r="C187" s="36"/>
      <c r="D187" s="36"/>
      <c r="E187" s="37"/>
      <c r="F187" s="37"/>
      <c r="G187" s="37"/>
      <c r="H187" s="37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5.75" customHeight="1">
      <c r="A188" s="36"/>
      <c r="B188" s="36"/>
      <c r="C188" s="36"/>
      <c r="D188" s="36"/>
      <c r="E188" s="37"/>
      <c r="F188" s="37"/>
      <c r="G188" s="37"/>
      <c r="H188" s="37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5.75" customHeight="1">
      <c r="A189" s="36"/>
      <c r="B189" s="36"/>
      <c r="C189" s="36"/>
      <c r="D189" s="36"/>
      <c r="E189" s="37"/>
      <c r="F189" s="37"/>
      <c r="G189" s="37"/>
      <c r="H189" s="37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5.75" customHeight="1">
      <c r="A190" s="36"/>
      <c r="B190" s="36"/>
      <c r="C190" s="36"/>
      <c r="D190" s="36"/>
      <c r="E190" s="37"/>
      <c r="F190" s="37"/>
      <c r="G190" s="37"/>
      <c r="H190" s="37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5.75" customHeight="1">
      <c r="A191" s="36"/>
      <c r="B191" s="36"/>
      <c r="C191" s="36"/>
      <c r="D191" s="36"/>
      <c r="E191" s="37"/>
      <c r="F191" s="37"/>
      <c r="G191" s="37"/>
      <c r="H191" s="37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5.75" customHeight="1">
      <c r="A192" s="36"/>
      <c r="B192" s="36"/>
      <c r="C192" s="36"/>
      <c r="D192" s="36"/>
      <c r="E192" s="37"/>
      <c r="F192" s="37"/>
      <c r="G192" s="37"/>
      <c r="H192" s="37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5.75" customHeight="1">
      <c r="A193" s="36"/>
      <c r="B193" s="36"/>
      <c r="C193" s="36"/>
      <c r="D193" s="36"/>
      <c r="E193" s="37"/>
      <c r="F193" s="37"/>
      <c r="G193" s="37"/>
      <c r="H193" s="37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5.75" customHeight="1">
      <c r="A194" s="36"/>
      <c r="B194" s="36"/>
      <c r="C194" s="36"/>
      <c r="D194" s="36"/>
      <c r="E194" s="37"/>
      <c r="F194" s="37"/>
      <c r="G194" s="37"/>
      <c r="H194" s="37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5.75" customHeight="1">
      <c r="A195" s="36"/>
      <c r="B195" s="36"/>
      <c r="C195" s="36"/>
      <c r="D195" s="36"/>
      <c r="E195" s="37"/>
      <c r="F195" s="37"/>
      <c r="G195" s="37"/>
      <c r="H195" s="37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5.75" customHeight="1">
      <c r="A196" s="36"/>
      <c r="B196" s="36"/>
      <c r="C196" s="36"/>
      <c r="D196" s="36"/>
      <c r="E196" s="37"/>
      <c r="F196" s="37"/>
      <c r="G196" s="37"/>
      <c r="H196" s="37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5.75" customHeight="1">
      <c r="A197" s="36"/>
      <c r="B197" s="36"/>
      <c r="C197" s="36"/>
      <c r="D197" s="36"/>
      <c r="E197" s="37"/>
      <c r="F197" s="37"/>
      <c r="G197" s="37"/>
      <c r="H197" s="37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5.75" customHeight="1">
      <c r="A198" s="36"/>
      <c r="B198" s="36"/>
      <c r="C198" s="36"/>
      <c r="D198" s="36"/>
      <c r="E198" s="37"/>
      <c r="F198" s="37"/>
      <c r="G198" s="37"/>
      <c r="H198" s="37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5.75" customHeight="1">
      <c r="A199" s="36"/>
      <c r="B199" s="36"/>
      <c r="C199" s="36"/>
      <c r="D199" s="36"/>
      <c r="E199" s="37"/>
      <c r="F199" s="37"/>
      <c r="G199" s="37"/>
      <c r="H199" s="37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5.75" customHeight="1">
      <c r="A200" s="36"/>
      <c r="B200" s="36"/>
      <c r="C200" s="36"/>
      <c r="D200" s="36"/>
      <c r="E200" s="37"/>
      <c r="F200" s="37"/>
      <c r="G200" s="37"/>
      <c r="H200" s="37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5.75" customHeight="1">
      <c r="A201" s="36"/>
      <c r="B201" s="36"/>
      <c r="C201" s="36"/>
      <c r="D201" s="36"/>
      <c r="E201" s="37"/>
      <c r="F201" s="37"/>
      <c r="G201" s="37"/>
      <c r="H201" s="37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5.75" customHeight="1">
      <c r="A202" s="36"/>
      <c r="B202" s="36"/>
      <c r="C202" s="36"/>
      <c r="D202" s="36"/>
      <c r="E202" s="37"/>
      <c r="F202" s="37"/>
      <c r="G202" s="37"/>
      <c r="H202" s="37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5.75" customHeight="1">
      <c r="A203" s="36"/>
      <c r="B203" s="36"/>
      <c r="C203" s="36"/>
      <c r="D203" s="36"/>
      <c r="E203" s="37"/>
      <c r="F203" s="37"/>
      <c r="G203" s="37"/>
      <c r="H203" s="37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5.75" customHeight="1">
      <c r="A204" s="36"/>
      <c r="B204" s="36"/>
      <c r="C204" s="36"/>
      <c r="D204" s="36"/>
      <c r="E204" s="37"/>
      <c r="F204" s="37"/>
      <c r="G204" s="37"/>
      <c r="H204" s="37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5.75" customHeight="1">
      <c r="A205" s="36"/>
      <c r="B205" s="36"/>
      <c r="C205" s="36"/>
      <c r="D205" s="36"/>
      <c r="E205" s="37"/>
      <c r="F205" s="37"/>
      <c r="G205" s="37"/>
      <c r="H205" s="37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5.75" customHeight="1">
      <c r="A206" s="36"/>
      <c r="B206" s="36"/>
      <c r="C206" s="36"/>
      <c r="D206" s="36"/>
      <c r="E206" s="37"/>
      <c r="F206" s="37"/>
      <c r="G206" s="37"/>
      <c r="H206" s="37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5.75" customHeight="1">
      <c r="A207" s="36"/>
      <c r="B207" s="36"/>
      <c r="C207" s="36"/>
      <c r="D207" s="36"/>
      <c r="E207" s="37"/>
      <c r="F207" s="37"/>
      <c r="G207" s="37"/>
      <c r="H207" s="37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5.75" customHeight="1">
      <c r="A208" s="36"/>
      <c r="B208" s="36"/>
      <c r="C208" s="36"/>
      <c r="D208" s="36"/>
      <c r="E208" s="37"/>
      <c r="F208" s="37"/>
      <c r="G208" s="37"/>
      <c r="H208" s="37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5.75" customHeight="1">
      <c r="A209" s="36"/>
      <c r="B209" s="36"/>
      <c r="C209" s="36"/>
      <c r="D209" s="36"/>
      <c r="E209" s="37"/>
      <c r="F209" s="37"/>
      <c r="G209" s="37"/>
      <c r="H209" s="37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5.75" customHeight="1">
      <c r="A210" s="36"/>
      <c r="B210" s="36"/>
      <c r="C210" s="36"/>
      <c r="D210" s="36"/>
      <c r="E210" s="37"/>
      <c r="F210" s="37"/>
      <c r="G210" s="37"/>
      <c r="H210" s="37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5.75" customHeight="1">
      <c r="A211" s="36"/>
      <c r="B211" s="36"/>
      <c r="C211" s="36"/>
      <c r="D211" s="36"/>
      <c r="E211" s="37"/>
      <c r="F211" s="37"/>
      <c r="G211" s="37"/>
      <c r="H211" s="37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5.75" customHeight="1">
      <c r="A212" s="36"/>
      <c r="B212" s="36"/>
      <c r="C212" s="36"/>
      <c r="D212" s="36"/>
      <c r="E212" s="37"/>
      <c r="F212" s="37"/>
      <c r="G212" s="37"/>
      <c r="H212" s="37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5.75" customHeight="1">
      <c r="A213" s="36"/>
      <c r="B213" s="36"/>
      <c r="C213" s="36"/>
      <c r="D213" s="36"/>
      <c r="E213" s="37"/>
      <c r="F213" s="37"/>
      <c r="G213" s="37"/>
      <c r="H213" s="37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5.75" customHeight="1">
      <c r="A214" s="36"/>
      <c r="B214" s="36"/>
      <c r="C214" s="36"/>
      <c r="D214" s="36"/>
      <c r="E214" s="37"/>
      <c r="F214" s="37"/>
      <c r="G214" s="37"/>
      <c r="H214" s="37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5.75" customHeight="1">
      <c r="A215" s="36"/>
      <c r="B215" s="36"/>
      <c r="C215" s="36"/>
      <c r="D215" s="36"/>
      <c r="E215" s="37"/>
      <c r="F215" s="37"/>
      <c r="G215" s="37"/>
      <c r="H215" s="37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5.75" customHeight="1">
      <c r="A216" s="36"/>
      <c r="B216" s="36"/>
      <c r="C216" s="36"/>
      <c r="D216" s="36"/>
      <c r="E216" s="37"/>
      <c r="F216" s="37"/>
      <c r="G216" s="37"/>
      <c r="H216" s="37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5.75" customHeight="1">
      <c r="A217" s="36"/>
      <c r="B217" s="36"/>
      <c r="C217" s="36"/>
      <c r="D217" s="36"/>
      <c r="E217" s="37"/>
      <c r="F217" s="37"/>
      <c r="G217" s="37"/>
      <c r="H217" s="37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5.75" customHeight="1">
      <c r="A218" s="36"/>
      <c r="B218" s="36"/>
      <c r="C218" s="36"/>
      <c r="D218" s="36"/>
      <c r="E218" s="37"/>
      <c r="F218" s="37"/>
      <c r="G218" s="37"/>
      <c r="H218" s="37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5.75" customHeight="1">
      <c r="A219" s="36"/>
      <c r="B219" s="36"/>
      <c r="C219" s="36"/>
      <c r="D219" s="36"/>
      <c r="E219" s="37"/>
      <c r="F219" s="37"/>
      <c r="G219" s="37"/>
      <c r="H219" s="37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5.75" customHeight="1">
      <c r="A220" s="36"/>
      <c r="B220" s="36"/>
      <c r="C220" s="36"/>
      <c r="D220" s="36"/>
      <c r="E220" s="37"/>
      <c r="F220" s="37"/>
      <c r="G220" s="37"/>
      <c r="H220" s="37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5.75" customHeight="1">
      <c r="A221" s="36"/>
      <c r="B221" s="36"/>
      <c r="C221" s="36"/>
      <c r="D221" s="36"/>
      <c r="E221" s="37"/>
      <c r="F221" s="37"/>
      <c r="G221" s="37"/>
      <c r="H221" s="37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5.75" customHeight="1">
      <c r="A222" s="36"/>
      <c r="B222" s="36"/>
      <c r="C222" s="36"/>
      <c r="D222" s="36"/>
      <c r="E222" s="37"/>
      <c r="F222" s="37"/>
      <c r="G222" s="37"/>
      <c r="H222" s="37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5.75" customHeight="1">
      <c r="A223" s="36"/>
      <c r="B223" s="36"/>
      <c r="C223" s="36"/>
      <c r="D223" s="36"/>
      <c r="E223" s="37"/>
      <c r="F223" s="37"/>
      <c r="G223" s="37"/>
      <c r="H223" s="37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5.75" customHeight="1">
      <c r="A224" s="36"/>
      <c r="B224" s="36"/>
      <c r="C224" s="36"/>
      <c r="D224" s="36"/>
      <c r="E224" s="37"/>
      <c r="F224" s="37"/>
      <c r="G224" s="37"/>
      <c r="H224" s="37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5.75" customHeight="1">
      <c r="A225" s="36"/>
      <c r="B225" s="36"/>
      <c r="C225" s="36"/>
      <c r="D225" s="36"/>
      <c r="E225" s="37"/>
      <c r="F225" s="37"/>
      <c r="G225" s="37"/>
      <c r="H225" s="37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5.75" customHeight="1">
      <c r="A226" s="36"/>
      <c r="B226" s="36"/>
      <c r="C226" s="36"/>
      <c r="D226" s="36"/>
      <c r="E226" s="37"/>
      <c r="F226" s="37"/>
      <c r="G226" s="37"/>
      <c r="H226" s="37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5.75" customHeight="1">
      <c r="A227" s="36"/>
      <c r="B227" s="36"/>
      <c r="C227" s="36"/>
      <c r="D227" s="36"/>
      <c r="E227" s="37"/>
      <c r="F227" s="37"/>
      <c r="G227" s="37"/>
      <c r="H227" s="37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5.75" customHeight="1">
      <c r="A228" s="36"/>
      <c r="B228" s="36"/>
      <c r="C228" s="36"/>
      <c r="D228" s="36"/>
      <c r="E228" s="37"/>
      <c r="F228" s="37"/>
      <c r="G228" s="37"/>
      <c r="H228" s="37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5.75" customHeight="1">
      <c r="A229" s="36"/>
      <c r="B229" s="36"/>
      <c r="C229" s="36"/>
      <c r="D229" s="36"/>
      <c r="E229" s="37"/>
      <c r="F229" s="37"/>
      <c r="G229" s="37"/>
      <c r="H229" s="37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5.75" customHeight="1">
      <c r="A230" s="36"/>
      <c r="B230" s="36"/>
      <c r="C230" s="36"/>
      <c r="D230" s="36"/>
      <c r="E230" s="37"/>
      <c r="F230" s="37"/>
      <c r="G230" s="37"/>
      <c r="H230" s="37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5.75" customHeight="1">
      <c r="A231" s="36"/>
      <c r="B231" s="36"/>
      <c r="C231" s="36"/>
      <c r="D231" s="36"/>
      <c r="E231" s="37"/>
      <c r="F231" s="37"/>
      <c r="G231" s="37"/>
      <c r="H231" s="37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5.75" customHeight="1">
      <c r="A232" s="36"/>
      <c r="B232" s="36"/>
      <c r="C232" s="36"/>
      <c r="D232" s="36"/>
      <c r="E232" s="37"/>
      <c r="F232" s="37"/>
      <c r="G232" s="37"/>
      <c r="H232" s="37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5.75" customHeight="1">
      <c r="A233" s="36"/>
      <c r="B233" s="36"/>
      <c r="C233" s="36"/>
      <c r="D233" s="36"/>
      <c r="E233" s="37"/>
      <c r="F233" s="37"/>
      <c r="G233" s="37"/>
      <c r="H233" s="37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5.75" customHeight="1">
      <c r="A234" s="36"/>
      <c r="B234" s="36"/>
      <c r="C234" s="36"/>
      <c r="D234" s="36"/>
      <c r="E234" s="37"/>
      <c r="F234" s="37"/>
      <c r="G234" s="37"/>
      <c r="H234" s="37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5.75" customHeight="1">
      <c r="A235" s="36"/>
      <c r="B235" s="36"/>
      <c r="C235" s="36"/>
      <c r="D235" s="36"/>
      <c r="E235" s="37"/>
      <c r="F235" s="37"/>
      <c r="G235" s="37"/>
      <c r="H235" s="37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5.75" customHeight="1">
      <c r="A236" s="36"/>
      <c r="B236" s="36"/>
      <c r="C236" s="36"/>
      <c r="D236" s="36"/>
      <c r="E236" s="37"/>
      <c r="F236" s="37"/>
      <c r="G236" s="37"/>
      <c r="H236" s="37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5.75" customHeight="1">
      <c r="A237" s="36"/>
      <c r="B237" s="36"/>
      <c r="C237" s="36"/>
      <c r="D237" s="36"/>
      <c r="E237" s="37"/>
      <c r="F237" s="37"/>
      <c r="G237" s="37"/>
      <c r="H237" s="37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5.75" customHeight="1">
      <c r="A238" s="36"/>
      <c r="B238" s="36"/>
      <c r="C238" s="36"/>
      <c r="D238" s="36"/>
      <c r="E238" s="37"/>
      <c r="F238" s="37"/>
      <c r="G238" s="37"/>
      <c r="H238" s="37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5.75" customHeight="1">
      <c r="A239" s="36"/>
      <c r="B239" s="36"/>
      <c r="C239" s="36"/>
      <c r="D239" s="36"/>
      <c r="E239" s="37"/>
      <c r="F239" s="37"/>
      <c r="G239" s="37"/>
      <c r="H239" s="37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5.75" customHeight="1">
      <c r="A240" s="36"/>
      <c r="B240" s="36"/>
      <c r="C240" s="36"/>
      <c r="D240" s="36"/>
      <c r="E240" s="37"/>
      <c r="F240" s="37"/>
      <c r="G240" s="37"/>
      <c r="H240" s="37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5.75" customHeight="1">
      <c r="A241" s="36"/>
      <c r="B241" s="36"/>
      <c r="C241" s="36"/>
      <c r="D241" s="36"/>
      <c r="E241" s="37"/>
      <c r="F241" s="37"/>
      <c r="G241" s="37"/>
      <c r="H241" s="37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5.75" customHeight="1">
      <c r="A242" s="36"/>
      <c r="B242" s="36"/>
      <c r="C242" s="36"/>
      <c r="D242" s="36"/>
      <c r="E242" s="37"/>
      <c r="F242" s="37"/>
      <c r="G242" s="37"/>
      <c r="H242" s="37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5.75" customHeight="1">
      <c r="A243" s="36"/>
      <c r="B243" s="36"/>
      <c r="C243" s="36"/>
      <c r="D243" s="36"/>
      <c r="E243" s="37"/>
      <c r="F243" s="37"/>
      <c r="G243" s="37"/>
      <c r="H243" s="37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5.75" customHeight="1">
      <c r="A244" s="36"/>
      <c r="B244" s="36"/>
      <c r="C244" s="36"/>
      <c r="D244" s="36"/>
      <c r="E244" s="37"/>
      <c r="F244" s="37"/>
      <c r="G244" s="37"/>
      <c r="H244" s="37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5.75" customHeight="1">
      <c r="A245" s="36"/>
      <c r="B245" s="36"/>
      <c r="C245" s="36"/>
      <c r="D245" s="36"/>
      <c r="E245" s="37"/>
      <c r="F245" s="37"/>
      <c r="G245" s="37"/>
      <c r="H245" s="37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5.75" customHeight="1">
      <c r="A246" s="36"/>
      <c r="B246" s="36"/>
      <c r="C246" s="36"/>
      <c r="D246" s="36"/>
      <c r="E246" s="37"/>
      <c r="F246" s="37"/>
      <c r="G246" s="37"/>
      <c r="H246" s="37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5.75" customHeight="1">
      <c r="A247" s="36"/>
      <c r="B247" s="36"/>
      <c r="C247" s="36"/>
      <c r="D247" s="36"/>
      <c r="E247" s="37"/>
      <c r="F247" s="37"/>
      <c r="G247" s="37"/>
      <c r="H247" s="37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5.75" customHeight="1">
      <c r="A248" s="36"/>
      <c r="B248" s="36"/>
      <c r="C248" s="36"/>
      <c r="D248" s="36"/>
      <c r="E248" s="37"/>
      <c r="F248" s="37"/>
      <c r="G248" s="37"/>
      <c r="H248" s="37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5.75" customHeight="1">
      <c r="A249" s="36"/>
      <c r="B249" s="36"/>
      <c r="C249" s="36"/>
      <c r="D249" s="36"/>
      <c r="E249" s="37"/>
      <c r="F249" s="37"/>
      <c r="G249" s="37"/>
      <c r="H249" s="37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5.75" customHeight="1">
      <c r="A250" s="36"/>
      <c r="B250" s="36"/>
      <c r="C250" s="36"/>
      <c r="D250" s="36"/>
      <c r="E250" s="37"/>
      <c r="F250" s="37"/>
      <c r="G250" s="37"/>
      <c r="H250" s="37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5.75" customHeight="1">
      <c r="A251" s="36"/>
      <c r="B251" s="36"/>
      <c r="C251" s="36"/>
      <c r="D251" s="36"/>
      <c r="E251" s="37"/>
      <c r="F251" s="37"/>
      <c r="G251" s="37"/>
      <c r="H251" s="37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5.75" customHeight="1">
      <c r="A252" s="36"/>
      <c r="B252" s="36"/>
      <c r="C252" s="36"/>
      <c r="D252" s="36"/>
      <c r="E252" s="37"/>
      <c r="F252" s="37"/>
      <c r="G252" s="37"/>
      <c r="H252" s="37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5.75" customHeight="1">
      <c r="A253" s="36"/>
      <c r="B253" s="36"/>
      <c r="C253" s="36"/>
      <c r="D253" s="36"/>
      <c r="E253" s="37"/>
      <c r="F253" s="37"/>
      <c r="G253" s="37"/>
      <c r="H253" s="37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5.75" customHeight="1">
      <c r="A254" s="36"/>
      <c r="B254" s="36"/>
      <c r="C254" s="36"/>
      <c r="D254" s="36"/>
      <c r="E254" s="37"/>
      <c r="F254" s="37"/>
      <c r="G254" s="37"/>
      <c r="H254" s="37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5.75" customHeight="1">
      <c r="A255" s="36"/>
      <c r="B255" s="36"/>
      <c r="C255" s="36"/>
      <c r="D255" s="36"/>
      <c r="E255" s="37"/>
      <c r="F255" s="37"/>
      <c r="G255" s="37"/>
      <c r="H255" s="37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5.75" customHeight="1">
      <c r="A256" s="36"/>
      <c r="B256" s="36"/>
      <c r="C256" s="36"/>
      <c r="D256" s="36"/>
      <c r="E256" s="37"/>
      <c r="F256" s="37"/>
      <c r="G256" s="37"/>
      <c r="H256" s="37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5.75" customHeight="1">
      <c r="A257" s="36"/>
      <c r="B257" s="36"/>
      <c r="C257" s="36"/>
      <c r="D257" s="36"/>
      <c r="E257" s="37"/>
      <c r="F257" s="37"/>
      <c r="G257" s="37"/>
      <c r="H257" s="37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5.75" customHeight="1">
      <c r="A258" s="36"/>
      <c r="B258" s="36"/>
      <c r="C258" s="36"/>
      <c r="D258" s="36"/>
      <c r="E258" s="37"/>
      <c r="F258" s="37"/>
      <c r="G258" s="37"/>
      <c r="H258" s="37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5.75" customHeight="1">
      <c r="A259" s="36"/>
      <c r="B259" s="36"/>
      <c r="C259" s="36"/>
      <c r="D259" s="36"/>
      <c r="E259" s="37"/>
      <c r="F259" s="37"/>
      <c r="G259" s="37"/>
      <c r="H259" s="37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5.75" customHeight="1">
      <c r="A260" s="36"/>
      <c r="B260" s="36"/>
      <c r="C260" s="36"/>
      <c r="D260" s="36"/>
      <c r="E260" s="37"/>
      <c r="F260" s="37"/>
      <c r="G260" s="37"/>
      <c r="H260" s="37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5.75" customHeight="1">
      <c r="A261" s="36"/>
      <c r="B261" s="36"/>
      <c r="C261" s="36"/>
      <c r="D261" s="36"/>
      <c r="E261" s="37"/>
      <c r="F261" s="37"/>
      <c r="G261" s="37"/>
      <c r="H261" s="37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5.75" customHeight="1">
      <c r="A262" s="36"/>
      <c r="B262" s="36"/>
      <c r="C262" s="36"/>
      <c r="D262" s="36"/>
      <c r="E262" s="37"/>
      <c r="F262" s="37"/>
      <c r="G262" s="37"/>
      <c r="H262" s="37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5.75" customHeight="1">
      <c r="A263" s="36"/>
      <c r="B263" s="36"/>
      <c r="C263" s="36"/>
      <c r="D263" s="36"/>
      <c r="E263" s="37"/>
      <c r="F263" s="37"/>
      <c r="G263" s="37"/>
      <c r="H263" s="37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5.75" customHeight="1">
      <c r="A264" s="36"/>
      <c r="B264" s="36"/>
      <c r="C264" s="36"/>
      <c r="D264" s="36"/>
      <c r="E264" s="37"/>
      <c r="F264" s="37"/>
      <c r="G264" s="37"/>
      <c r="H264" s="37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5.75" customHeight="1">
      <c r="A265" s="36"/>
      <c r="B265" s="36"/>
      <c r="C265" s="36"/>
      <c r="D265" s="36"/>
      <c r="E265" s="37"/>
      <c r="F265" s="37"/>
      <c r="G265" s="37"/>
      <c r="H265" s="37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5.75" customHeight="1">
      <c r="A266" s="36"/>
      <c r="B266" s="36"/>
      <c r="C266" s="36"/>
      <c r="D266" s="36"/>
      <c r="E266" s="37"/>
      <c r="F266" s="37"/>
      <c r="G266" s="37"/>
      <c r="H266" s="37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5.75" customHeight="1">
      <c r="A267" s="36"/>
      <c r="B267" s="36"/>
      <c r="C267" s="36"/>
      <c r="D267" s="36"/>
      <c r="E267" s="37"/>
      <c r="F267" s="37"/>
      <c r="G267" s="37"/>
      <c r="H267" s="37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5.75" customHeight="1">
      <c r="A268" s="36"/>
      <c r="B268" s="36"/>
      <c r="C268" s="36"/>
      <c r="D268" s="36"/>
      <c r="E268" s="37"/>
      <c r="F268" s="37"/>
      <c r="G268" s="37"/>
      <c r="H268" s="37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5.75" customHeight="1">
      <c r="A269" s="36"/>
      <c r="B269" s="36"/>
      <c r="C269" s="36"/>
      <c r="D269" s="36"/>
      <c r="E269" s="37"/>
      <c r="F269" s="37"/>
      <c r="G269" s="37"/>
      <c r="H269" s="37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5.75" customHeight="1">
      <c r="A270" s="36"/>
      <c r="B270" s="36"/>
      <c r="C270" s="36"/>
      <c r="D270" s="36"/>
      <c r="E270" s="37"/>
      <c r="F270" s="37"/>
      <c r="G270" s="37"/>
      <c r="H270" s="37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5.75" customHeight="1">
      <c r="A271" s="36"/>
      <c r="B271" s="36"/>
      <c r="C271" s="36"/>
      <c r="D271" s="36"/>
      <c r="E271" s="37"/>
      <c r="F271" s="37"/>
      <c r="G271" s="37"/>
      <c r="H271" s="37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5.75" customHeight="1">
      <c r="A272" s="36"/>
      <c r="B272" s="36"/>
      <c r="C272" s="36"/>
      <c r="D272" s="36"/>
      <c r="E272" s="37"/>
      <c r="F272" s="37"/>
      <c r="G272" s="37"/>
      <c r="H272" s="37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5.75" customHeight="1">
      <c r="A273" s="36"/>
      <c r="B273" s="36"/>
      <c r="C273" s="36"/>
      <c r="D273" s="36"/>
      <c r="E273" s="37"/>
      <c r="F273" s="37"/>
      <c r="G273" s="37"/>
      <c r="H273" s="37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5.75" customHeight="1">
      <c r="A274" s="36"/>
      <c r="B274" s="36"/>
      <c r="C274" s="36"/>
      <c r="D274" s="36"/>
      <c r="E274" s="37"/>
      <c r="F274" s="37"/>
      <c r="G274" s="37"/>
      <c r="H274" s="37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5.75" customHeight="1">
      <c r="A275" s="36"/>
      <c r="B275" s="36"/>
      <c r="C275" s="36"/>
      <c r="D275" s="36"/>
      <c r="E275" s="37"/>
      <c r="F275" s="37"/>
      <c r="G275" s="37"/>
      <c r="H275" s="37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5.75" customHeight="1">
      <c r="A276" s="36"/>
      <c r="B276" s="36"/>
      <c r="C276" s="36"/>
      <c r="D276" s="36"/>
      <c r="E276" s="37"/>
      <c r="F276" s="37"/>
      <c r="G276" s="37"/>
      <c r="H276" s="37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5.75" customHeight="1">
      <c r="A277" s="36"/>
      <c r="B277" s="36"/>
      <c r="C277" s="36"/>
      <c r="D277" s="36"/>
      <c r="E277" s="37"/>
      <c r="F277" s="37"/>
      <c r="G277" s="37"/>
      <c r="H277" s="37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5.75" customHeight="1">
      <c r="A278" s="36"/>
      <c r="B278" s="36"/>
      <c r="C278" s="36"/>
      <c r="D278" s="36"/>
      <c r="E278" s="37"/>
      <c r="F278" s="37"/>
      <c r="G278" s="37"/>
      <c r="H278" s="37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5.75" customHeight="1">
      <c r="A279" s="36"/>
      <c r="B279" s="36"/>
      <c r="C279" s="36"/>
      <c r="D279" s="36"/>
      <c r="E279" s="37"/>
      <c r="F279" s="37"/>
      <c r="G279" s="37"/>
      <c r="H279" s="37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5.75" customHeight="1">
      <c r="A280" s="36"/>
      <c r="B280" s="36"/>
      <c r="C280" s="36"/>
      <c r="D280" s="36"/>
      <c r="E280" s="37"/>
      <c r="F280" s="37"/>
      <c r="G280" s="37"/>
      <c r="H280" s="37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5.75" customHeight="1">
      <c r="A281" s="36"/>
      <c r="B281" s="36"/>
      <c r="C281" s="36"/>
      <c r="D281" s="36"/>
      <c r="E281" s="37"/>
      <c r="F281" s="37"/>
      <c r="G281" s="37"/>
      <c r="H281" s="37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5.75" customHeight="1">
      <c r="A282" s="36"/>
      <c r="B282" s="36"/>
      <c r="C282" s="36"/>
      <c r="D282" s="36"/>
      <c r="E282" s="37"/>
      <c r="F282" s="37"/>
      <c r="G282" s="37"/>
      <c r="H282" s="37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5.75" customHeight="1">
      <c r="A283" s="36"/>
      <c r="B283" s="36"/>
      <c r="C283" s="36"/>
      <c r="D283" s="36"/>
      <c r="E283" s="37"/>
      <c r="F283" s="37"/>
      <c r="G283" s="37"/>
      <c r="H283" s="37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5.75" customHeight="1">
      <c r="A284" s="36"/>
      <c r="B284" s="36"/>
      <c r="C284" s="36"/>
      <c r="D284" s="36"/>
      <c r="E284" s="37"/>
      <c r="F284" s="37"/>
      <c r="G284" s="37"/>
      <c r="H284" s="37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5.75" customHeight="1">
      <c r="A285" s="36"/>
      <c r="B285" s="36"/>
      <c r="C285" s="36"/>
      <c r="D285" s="36"/>
      <c r="E285" s="37"/>
      <c r="F285" s="37"/>
      <c r="G285" s="37"/>
      <c r="H285" s="37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5.75" customHeight="1">
      <c r="A286" s="36"/>
      <c r="B286" s="36"/>
      <c r="C286" s="36"/>
      <c r="D286" s="36"/>
      <c r="E286" s="37"/>
      <c r="F286" s="37"/>
      <c r="G286" s="37"/>
      <c r="H286" s="37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5.75" customHeight="1">
      <c r="A287" s="36"/>
      <c r="B287" s="36"/>
      <c r="C287" s="36"/>
      <c r="D287" s="36"/>
      <c r="E287" s="37"/>
      <c r="F287" s="37"/>
      <c r="G287" s="37"/>
      <c r="H287" s="37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5.75" customHeight="1">
      <c r="A288" s="36"/>
      <c r="B288" s="36"/>
      <c r="C288" s="36"/>
      <c r="D288" s="36"/>
      <c r="E288" s="37"/>
      <c r="F288" s="37"/>
      <c r="G288" s="37"/>
      <c r="H288" s="37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5.75" customHeight="1">
      <c r="A289" s="36"/>
      <c r="B289" s="36"/>
      <c r="C289" s="36"/>
      <c r="D289" s="36"/>
      <c r="E289" s="37"/>
      <c r="F289" s="37"/>
      <c r="G289" s="37"/>
      <c r="H289" s="37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5.75" customHeight="1">
      <c r="A290" s="36"/>
      <c r="B290" s="36"/>
      <c r="C290" s="36"/>
      <c r="D290" s="36"/>
      <c r="E290" s="37"/>
      <c r="F290" s="37"/>
      <c r="G290" s="37"/>
      <c r="H290" s="37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5.75" customHeight="1">
      <c r="A291" s="36"/>
      <c r="B291" s="36"/>
      <c r="C291" s="36"/>
      <c r="D291" s="36"/>
      <c r="E291" s="37"/>
      <c r="F291" s="37"/>
      <c r="G291" s="37"/>
      <c r="H291" s="37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5.75" customHeight="1">
      <c r="A292" s="36"/>
      <c r="B292" s="36"/>
      <c r="C292" s="36"/>
      <c r="D292" s="36"/>
      <c r="E292" s="37"/>
      <c r="F292" s="37"/>
      <c r="G292" s="37"/>
      <c r="H292" s="37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5.75" customHeight="1">
      <c r="A293" s="36"/>
      <c r="B293" s="36"/>
      <c r="C293" s="36"/>
      <c r="D293" s="36"/>
      <c r="E293" s="37"/>
      <c r="F293" s="37"/>
      <c r="G293" s="37"/>
      <c r="H293" s="37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5.75" customHeight="1">
      <c r="A294" s="36"/>
      <c r="B294" s="36"/>
      <c r="C294" s="36"/>
      <c r="D294" s="36"/>
      <c r="E294" s="37"/>
      <c r="F294" s="37"/>
      <c r="G294" s="37"/>
      <c r="H294" s="37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5.75" customHeight="1">
      <c r="A295" s="36"/>
      <c r="B295" s="36"/>
      <c r="C295" s="36"/>
      <c r="D295" s="36"/>
      <c r="E295" s="37"/>
      <c r="F295" s="37"/>
      <c r="G295" s="37"/>
      <c r="H295" s="37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5.75" customHeight="1">
      <c r="A296" s="36"/>
      <c r="B296" s="36"/>
      <c r="C296" s="36"/>
      <c r="D296" s="36"/>
      <c r="E296" s="37"/>
      <c r="F296" s="37"/>
      <c r="G296" s="37"/>
      <c r="H296" s="37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5.75" customHeight="1">
      <c r="A297" s="36"/>
      <c r="B297" s="36"/>
      <c r="C297" s="36"/>
      <c r="D297" s="36"/>
      <c r="E297" s="37"/>
      <c r="F297" s="37"/>
      <c r="G297" s="37"/>
      <c r="H297" s="37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5.75" customHeight="1">
      <c r="A298" s="36"/>
      <c r="B298" s="36"/>
      <c r="C298" s="36"/>
      <c r="D298" s="36"/>
      <c r="E298" s="37"/>
      <c r="F298" s="37"/>
      <c r="G298" s="37"/>
      <c r="H298" s="37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5.75" customHeight="1">
      <c r="A299" s="36"/>
      <c r="B299" s="36"/>
      <c r="C299" s="36"/>
      <c r="D299" s="36"/>
      <c r="E299" s="37"/>
      <c r="F299" s="37"/>
      <c r="G299" s="37"/>
      <c r="H299" s="37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5.75" customHeight="1">
      <c r="A300" s="36"/>
      <c r="B300" s="36"/>
      <c r="C300" s="36"/>
      <c r="D300" s="36"/>
      <c r="E300" s="37"/>
      <c r="F300" s="37"/>
      <c r="G300" s="37"/>
      <c r="H300" s="37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5.75" customHeight="1">
      <c r="A301" s="36"/>
      <c r="B301" s="36"/>
      <c r="C301" s="36"/>
      <c r="D301" s="36"/>
      <c r="E301" s="37"/>
      <c r="F301" s="37"/>
      <c r="G301" s="37"/>
      <c r="H301" s="37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5.75" customHeight="1">
      <c r="A302" s="36"/>
      <c r="B302" s="36"/>
      <c r="C302" s="36"/>
      <c r="D302" s="36"/>
      <c r="E302" s="37"/>
      <c r="F302" s="37"/>
      <c r="G302" s="37"/>
      <c r="H302" s="37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5.75" customHeight="1">
      <c r="A303" s="36"/>
      <c r="B303" s="36"/>
      <c r="C303" s="36"/>
      <c r="D303" s="36"/>
      <c r="E303" s="37"/>
      <c r="F303" s="37"/>
      <c r="G303" s="37"/>
      <c r="H303" s="37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5.75" customHeight="1">
      <c r="A304" s="36"/>
      <c r="B304" s="36"/>
      <c r="C304" s="36"/>
      <c r="D304" s="36"/>
      <c r="E304" s="37"/>
      <c r="F304" s="37"/>
      <c r="G304" s="37"/>
      <c r="H304" s="37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5.75" customHeight="1">
      <c r="A305" s="36"/>
      <c r="B305" s="36"/>
      <c r="C305" s="36"/>
      <c r="D305" s="36"/>
      <c r="E305" s="37"/>
      <c r="F305" s="37"/>
      <c r="G305" s="37"/>
      <c r="H305" s="37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5.75" customHeight="1">
      <c r="A306" s="36"/>
      <c r="B306" s="36"/>
      <c r="C306" s="36"/>
      <c r="D306" s="36"/>
      <c r="E306" s="37"/>
      <c r="F306" s="37"/>
      <c r="G306" s="37"/>
      <c r="H306" s="37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5.75" customHeight="1">
      <c r="A307" s="36"/>
      <c r="B307" s="36"/>
      <c r="C307" s="36"/>
      <c r="D307" s="36"/>
      <c r="E307" s="37"/>
      <c r="F307" s="37"/>
      <c r="G307" s="37"/>
      <c r="H307" s="37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5.75" customHeight="1">
      <c r="A308" s="36"/>
      <c r="B308" s="36"/>
      <c r="C308" s="36"/>
      <c r="D308" s="36"/>
      <c r="E308" s="37"/>
      <c r="F308" s="37"/>
      <c r="G308" s="37"/>
      <c r="H308" s="37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5.75" customHeight="1">
      <c r="A309" s="36"/>
      <c r="B309" s="36"/>
      <c r="C309" s="36"/>
      <c r="D309" s="36"/>
      <c r="E309" s="37"/>
      <c r="F309" s="37"/>
      <c r="G309" s="37"/>
      <c r="H309" s="37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5.75" customHeight="1">
      <c r="A310" s="36"/>
      <c r="B310" s="36"/>
      <c r="C310" s="36"/>
      <c r="D310" s="36"/>
      <c r="E310" s="37"/>
      <c r="F310" s="37"/>
      <c r="G310" s="37"/>
      <c r="H310" s="37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5.75" customHeight="1">
      <c r="A311" s="36"/>
      <c r="B311" s="36"/>
      <c r="C311" s="36"/>
      <c r="D311" s="36"/>
      <c r="E311" s="37"/>
      <c r="F311" s="37"/>
      <c r="G311" s="37"/>
      <c r="H311" s="37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5.75" customHeight="1">
      <c r="A312" s="36"/>
      <c r="B312" s="36"/>
      <c r="C312" s="36"/>
      <c r="D312" s="36"/>
      <c r="E312" s="37"/>
      <c r="F312" s="37"/>
      <c r="G312" s="37"/>
      <c r="H312" s="37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5.75" customHeight="1">
      <c r="A313" s="36"/>
      <c r="B313" s="36"/>
      <c r="C313" s="36"/>
      <c r="D313" s="36"/>
      <c r="E313" s="37"/>
      <c r="F313" s="37"/>
      <c r="G313" s="37"/>
      <c r="H313" s="37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5.75" customHeight="1">
      <c r="A314" s="36"/>
      <c r="B314" s="36"/>
      <c r="C314" s="36"/>
      <c r="D314" s="36"/>
      <c r="E314" s="37"/>
      <c r="F314" s="37"/>
      <c r="G314" s="37"/>
      <c r="H314" s="37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5.75" customHeight="1">
      <c r="A315" s="36"/>
      <c r="B315" s="36"/>
      <c r="C315" s="36"/>
      <c r="D315" s="36"/>
      <c r="E315" s="37"/>
      <c r="F315" s="37"/>
      <c r="G315" s="37"/>
      <c r="H315" s="37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5.75" customHeight="1">
      <c r="A316" s="36"/>
      <c r="B316" s="36"/>
      <c r="C316" s="36"/>
      <c r="D316" s="36"/>
      <c r="E316" s="37"/>
      <c r="F316" s="37"/>
      <c r="G316" s="37"/>
      <c r="H316" s="37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5.75" customHeight="1">
      <c r="A317" s="36"/>
      <c r="B317" s="36"/>
      <c r="C317" s="36"/>
      <c r="D317" s="36"/>
      <c r="E317" s="37"/>
      <c r="F317" s="37"/>
      <c r="G317" s="37"/>
      <c r="H317" s="37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5.75" customHeight="1">
      <c r="A318" s="36"/>
      <c r="B318" s="36"/>
      <c r="C318" s="36"/>
      <c r="D318" s="36"/>
      <c r="E318" s="37"/>
      <c r="F318" s="37"/>
      <c r="G318" s="37"/>
      <c r="H318" s="37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5.75" customHeight="1">
      <c r="A319" s="36"/>
      <c r="B319" s="36"/>
      <c r="C319" s="36"/>
      <c r="D319" s="36"/>
      <c r="E319" s="37"/>
      <c r="F319" s="37"/>
      <c r="G319" s="37"/>
      <c r="H319" s="37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5.75" customHeight="1">
      <c r="A320" s="36"/>
      <c r="B320" s="36"/>
      <c r="C320" s="36"/>
      <c r="D320" s="36"/>
      <c r="E320" s="37"/>
      <c r="F320" s="37"/>
      <c r="G320" s="37"/>
      <c r="H320" s="37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5.75" customHeight="1">
      <c r="A321" s="36"/>
      <c r="B321" s="36"/>
      <c r="C321" s="36"/>
      <c r="D321" s="36"/>
      <c r="E321" s="37"/>
      <c r="F321" s="37"/>
      <c r="G321" s="37"/>
      <c r="H321" s="37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5.75" customHeight="1">
      <c r="A322" s="36"/>
      <c r="B322" s="36"/>
      <c r="C322" s="36"/>
      <c r="D322" s="36"/>
      <c r="E322" s="37"/>
      <c r="F322" s="37"/>
      <c r="G322" s="37"/>
      <c r="H322" s="37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5.75" customHeight="1">
      <c r="A323" s="36"/>
      <c r="B323" s="36"/>
      <c r="C323" s="36"/>
      <c r="D323" s="36"/>
      <c r="E323" s="37"/>
      <c r="F323" s="37"/>
      <c r="G323" s="37"/>
      <c r="H323" s="37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5.75" customHeight="1">
      <c r="A324" s="36"/>
      <c r="B324" s="36"/>
      <c r="C324" s="36"/>
      <c r="D324" s="36"/>
      <c r="E324" s="37"/>
      <c r="F324" s="37"/>
      <c r="G324" s="37"/>
      <c r="H324" s="37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5.75" customHeight="1">
      <c r="A325" s="36"/>
      <c r="B325" s="36"/>
      <c r="C325" s="36"/>
      <c r="D325" s="36"/>
      <c r="E325" s="37"/>
      <c r="F325" s="37"/>
      <c r="G325" s="37"/>
      <c r="H325" s="37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5.75" customHeight="1">
      <c r="A326" s="36"/>
      <c r="B326" s="36"/>
      <c r="C326" s="36"/>
      <c r="D326" s="36"/>
      <c r="E326" s="37"/>
      <c r="F326" s="37"/>
      <c r="G326" s="37"/>
      <c r="H326" s="37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5.75" customHeight="1">
      <c r="A327" s="36"/>
      <c r="B327" s="36"/>
      <c r="C327" s="36"/>
      <c r="D327" s="36"/>
      <c r="E327" s="37"/>
      <c r="F327" s="37"/>
      <c r="G327" s="37"/>
      <c r="H327" s="37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5.75" customHeight="1">
      <c r="A328" s="36"/>
      <c r="B328" s="36"/>
      <c r="C328" s="36"/>
      <c r="D328" s="36"/>
      <c r="E328" s="37"/>
      <c r="F328" s="37"/>
      <c r="G328" s="37"/>
      <c r="H328" s="37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5.75" customHeight="1">
      <c r="A329" s="36"/>
      <c r="B329" s="36"/>
      <c r="C329" s="36"/>
      <c r="D329" s="36"/>
      <c r="E329" s="37"/>
      <c r="F329" s="37"/>
      <c r="G329" s="37"/>
      <c r="H329" s="37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5.75" customHeight="1">
      <c r="A330" s="36"/>
      <c r="B330" s="36"/>
      <c r="C330" s="36"/>
      <c r="D330" s="36"/>
      <c r="E330" s="37"/>
      <c r="F330" s="37"/>
      <c r="G330" s="37"/>
      <c r="H330" s="37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5.75" customHeight="1">
      <c r="A331" s="36"/>
      <c r="B331" s="36"/>
      <c r="C331" s="36"/>
      <c r="D331" s="36"/>
      <c r="E331" s="37"/>
      <c r="F331" s="37"/>
      <c r="G331" s="37"/>
      <c r="H331" s="37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5.75" customHeight="1">
      <c r="A332" s="36"/>
      <c r="B332" s="36"/>
      <c r="C332" s="36"/>
      <c r="D332" s="36"/>
      <c r="E332" s="37"/>
      <c r="F332" s="37"/>
      <c r="G332" s="37"/>
      <c r="H332" s="37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5.75" customHeight="1">
      <c r="A333" s="36"/>
      <c r="B333" s="36"/>
      <c r="C333" s="36"/>
      <c r="D333" s="36"/>
      <c r="E333" s="37"/>
      <c r="F333" s="37"/>
      <c r="G333" s="37"/>
      <c r="H333" s="37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5.75" customHeight="1">
      <c r="A334" s="36"/>
      <c r="B334" s="36"/>
      <c r="C334" s="36"/>
      <c r="D334" s="36"/>
      <c r="E334" s="37"/>
      <c r="F334" s="37"/>
      <c r="G334" s="37"/>
      <c r="H334" s="37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5.75" customHeight="1">
      <c r="A335" s="36"/>
      <c r="B335" s="36"/>
      <c r="C335" s="36"/>
      <c r="D335" s="36"/>
      <c r="E335" s="37"/>
      <c r="F335" s="37"/>
      <c r="G335" s="37"/>
      <c r="H335" s="37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5.75" customHeight="1">
      <c r="A336" s="36"/>
      <c r="B336" s="36"/>
      <c r="C336" s="36"/>
      <c r="D336" s="36"/>
      <c r="E336" s="37"/>
      <c r="F336" s="37"/>
      <c r="G336" s="37"/>
      <c r="H336" s="37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5.75" customHeight="1">
      <c r="A337" s="36"/>
      <c r="B337" s="36"/>
      <c r="C337" s="36"/>
      <c r="D337" s="36"/>
      <c r="E337" s="37"/>
      <c r="F337" s="37"/>
      <c r="G337" s="37"/>
      <c r="H337" s="37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5.75" customHeight="1">
      <c r="A338" s="36"/>
      <c r="B338" s="36"/>
      <c r="C338" s="36"/>
      <c r="D338" s="36"/>
      <c r="E338" s="37"/>
      <c r="F338" s="37"/>
      <c r="G338" s="37"/>
      <c r="H338" s="37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5.75" customHeight="1">
      <c r="A339" s="36"/>
      <c r="B339" s="36"/>
      <c r="C339" s="36"/>
      <c r="D339" s="36"/>
      <c r="E339" s="37"/>
      <c r="F339" s="37"/>
      <c r="G339" s="37"/>
      <c r="H339" s="37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5.75" customHeight="1">
      <c r="A340" s="36"/>
      <c r="B340" s="36"/>
      <c r="C340" s="36"/>
      <c r="D340" s="36"/>
      <c r="E340" s="37"/>
      <c r="F340" s="37"/>
      <c r="G340" s="37"/>
      <c r="H340" s="37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5.75" customHeight="1">
      <c r="A341" s="36"/>
      <c r="B341" s="36"/>
      <c r="C341" s="36"/>
      <c r="D341" s="36"/>
      <c r="E341" s="37"/>
      <c r="F341" s="37"/>
      <c r="G341" s="37"/>
      <c r="H341" s="37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5.75" customHeight="1">
      <c r="A342" s="36"/>
      <c r="B342" s="36"/>
      <c r="C342" s="36"/>
      <c r="D342" s="36"/>
      <c r="E342" s="37"/>
      <c r="F342" s="37"/>
      <c r="G342" s="37"/>
      <c r="H342" s="37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5.75" customHeight="1">
      <c r="A343" s="36"/>
      <c r="B343" s="36"/>
      <c r="C343" s="36"/>
      <c r="D343" s="36"/>
      <c r="E343" s="37"/>
      <c r="F343" s="37"/>
      <c r="G343" s="37"/>
      <c r="H343" s="37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5.75" customHeight="1">
      <c r="A344" s="36"/>
      <c r="B344" s="36"/>
      <c r="C344" s="36"/>
      <c r="D344" s="36"/>
      <c r="E344" s="37"/>
      <c r="F344" s="37"/>
      <c r="G344" s="37"/>
      <c r="H344" s="37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5.75" customHeight="1">
      <c r="A345" s="36"/>
      <c r="B345" s="36"/>
      <c r="C345" s="36"/>
      <c r="D345" s="36"/>
      <c r="E345" s="37"/>
      <c r="F345" s="37"/>
      <c r="G345" s="37"/>
      <c r="H345" s="37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5.75" customHeight="1">
      <c r="A346" s="36"/>
      <c r="B346" s="36"/>
      <c r="C346" s="36"/>
      <c r="D346" s="36"/>
      <c r="E346" s="37"/>
      <c r="F346" s="37"/>
      <c r="G346" s="37"/>
      <c r="H346" s="37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5.75" customHeight="1">
      <c r="A347" s="36"/>
      <c r="B347" s="36"/>
      <c r="C347" s="36"/>
      <c r="D347" s="36"/>
      <c r="E347" s="37"/>
      <c r="F347" s="37"/>
      <c r="G347" s="37"/>
      <c r="H347" s="37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5.75" customHeight="1">
      <c r="A348" s="36"/>
      <c r="B348" s="36"/>
      <c r="C348" s="36"/>
      <c r="D348" s="36"/>
      <c r="E348" s="37"/>
      <c r="F348" s="37"/>
      <c r="G348" s="37"/>
      <c r="H348" s="37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5.75" customHeight="1">
      <c r="A349" s="36"/>
      <c r="B349" s="36"/>
      <c r="C349" s="36"/>
      <c r="D349" s="36"/>
      <c r="E349" s="37"/>
      <c r="F349" s="37"/>
      <c r="G349" s="37"/>
      <c r="H349" s="37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5.75" customHeight="1">
      <c r="A350" s="36"/>
      <c r="B350" s="36"/>
      <c r="C350" s="36"/>
      <c r="D350" s="36"/>
      <c r="E350" s="37"/>
      <c r="F350" s="37"/>
      <c r="G350" s="37"/>
      <c r="H350" s="37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5.75" customHeight="1">
      <c r="A351" s="36"/>
      <c r="B351" s="36"/>
      <c r="C351" s="36"/>
      <c r="D351" s="36"/>
      <c r="E351" s="37"/>
      <c r="F351" s="37"/>
      <c r="G351" s="37"/>
      <c r="H351" s="37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5.75" customHeight="1">
      <c r="A352" s="36"/>
      <c r="B352" s="36"/>
      <c r="C352" s="36"/>
      <c r="D352" s="36"/>
      <c r="E352" s="37"/>
      <c r="F352" s="37"/>
      <c r="G352" s="37"/>
      <c r="H352" s="37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5.75" customHeight="1">
      <c r="A353" s="36"/>
      <c r="B353" s="36"/>
      <c r="C353" s="36"/>
      <c r="D353" s="36"/>
      <c r="E353" s="37"/>
      <c r="F353" s="37"/>
      <c r="G353" s="37"/>
      <c r="H353" s="37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5.75" customHeight="1">
      <c r="A354" s="36"/>
      <c r="B354" s="36"/>
      <c r="C354" s="36"/>
      <c r="D354" s="36"/>
      <c r="E354" s="37"/>
      <c r="F354" s="37"/>
      <c r="G354" s="37"/>
      <c r="H354" s="37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5.75" customHeight="1">
      <c r="A355" s="36"/>
      <c r="B355" s="36"/>
      <c r="C355" s="36"/>
      <c r="D355" s="36"/>
      <c r="E355" s="37"/>
      <c r="F355" s="37"/>
      <c r="G355" s="37"/>
      <c r="H355" s="37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5.75" customHeight="1">
      <c r="A356" s="36"/>
      <c r="B356" s="36"/>
      <c r="C356" s="36"/>
      <c r="D356" s="36"/>
      <c r="E356" s="37"/>
      <c r="F356" s="37"/>
      <c r="G356" s="37"/>
      <c r="H356" s="37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5.75" customHeight="1">
      <c r="A357" s="36"/>
      <c r="B357" s="36"/>
      <c r="C357" s="36"/>
      <c r="D357" s="36"/>
      <c r="E357" s="37"/>
      <c r="F357" s="37"/>
      <c r="G357" s="37"/>
      <c r="H357" s="37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5.75" customHeight="1">
      <c r="A358" s="36"/>
      <c r="B358" s="36"/>
      <c r="C358" s="36"/>
      <c r="D358" s="36"/>
      <c r="E358" s="37"/>
      <c r="F358" s="37"/>
      <c r="G358" s="37"/>
      <c r="H358" s="37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5.75" customHeight="1">
      <c r="A359" s="36"/>
      <c r="B359" s="36"/>
      <c r="C359" s="36"/>
      <c r="D359" s="36"/>
      <c r="E359" s="37"/>
      <c r="F359" s="37"/>
      <c r="G359" s="37"/>
      <c r="H359" s="37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5.75" customHeight="1">
      <c r="A360" s="36"/>
      <c r="B360" s="36"/>
      <c r="C360" s="36"/>
      <c r="D360" s="36"/>
      <c r="E360" s="37"/>
      <c r="F360" s="37"/>
      <c r="G360" s="37"/>
      <c r="H360" s="37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5.75" customHeight="1">
      <c r="A361" s="36"/>
      <c r="B361" s="36"/>
      <c r="C361" s="36"/>
      <c r="D361" s="36"/>
      <c r="E361" s="37"/>
      <c r="F361" s="37"/>
      <c r="G361" s="37"/>
      <c r="H361" s="37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5.75" customHeight="1">
      <c r="A362" s="36"/>
      <c r="B362" s="36"/>
      <c r="C362" s="36"/>
      <c r="D362" s="36"/>
      <c r="E362" s="37"/>
      <c r="F362" s="37"/>
      <c r="G362" s="37"/>
      <c r="H362" s="37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5.75" customHeight="1">
      <c r="A363" s="36"/>
      <c r="B363" s="36"/>
      <c r="C363" s="36"/>
      <c r="D363" s="36"/>
      <c r="E363" s="37"/>
      <c r="F363" s="37"/>
      <c r="G363" s="37"/>
      <c r="H363" s="37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5.75" customHeight="1">
      <c r="A364" s="36"/>
      <c r="B364" s="36"/>
      <c r="C364" s="36"/>
      <c r="D364" s="36"/>
      <c r="E364" s="37"/>
      <c r="F364" s="37"/>
      <c r="G364" s="37"/>
      <c r="H364" s="37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5.75" customHeight="1">
      <c r="A365" s="36"/>
      <c r="B365" s="36"/>
      <c r="C365" s="36"/>
      <c r="D365" s="36"/>
      <c r="E365" s="37"/>
      <c r="F365" s="37"/>
      <c r="G365" s="37"/>
      <c r="H365" s="37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5.75" customHeight="1">
      <c r="A366" s="36"/>
      <c r="B366" s="36"/>
      <c r="C366" s="36"/>
      <c r="D366" s="36"/>
      <c r="E366" s="37"/>
      <c r="F366" s="37"/>
      <c r="G366" s="37"/>
      <c r="H366" s="37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5.75" customHeight="1">
      <c r="A367" s="36"/>
      <c r="B367" s="36"/>
      <c r="C367" s="36"/>
      <c r="D367" s="36"/>
      <c r="E367" s="37"/>
      <c r="F367" s="37"/>
      <c r="G367" s="37"/>
      <c r="H367" s="37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5.75" customHeight="1">
      <c r="A368" s="36"/>
      <c r="B368" s="36"/>
      <c r="C368" s="36"/>
      <c r="D368" s="36"/>
      <c r="E368" s="37"/>
      <c r="F368" s="37"/>
      <c r="G368" s="37"/>
      <c r="H368" s="37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5.75" customHeight="1">
      <c r="A369" s="36"/>
      <c r="B369" s="36"/>
      <c r="C369" s="36"/>
      <c r="D369" s="36"/>
      <c r="E369" s="37"/>
      <c r="F369" s="37"/>
      <c r="G369" s="37"/>
      <c r="H369" s="37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5.75" customHeight="1">
      <c r="A370" s="36"/>
      <c r="B370" s="36"/>
      <c r="C370" s="36"/>
      <c r="D370" s="36"/>
      <c r="E370" s="37"/>
      <c r="F370" s="37"/>
      <c r="G370" s="37"/>
      <c r="H370" s="37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5.75" customHeight="1">
      <c r="A371" s="36"/>
      <c r="B371" s="36"/>
      <c r="C371" s="36"/>
      <c r="D371" s="36"/>
      <c r="E371" s="37"/>
      <c r="F371" s="37"/>
      <c r="G371" s="37"/>
      <c r="H371" s="37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5.75" customHeight="1">
      <c r="A372" s="36"/>
      <c r="B372" s="36"/>
      <c r="C372" s="36"/>
      <c r="D372" s="36"/>
      <c r="E372" s="37"/>
      <c r="F372" s="37"/>
      <c r="G372" s="37"/>
      <c r="H372" s="37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5.75" customHeight="1">
      <c r="A373" s="36"/>
      <c r="B373" s="36"/>
      <c r="C373" s="36"/>
      <c r="D373" s="36"/>
      <c r="E373" s="37"/>
      <c r="F373" s="37"/>
      <c r="G373" s="37"/>
      <c r="H373" s="37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5.75" customHeight="1">
      <c r="A374" s="36"/>
      <c r="B374" s="36"/>
      <c r="C374" s="36"/>
      <c r="D374" s="36"/>
      <c r="E374" s="37"/>
      <c r="F374" s="37"/>
      <c r="G374" s="37"/>
      <c r="H374" s="37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5.75" customHeight="1">
      <c r="A375" s="36"/>
      <c r="B375" s="36"/>
      <c r="C375" s="36"/>
      <c r="D375" s="36"/>
      <c r="E375" s="37"/>
      <c r="F375" s="37"/>
      <c r="G375" s="37"/>
      <c r="H375" s="37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5.75" customHeight="1">
      <c r="A376" s="36"/>
      <c r="B376" s="36"/>
      <c r="C376" s="36"/>
      <c r="D376" s="36"/>
      <c r="E376" s="37"/>
      <c r="F376" s="37"/>
      <c r="G376" s="37"/>
      <c r="H376" s="37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5.75" customHeight="1">
      <c r="A377" s="36"/>
      <c r="B377" s="36"/>
      <c r="C377" s="36"/>
      <c r="D377" s="36"/>
      <c r="E377" s="37"/>
      <c r="F377" s="37"/>
      <c r="G377" s="37"/>
      <c r="H377" s="37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5.75" customHeight="1">
      <c r="A378" s="36"/>
      <c r="B378" s="36"/>
      <c r="C378" s="36"/>
      <c r="D378" s="36"/>
      <c r="E378" s="37"/>
      <c r="F378" s="37"/>
      <c r="G378" s="37"/>
      <c r="H378" s="37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5.75" customHeight="1">
      <c r="A379" s="36"/>
      <c r="B379" s="36"/>
      <c r="C379" s="36"/>
      <c r="D379" s="36"/>
      <c r="E379" s="37"/>
      <c r="F379" s="37"/>
      <c r="G379" s="37"/>
      <c r="H379" s="37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5.75" customHeight="1">
      <c r="A380" s="36"/>
      <c r="B380" s="36"/>
      <c r="C380" s="36"/>
      <c r="D380" s="36"/>
      <c r="E380" s="37"/>
      <c r="F380" s="37"/>
      <c r="G380" s="37"/>
      <c r="H380" s="37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5.75" customHeight="1">
      <c r="A381" s="36"/>
      <c r="B381" s="36"/>
      <c r="C381" s="36"/>
      <c r="D381" s="36"/>
      <c r="E381" s="37"/>
      <c r="F381" s="37"/>
      <c r="G381" s="37"/>
      <c r="H381" s="37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5.75" customHeight="1">
      <c r="A382" s="36"/>
      <c r="B382" s="36"/>
      <c r="C382" s="36"/>
      <c r="D382" s="36"/>
      <c r="E382" s="37"/>
      <c r="F382" s="37"/>
      <c r="G382" s="37"/>
      <c r="H382" s="37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5.75" customHeight="1">
      <c r="A383" s="36"/>
      <c r="B383" s="36"/>
      <c r="C383" s="36"/>
      <c r="D383" s="36"/>
      <c r="E383" s="37"/>
      <c r="F383" s="37"/>
      <c r="G383" s="37"/>
      <c r="H383" s="37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5.75" customHeight="1">
      <c r="A384" s="36"/>
      <c r="B384" s="36"/>
      <c r="C384" s="36"/>
      <c r="D384" s="36"/>
      <c r="E384" s="37"/>
      <c r="F384" s="37"/>
      <c r="G384" s="37"/>
      <c r="H384" s="37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5.75" customHeight="1">
      <c r="A385" s="36"/>
      <c r="B385" s="36"/>
      <c r="C385" s="36"/>
      <c r="D385" s="36"/>
      <c r="E385" s="37"/>
      <c r="F385" s="37"/>
      <c r="G385" s="37"/>
      <c r="H385" s="37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5.75" customHeight="1">
      <c r="A386" s="36"/>
      <c r="B386" s="36"/>
      <c r="C386" s="36"/>
      <c r="D386" s="36"/>
      <c r="E386" s="37"/>
      <c r="F386" s="37"/>
      <c r="G386" s="37"/>
      <c r="H386" s="37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5.75" customHeight="1">
      <c r="A387" s="36"/>
      <c r="B387" s="36"/>
      <c r="C387" s="36"/>
      <c r="D387" s="36"/>
      <c r="E387" s="37"/>
      <c r="F387" s="37"/>
      <c r="G387" s="37"/>
      <c r="H387" s="37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5.75" customHeight="1">
      <c r="A388" s="36"/>
      <c r="B388" s="36"/>
      <c r="C388" s="36"/>
      <c r="D388" s="36"/>
      <c r="E388" s="37"/>
      <c r="F388" s="37"/>
      <c r="G388" s="37"/>
      <c r="H388" s="37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5.75" customHeight="1">
      <c r="A389" s="36"/>
      <c r="B389" s="36"/>
      <c r="C389" s="36"/>
      <c r="D389" s="36"/>
      <c r="E389" s="37"/>
      <c r="F389" s="37"/>
      <c r="G389" s="37"/>
      <c r="H389" s="37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5.75" customHeight="1">
      <c r="A390" s="36"/>
      <c r="B390" s="36"/>
      <c r="C390" s="36"/>
      <c r="D390" s="36"/>
      <c r="E390" s="37"/>
      <c r="F390" s="37"/>
      <c r="G390" s="37"/>
      <c r="H390" s="37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5.75" customHeight="1">
      <c r="A391" s="36"/>
      <c r="B391" s="36"/>
      <c r="C391" s="36"/>
      <c r="D391" s="36"/>
      <c r="E391" s="37"/>
      <c r="F391" s="37"/>
      <c r="G391" s="37"/>
      <c r="H391" s="37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5.75" customHeight="1">
      <c r="A392" s="36"/>
      <c r="B392" s="36"/>
      <c r="C392" s="36"/>
      <c r="D392" s="36"/>
      <c r="E392" s="37"/>
      <c r="F392" s="37"/>
      <c r="G392" s="37"/>
      <c r="H392" s="37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5.75" customHeight="1">
      <c r="A393" s="36"/>
      <c r="B393" s="36"/>
      <c r="C393" s="36"/>
      <c r="D393" s="36"/>
      <c r="E393" s="37"/>
      <c r="F393" s="37"/>
      <c r="G393" s="37"/>
      <c r="H393" s="37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5.75" customHeight="1">
      <c r="A394" s="36"/>
      <c r="B394" s="36"/>
      <c r="C394" s="36"/>
      <c r="D394" s="36"/>
      <c r="E394" s="37"/>
      <c r="F394" s="37"/>
      <c r="G394" s="37"/>
      <c r="H394" s="37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5.75" customHeight="1">
      <c r="A395" s="36"/>
      <c r="B395" s="36"/>
      <c r="C395" s="36"/>
      <c r="D395" s="36"/>
      <c r="E395" s="37"/>
      <c r="F395" s="37"/>
      <c r="G395" s="37"/>
      <c r="H395" s="37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5.75" customHeight="1">
      <c r="A396" s="36"/>
      <c r="B396" s="36"/>
      <c r="C396" s="36"/>
      <c r="D396" s="36"/>
      <c r="E396" s="37"/>
      <c r="F396" s="37"/>
      <c r="G396" s="37"/>
      <c r="H396" s="37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5.75" customHeight="1">
      <c r="A397" s="36"/>
      <c r="B397" s="36"/>
      <c r="C397" s="36"/>
      <c r="D397" s="36"/>
      <c r="E397" s="37"/>
      <c r="F397" s="37"/>
      <c r="G397" s="37"/>
      <c r="H397" s="37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5.75" customHeight="1">
      <c r="A398" s="36"/>
      <c r="B398" s="36"/>
      <c r="C398" s="36"/>
      <c r="D398" s="36"/>
      <c r="E398" s="37"/>
      <c r="F398" s="37"/>
      <c r="G398" s="37"/>
      <c r="H398" s="37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5.75" customHeight="1">
      <c r="A399" s="36"/>
      <c r="B399" s="36"/>
      <c r="C399" s="36"/>
      <c r="D399" s="36"/>
      <c r="E399" s="37"/>
      <c r="F399" s="37"/>
      <c r="G399" s="37"/>
      <c r="H399" s="37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5.75" customHeight="1">
      <c r="A400" s="36"/>
      <c r="B400" s="36"/>
      <c r="C400" s="36"/>
      <c r="D400" s="36"/>
      <c r="E400" s="37"/>
      <c r="F400" s="37"/>
      <c r="G400" s="37"/>
      <c r="H400" s="37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5.75" customHeight="1">
      <c r="A401" s="36"/>
      <c r="B401" s="36"/>
      <c r="C401" s="36"/>
      <c r="D401" s="36"/>
      <c r="E401" s="37"/>
      <c r="F401" s="37"/>
      <c r="G401" s="37"/>
      <c r="H401" s="37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5.75" customHeight="1">
      <c r="A402" s="36"/>
      <c r="B402" s="36"/>
      <c r="C402" s="36"/>
      <c r="D402" s="36"/>
      <c r="E402" s="37"/>
      <c r="F402" s="37"/>
      <c r="G402" s="37"/>
      <c r="H402" s="37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5.75" customHeight="1">
      <c r="A403" s="36"/>
      <c r="B403" s="36"/>
      <c r="C403" s="36"/>
      <c r="D403" s="36"/>
      <c r="E403" s="37"/>
      <c r="F403" s="37"/>
      <c r="G403" s="37"/>
      <c r="H403" s="37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5.75" customHeight="1">
      <c r="A404" s="36"/>
      <c r="B404" s="36"/>
      <c r="C404" s="36"/>
      <c r="D404" s="36"/>
      <c r="E404" s="37"/>
      <c r="F404" s="37"/>
      <c r="G404" s="37"/>
      <c r="H404" s="37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5.75" customHeight="1">
      <c r="A405" s="36"/>
      <c r="B405" s="36"/>
      <c r="C405" s="36"/>
      <c r="D405" s="36"/>
      <c r="E405" s="37"/>
      <c r="F405" s="37"/>
      <c r="G405" s="37"/>
      <c r="H405" s="37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5.75" customHeight="1">
      <c r="A406" s="36"/>
      <c r="B406" s="36"/>
      <c r="C406" s="36"/>
      <c r="D406" s="36"/>
      <c r="E406" s="37"/>
      <c r="F406" s="37"/>
      <c r="G406" s="37"/>
      <c r="H406" s="37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5.75" customHeight="1">
      <c r="A407" s="36"/>
      <c r="B407" s="36"/>
      <c r="C407" s="36"/>
      <c r="D407" s="36"/>
      <c r="E407" s="37"/>
      <c r="F407" s="37"/>
      <c r="G407" s="37"/>
      <c r="H407" s="37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5.75" customHeight="1">
      <c r="A408" s="36"/>
      <c r="B408" s="36"/>
      <c r="C408" s="36"/>
      <c r="D408" s="36"/>
      <c r="E408" s="37"/>
      <c r="F408" s="37"/>
      <c r="G408" s="37"/>
      <c r="H408" s="37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5.75" customHeight="1">
      <c r="A409" s="36"/>
      <c r="B409" s="36"/>
      <c r="C409" s="36"/>
      <c r="D409" s="36"/>
      <c r="E409" s="37"/>
      <c r="F409" s="37"/>
      <c r="G409" s="37"/>
      <c r="H409" s="37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5.75" customHeight="1">
      <c r="A410" s="36"/>
      <c r="B410" s="36"/>
      <c r="C410" s="36"/>
      <c r="D410" s="36"/>
      <c r="E410" s="37"/>
      <c r="F410" s="37"/>
      <c r="G410" s="37"/>
      <c r="H410" s="37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5.75" customHeight="1">
      <c r="A411" s="36"/>
      <c r="B411" s="36"/>
      <c r="C411" s="36"/>
      <c r="D411" s="36"/>
      <c r="E411" s="37"/>
      <c r="F411" s="37"/>
      <c r="G411" s="37"/>
      <c r="H411" s="37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5.75" customHeight="1">
      <c r="A412" s="36"/>
      <c r="B412" s="36"/>
      <c r="C412" s="36"/>
      <c r="D412" s="36"/>
      <c r="E412" s="37"/>
      <c r="F412" s="37"/>
      <c r="G412" s="37"/>
      <c r="H412" s="37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5.75" customHeight="1">
      <c r="A413" s="36"/>
      <c r="B413" s="36"/>
      <c r="C413" s="36"/>
      <c r="D413" s="36"/>
      <c r="E413" s="37"/>
      <c r="F413" s="37"/>
      <c r="G413" s="37"/>
      <c r="H413" s="37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5.75" customHeight="1">
      <c r="A414" s="36"/>
      <c r="B414" s="36"/>
      <c r="C414" s="36"/>
      <c r="D414" s="36"/>
      <c r="E414" s="37"/>
      <c r="F414" s="37"/>
      <c r="G414" s="37"/>
      <c r="H414" s="37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5.75" customHeight="1">
      <c r="A415" s="36"/>
      <c r="B415" s="36"/>
      <c r="C415" s="36"/>
      <c r="D415" s="36"/>
      <c r="E415" s="37"/>
      <c r="F415" s="37"/>
      <c r="G415" s="37"/>
      <c r="H415" s="37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5.75" customHeight="1">
      <c r="A416" s="36"/>
      <c r="B416" s="36"/>
      <c r="C416" s="36"/>
      <c r="D416" s="36"/>
      <c r="E416" s="37"/>
      <c r="F416" s="37"/>
      <c r="G416" s="37"/>
      <c r="H416" s="37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5.75" customHeight="1">
      <c r="A417" s="36"/>
      <c r="B417" s="36"/>
      <c r="C417" s="36"/>
      <c r="D417" s="36"/>
      <c r="E417" s="37"/>
      <c r="F417" s="37"/>
      <c r="G417" s="37"/>
      <c r="H417" s="37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5.75" customHeight="1">
      <c r="A418" s="36"/>
      <c r="B418" s="36"/>
      <c r="C418" s="36"/>
      <c r="D418" s="36"/>
      <c r="E418" s="37"/>
      <c r="F418" s="37"/>
      <c r="G418" s="37"/>
      <c r="H418" s="37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5.75" customHeight="1">
      <c r="A419" s="36"/>
      <c r="B419" s="36"/>
      <c r="C419" s="36"/>
      <c r="D419" s="36"/>
      <c r="E419" s="37"/>
      <c r="F419" s="37"/>
      <c r="G419" s="37"/>
      <c r="H419" s="37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5.75" customHeight="1">
      <c r="A420" s="36"/>
      <c r="B420" s="36"/>
      <c r="C420" s="36"/>
      <c r="D420" s="36"/>
      <c r="E420" s="37"/>
      <c r="F420" s="37"/>
      <c r="G420" s="37"/>
      <c r="H420" s="37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5.75" customHeight="1">
      <c r="A421" s="36"/>
      <c r="B421" s="36"/>
      <c r="C421" s="36"/>
      <c r="D421" s="36"/>
      <c r="E421" s="37"/>
      <c r="F421" s="37"/>
      <c r="G421" s="37"/>
      <c r="H421" s="37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5.75" customHeight="1">
      <c r="A422" s="36"/>
      <c r="B422" s="36"/>
      <c r="C422" s="36"/>
      <c r="D422" s="36"/>
      <c r="E422" s="37"/>
      <c r="F422" s="37"/>
      <c r="G422" s="37"/>
      <c r="H422" s="37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5.75" customHeight="1">
      <c r="A423" s="36"/>
      <c r="B423" s="36"/>
      <c r="C423" s="36"/>
      <c r="D423" s="36"/>
      <c r="E423" s="37"/>
      <c r="F423" s="37"/>
      <c r="G423" s="37"/>
      <c r="H423" s="37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5.75" customHeight="1">
      <c r="A424" s="36"/>
      <c r="B424" s="36"/>
      <c r="C424" s="36"/>
      <c r="D424" s="36"/>
      <c r="E424" s="37"/>
      <c r="F424" s="37"/>
      <c r="G424" s="37"/>
      <c r="H424" s="37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5.75" customHeight="1">
      <c r="A425" s="36"/>
      <c r="B425" s="36"/>
      <c r="C425" s="36"/>
      <c r="D425" s="36"/>
      <c r="E425" s="37"/>
      <c r="F425" s="37"/>
      <c r="G425" s="37"/>
      <c r="H425" s="37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5.75" customHeight="1">
      <c r="A426" s="36"/>
      <c r="B426" s="36"/>
      <c r="C426" s="36"/>
      <c r="D426" s="36"/>
      <c r="E426" s="37"/>
      <c r="F426" s="37"/>
      <c r="G426" s="37"/>
      <c r="H426" s="37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5.75" customHeight="1">
      <c r="A427" s="36"/>
      <c r="B427" s="36"/>
      <c r="C427" s="36"/>
      <c r="D427" s="36"/>
      <c r="E427" s="37"/>
      <c r="F427" s="37"/>
      <c r="G427" s="37"/>
      <c r="H427" s="37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5.75" customHeight="1">
      <c r="A428" s="36"/>
      <c r="B428" s="36"/>
      <c r="C428" s="36"/>
      <c r="D428" s="36"/>
      <c r="E428" s="37"/>
      <c r="F428" s="37"/>
      <c r="G428" s="37"/>
      <c r="H428" s="37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5.75" customHeight="1">
      <c r="A429" s="36"/>
      <c r="B429" s="36"/>
      <c r="C429" s="36"/>
      <c r="D429" s="36"/>
      <c r="E429" s="37"/>
      <c r="F429" s="37"/>
      <c r="G429" s="37"/>
      <c r="H429" s="37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5.75" customHeight="1">
      <c r="A430" s="36"/>
      <c r="B430" s="36"/>
      <c r="C430" s="36"/>
      <c r="D430" s="36"/>
      <c r="E430" s="37"/>
      <c r="F430" s="37"/>
      <c r="G430" s="37"/>
      <c r="H430" s="37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5.75" customHeight="1">
      <c r="A431" s="36"/>
      <c r="B431" s="36"/>
      <c r="C431" s="36"/>
      <c r="D431" s="36"/>
      <c r="E431" s="37"/>
      <c r="F431" s="37"/>
      <c r="G431" s="37"/>
      <c r="H431" s="37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5.75" customHeight="1">
      <c r="A432" s="36"/>
      <c r="B432" s="36"/>
      <c r="C432" s="36"/>
      <c r="D432" s="36"/>
      <c r="E432" s="37"/>
      <c r="F432" s="37"/>
      <c r="G432" s="37"/>
      <c r="H432" s="37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5.75" customHeight="1">
      <c r="A433" s="36"/>
      <c r="B433" s="36"/>
      <c r="C433" s="36"/>
      <c r="D433" s="36"/>
      <c r="E433" s="37"/>
      <c r="F433" s="37"/>
      <c r="G433" s="37"/>
      <c r="H433" s="37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5.75" customHeight="1">
      <c r="A434" s="36"/>
      <c r="B434" s="36"/>
      <c r="C434" s="36"/>
      <c r="D434" s="36"/>
      <c r="E434" s="37"/>
      <c r="F434" s="37"/>
      <c r="G434" s="37"/>
      <c r="H434" s="37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5.75" customHeight="1">
      <c r="A435" s="36"/>
      <c r="B435" s="36"/>
      <c r="C435" s="36"/>
      <c r="D435" s="36"/>
      <c r="E435" s="37"/>
      <c r="F435" s="37"/>
      <c r="G435" s="37"/>
      <c r="H435" s="37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5.75" customHeight="1">
      <c r="A436" s="36"/>
      <c r="B436" s="36"/>
      <c r="C436" s="36"/>
      <c r="D436" s="36"/>
      <c r="E436" s="37"/>
      <c r="F436" s="37"/>
      <c r="G436" s="37"/>
      <c r="H436" s="37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5.75" customHeight="1">
      <c r="A437" s="36"/>
      <c r="B437" s="36"/>
      <c r="C437" s="36"/>
      <c r="D437" s="36"/>
      <c r="E437" s="37"/>
      <c r="F437" s="37"/>
      <c r="G437" s="37"/>
      <c r="H437" s="37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5.75" customHeight="1">
      <c r="A438" s="36"/>
      <c r="B438" s="36"/>
      <c r="C438" s="36"/>
      <c r="D438" s="36"/>
      <c r="E438" s="37"/>
      <c r="F438" s="37"/>
      <c r="G438" s="37"/>
      <c r="H438" s="37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5.75" customHeight="1">
      <c r="A439" s="36"/>
      <c r="B439" s="36"/>
      <c r="C439" s="36"/>
      <c r="D439" s="36"/>
      <c r="E439" s="37"/>
      <c r="F439" s="37"/>
      <c r="G439" s="37"/>
      <c r="H439" s="37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5.75" customHeight="1">
      <c r="A440" s="36"/>
      <c r="B440" s="36"/>
      <c r="C440" s="36"/>
      <c r="D440" s="36"/>
      <c r="E440" s="37"/>
      <c r="F440" s="37"/>
      <c r="G440" s="37"/>
      <c r="H440" s="37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5.75" customHeight="1">
      <c r="A441" s="36"/>
      <c r="B441" s="36"/>
      <c r="C441" s="36"/>
      <c r="D441" s="36"/>
      <c r="E441" s="37"/>
      <c r="F441" s="37"/>
      <c r="G441" s="37"/>
      <c r="H441" s="37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5.75" customHeight="1">
      <c r="A442" s="36"/>
      <c r="B442" s="36"/>
      <c r="C442" s="36"/>
      <c r="D442" s="36"/>
      <c r="E442" s="37"/>
      <c r="F442" s="37"/>
      <c r="G442" s="37"/>
      <c r="H442" s="37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5.75" customHeight="1">
      <c r="A443" s="36"/>
      <c r="B443" s="36"/>
      <c r="C443" s="36"/>
      <c r="D443" s="36"/>
      <c r="E443" s="37"/>
      <c r="F443" s="37"/>
      <c r="G443" s="37"/>
      <c r="H443" s="37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5.75" customHeight="1">
      <c r="A444" s="36"/>
      <c r="B444" s="36"/>
      <c r="C444" s="36"/>
      <c r="D444" s="36"/>
      <c r="E444" s="37"/>
      <c r="F444" s="37"/>
      <c r="G444" s="37"/>
      <c r="H444" s="37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5.75" customHeight="1">
      <c r="A445" s="36"/>
      <c r="B445" s="36"/>
      <c r="C445" s="36"/>
      <c r="D445" s="36"/>
      <c r="E445" s="37"/>
      <c r="F445" s="37"/>
      <c r="G445" s="37"/>
      <c r="H445" s="37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5.75" customHeight="1">
      <c r="A446" s="36"/>
      <c r="B446" s="36"/>
      <c r="C446" s="36"/>
      <c r="D446" s="36"/>
      <c r="E446" s="37"/>
      <c r="F446" s="37"/>
      <c r="G446" s="37"/>
      <c r="H446" s="37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5.75" customHeight="1">
      <c r="A447" s="36"/>
      <c r="B447" s="36"/>
      <c r="C447" s="36"/>
      <c r="D447" s="36"/>
      <c r="E447" s="37"/>
      <c r="F447" s="37"/>
      <c r="G447" s="37"/>
      <c r="H447" s="37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5.75" customHeight="1">
      <c r="A448" s="36"/>
      <c r="B448" s="36"/>
      <c r="C448" s="36"/>
      <c r="D448" s="36"/>
      <c r="E448" s="37"/>
      <c r="F448" s="37"/>
      <c r="G448" s="37"/>
      <c r="H448" s="37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5.75" customHeight="1">
      <c r="A449" s="36"/>
      <c r="B449" s="36"/>
      <c r="C449" s="36"/>
      <c r="D449" s="36"/>
      <c r="E449" s="37"/>
      <c r="F449" s="37"/>
      <c r="G449" s="37"/>
      <c r="H449" s="37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5.75" customHeight="1">
      <c r="A450" s="36"/>
      <c r="B450" s="36"/>
      <c r="C450" s="36"/>
      <c r="D450" s="36"/>
      <c r="E450" s="37"/>
      <c r="F450" s="37"/>
      <c r="G450" s="37"/>
      <c r="H450" s="37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5.75" customHeight="1">
      <c r="A451" s="36"/>
      <c r="B451" s="36"/>
      <c r="C451" s="36"/>
      <c r="D451" s="36"/>
      <c r="E451" s="37"/>
      <c r="F451" s="37"/>
      <c r="G451" s="37"/>
      <c r="H451" s="37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5.75" customHeight="1">
      <c r="A452" s="36"/>
      <c r="B452" s="36"/>
      <c r="C452" s="36"/>
      <c r="D452" s="36"/>
      <c r="E452" s="37"/>
      <c r="F452" s="37"/>
      <c r="G452" s="37"/>
      <c r="H452" s="37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5.75" customHeight="1">
      <c r="A453" s="36"/>
      <c r="B453" s="36"/>
      <c r="C453" s="36"/>
      <c r="D453" s="36"/>
      <c r="E453" s="37"/>
      <c r="F453" s="37"/>
      <c r="G453" s="37"/>
      <c r="H453" s="37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5.75" customHeight="1">
      <c r="A454" s="36"/>
      <c r="B454" s="36"/>
      <c r="C454" s="36"/>
      <c r="D454" s="36"/>
      <c r="E454" s="37"/>
      <c r="F454" s="37"/>
      <c r="G454" s="37"/>
      <c r="H454" s="37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5.75" customHeight="1">
      <c r="A455" s="36"/>
      <c r="B455" s="36"/>
      <c r="C455" s="36"/>
      <c r="D455" s="36"/>
      <c r="E455" s="37"/>
      <c r="F455" s="37"/>
      <c r="G455" s="37"/>
      <c r="H455" s="37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5.75" customHeight="1">
      <c r="A456" s="36"/>
      <c r="B456" s="36"/>
      <c r="C456" s="36"/>
      <c r="D456" s="36"/>
      <c r="E456" s="37"/>
      <c r="F456" s="37"/>
      <c r="G456" s="37"/>
      <c r="H456" s="37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5.75" customHeight="1">
      <c r="A457" s="36"/>
      <c r="B457" s="36"/>
      <c r="C457" s="36"/>
      <c r="D457" s="36"/>
      <c r="E457" s="37"/>
      <c r="F457" s="37"/>
      <c r="G457" s="37"/>
      <c r="H457" s="37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5.75" customHeight="1">
      <c r="A458" s="36"/>
      <c r="B458" s="36"/>
      <c r="C458" s="36"/>
      <c r="D458" s="36"/>
      <c r="E458" s="37"/>
      <c r="F458" s="37"/>
      <c r="G458" s="37"/>
      <c r="H458" s="37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5.75" customHeight="1">
      <c r="A459" s="36"/>
      <c r="B459" s="36"/>
      <c r="C459" s="36"/>
      <c r="D459" s="36"/>
      <c r="E459" s="37"/>
      <c r="F459" s="37"/>
      <c r="G459" s="37"/>
      <c r="H459" s="37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5.75" customHeight="1">
      <c r="A460" s="36"/>
      <c r="B460" s="36"/>
      <c r="C460" s="36"/>
      <c r="D460" s="36"/>
      <c r="E460" s="37"/>
      <c r="F460" s="37"/>
      <c r="G460" s="37"/>
      <c r="H460" s="37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5.75" customHeight="1">
      <c r="A461" s="36"/>
      <c r="B461" s="36"/>
      <c r="C461" s="36"/>
      <c r="D461" s="36"/>
      <c r="E461" s="37"/>
      <c r="F461" s="37"/>
      <c r="G461" s="37"/>
      <c r="H461" s="37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5.75" customHeight="1">
      <c r="A462" s="36"/>
      <c r="B462" s="36"/>
      <c r="C462" s="36"/>
      <c r="D462" s="36"/>
      <c r="E462" s="37"/>
      <c r="F462" s="37"/>
      <c r="G462" s="37"/>
      <c r="H462" s="37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5.75" customHeight="1">
      <c r="A463" s="36"/>
      <c r="B463" s="36"/>
      <c r="C463" s="36"/>
      <c r="D463" s="36"/>
      <c r="E463" s="37"/>
      <c r="F463" s="37"/>
      <c r="G463" s="37"/>
      <c r="H463" s="37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5.75" customHeight="1">
      <c r="A464" s="36"/>
      <c r="B464" s="36"/>
      <c r="C464" s="36"/>
      <c r="D464" s="36"/>
      <c r="E464" s="37"/>
      <c r="F464" s="37"/>
      <c r="G464" s="37"/>
      <c r="H464" s="37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5.75" customHeight="1">
      <c r="A465" s="36"/>
      <c r="B465" s="36"/>
      <c r="C465" s="36"/>
      <c r="D465" s="36"/>
      <c r="E465" s="37"/>
      <c r="F465" s="37"/>
      <c r="G465" s="37"/>
      <c r="H465" s="37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5.75" customHeight="1">
      <c r="A466" s="36"/>
      <c r="B466" s="36"/>
      <c r="C466" s="36"/>
      <c r="D466" s="36"/>
      <c r="E466" s="37"/>
      <c r="F466" s="37"/>
      <c r="G466" s="37"/>
      <c r="H466" s="37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5.75" customHeight="1">
      <c r="A467" s="36"/>
      <c r="B467" s="36"/>
      <c r="C467" s="36"/>
      <c r="D467" s="36"/>
      <c r="E467" s="37"/>
      <c r="F467" s="37"/>
      <c r="G467" s="37"/>
      <c r="H467" s="37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5.75" customHeight="1">
      <c r="A468" s="36"/>
      <c r="B468" s="36"/>
      <c r="C468" s="36"/>
      <c r="D468" s="36"/>
      <c r="E468" s="37"/>
      <c r="F468" s="37"/>
      <c r="G468" s="37"/>
      <c r="H468" s="37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5.75" customHeight="1">
      <c r="A469" s="36"/>
      <c r="B469" s="36"/>
      <c r="C469" s="36"/>
      <c r="D469" s="36"/>
      <c r="E469" s="37"/>
      <c r="F469" s="37"/>
      <c r="G469" s="37"/>
      <c r="H469" s="37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5.75" customHeight="1">
      <c r="A470" s="36"/>
      <c r="B470" s="36"/>
      <c r="C470" s="36"/>
      <c r="D470" s="36"/>
      <c r="E470" s="37"/>
      <c r="F470" s="37"/>
      <c r="G470" s="37"/>
      <c r="H470" s="37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5.75" customHeight="1">
      <c r="A471" s="36"/>
      <c r="B471" s="36"/>
      <c r="C471" s="36"/>
      <c r="D471" s="36"/>
      <c r="E471" s="37"/>
      <c r="F471" s="37"/>
      <c r="G471" s="37"/>
      <c r="H471" s="37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5.75" customHeight="1">
      <c r="A472" s="36"/>
      <c r="B472" s="36"/>
      <c r="C472" s="36"/>
      <c r="D472" s="36"/>
      <c r="E472" s="37"/>
      <c r="F472" s="37"/>
      <c r="G472" s="37"/>
      <c r="H472" s="37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5.75" customHeight="1">
      <c r="A473" s="36"/>
      <c r="B473" s="36"/>
      <c r="C473" s="36"/>
      <c r="D473" s="36"/>
      <c r="E473" s="37"/>
      <c r="F473" s="37"/>
      <c r="G473" s="37"/>
      <c r="H473" s="37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5.75" customHeight="1">
      <c r="A474" s="36"/>
      <c r="B474" s="36"/>
      <c r="C474" s="36"/>
      <c r="D474" s="36"/>
      <c r="E474" s="37"/>
      <c r="F474" s="37"/>
      <c r="G474" s="37"/>
      <c r="H474" s="37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5.75" customHeight="1">
      <c r="A475" s="36"/>
      <c r="B475" s="36"/>
      <c r="C475" s="36"/>
      <c r="D475" s="36"/>
      <c r="E475" s="37"/>
      <c r="F475" s="37"/>
      <c r="G475" s="37"/>
      <c r="H475" s="37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5.75" customHeight="1">
      <c r="A476" s="36"/>
      <c r="B476" s="36"/>
      <c r="C476" s="36"/>
      <c r="D476" s="36"/>
      <c r="E476" s="37"/>
      <c r="F476" s="37"/>
      <c r="G476" s="37"/>
      <c r="H476" s="37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5.75" customHeight="1">
      <c r="A477" s="36"/>
      <c r="B477" s="36"/>
      <c r="C477" s="36"/>
      <c r="D477" s="36"/>
      <c r="E477" s="37"/>
      <c r="F477" s="37"/>
      <c r="G477" s="37"/>
      <c r="H477" s="37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5.75" customHeight="1">
      <c r="A478" s="36"/>
      <c r="B478" s="36"/>
      <c r="C478" s="36"/>
      <c r="D478" s="36"/>
      <c r="E478" s="37"/>
      <c r="F478" s="37"/>
      <c r="G478" s="37"/>
      <c r="H478" s="37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5.75" customHeight="1">
      <c r="A479" s="36"/>
      <c r="B479" s="36"/>
      <c r="C479" s="36"/>
      <c r="D479" s="36"/>
      <c r="E479" s="37"/>
      <c r="F479" s="37"/>
      <c r="G479" s="37"/>
      <c r="H479" s="37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5.75" customHeight="1">
      <c r="A480" s="36"/>
      <c r="B480" s="36"/>
      <c r="C480" s="36"/>
      <c r="D480" s="36"/>
      <c r="E480" s="37"/>
      <c r="F480" s="37"/>
      <c r="G480" s="37"/>
      <c r="H480" s="37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5.75" customHeight="1">
      <c r="A481" s="36"/>
      <c r="B481" s="36"/>
      <c r="C481" s="36"/>
      <c r="D481" s="36"/>
      <c r="E481" s="37"/>
      <c r="F481" s="37"/>
      <c r="G481" s="37"/>
      <c r="H481" s="37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5.75" customHeight="1">
      <c r="A482" s="36"/>
      <c r="B482" s="36"/>
      <c r="C482" s="36"/>
      <c r="D482" s="36"/>
      <c r="E482" s="37"/>
      <c r="F482" s="37"/>
      <c r="G482" s="37"/>
      <c r="H482" s="37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5.75" customHeight="1">
      <c r="A483" s="36"/>
      <c r="B483" s="36"/>
      <c r="C483" s="36"/>
      <c r="D483" s="36"/>
      <c r="E483" s="37"/>
      <c r="F483" s="37"/>
      <c r="G483" s="37"/>
      <c r="H483" s="37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5.75" customHeight="1">
      <c r="A484" s="36"/>
      <c r="B484" s="36"/>
      <c r="C484" s="36"/>
      <c r="D484" s="36"/>
      <c r="E484" s="37"/>
      <c r="F484" s="37"/>
      <c r="G484" s="37"/>
      <c r="H484" s="37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5.75" customHeight="1">
      <c r="A485" s="36"/>
      <c r="B485" s="36"/>
      <c r="C485" s="36"/>
      <c r="D485" s="36"/>
      <c r="E485" s="37"/>
      <c r="F485" s="37"/>
      <c r="G485" s="37"/>
      <c r="H485" s="37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5.75" customHeight="1">
      <c r="A486" s="36"/>
      <c r="B486" s="36"/>
      <c r="C486" s="36"/>
      <c r="D486" s="36"/>
      <c r="E486" s="37"/>
      <c r="F486" s="37"/>
      <c r="G486" s="37"/>
      <c r="H486" s="37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5.75" customHeight="1">
      <c r="A487" s="36"/>
      <c r="B487" s="36"/>
      <c r="C487" s="36"/>
      <c r="D487" s="36"/>
      <c r="E487" s="37"/>
      <c r="F487" s="37"/>
      <c r="G487" s="37"/>
      <c r="H487" s="37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5.75" customHeight="1">
      <c r="A488" s="36"/>
      <c r="B488" s="36"/>
      <c r="C488" s="36"/>
      <c r="D488" s="36"/>
      <c r="E488" s="37"/>
      <c r="F488" s="37"/>
      <c r="G488" s="37"/>
      <c r="H488" s="37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5.75" customHeight="1">
      <c r="A489" s="36"/>
      <c r="B489" s="36"/>
      <c r="C489" s="36"/>
      <c r="D489" s="36"/>
      <c r="E489" s="37"/>
      <c r="F489" s="37"/>
      <c r="G489" s="37"/>
      <c r="H489" s="37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5.75" customHeight="1">
      <c r="A490" s="36"/>
      <c r="B490" s="36"/>
      <c r="C490" s="36"/>
      <c r="D490" s="36"/>
      <c r="E490" s="37"/>
      <c r="F490" s="37"/>
      <c r="G490" s="37"/>
      <c r="H490" s="37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5.75" customHeight="1">
      <c r="A491" s="36"/>
      <c r="B491" s="36"/>
      <c r="C491" s="36"/>
      <c r="D491" s="36"/>
      <c r="E491" s="37"/>
      <c r="F491" s="37"/>
      <c r="G491" s="37"/>
      <c r="H491" s="37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5.75" customHeight="1">
      <c r="A492" s="36"/>
      <c r="B492" s="36"/>
      <c r="C492" s="36"/>
      <c r="D492" s="36"/>
      <c r="E492" s="37"/>
      <c r="F492" s="37"/>
      <c r="G492" s="37"/>
      <c r="H492" s="37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5.75" customHeight="1">
      <c r="A493" s="36"/>
      <c r="B493" s="36"/>
      <c r="C493" s="36"/>
      <c r="D493" s="36"/>
      <c r="E493" s="37"/>
      <c r="F493" s="37"/>
      <c r="G493" s="37"/>
      <c r="H493" s="37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5.75" customHeight="1">
      <c r="A494" s="36"/>
      <c r="B494" s="36"/>
      <c r="C494" s="36"/>
      <c r="D494" s="36"/>
      <c r="E494" s="37"/>
      <c r="F494" s="37"/>
      <c r="G494" s="37"/>
      <c r="H494" s="37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5.75" customHeight="1">
      <c r="A495" s="36"/>
      <c r="B495" s="36"/>
      <c r="C495" s="36"/>
      <c r="D495" s="36"/>
      <c r="E495" s="37"/>
      <c r="F495" s="37"/>
      <c r="G495" s="37"/>
      <c r="H495" s="37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5.75" customHeight="1">
      <c r="A496" s="36"/>
      <c r="B496" s="36"/>
      <c r="C496" s="36"/>
      <c r="D496" s="36"/>
      <c r="E496" s="37"/>
      <c r="F496" s="37"/>
      <c r="G496" s="37"/>
      <c r="H496" s="37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5.75" customHeight="1">
      <c r="A497" s="36"/>
      <c r="B497" s="36"/>
      <c r="C497" s="36"/>
      <c r="D497" s="36"/>
      <c r="E497" s="37"/>
      <c r="F497" s="37"/>
      <c r="G497" s="37"/>
      <c r="H497" s="37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5.75" customHeight="1">
      <c r="A498" s="36"/>
      <c r="B498" s="36"/>
      <c r="C498" s="36"/>
      <c r="D498" s="36"/>
      <c r="E498" s="37"/>
      <c r="F498" s="37"/>
      <c r="G498" s="37"/>
      <c r="H498" s="37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5.75" customHeight="1">
      <c r="A499" s="36"/>
      <c r="B499" s="36"/>
      <c r="C499" s="36"/>
      <c r="D499" s="36"/>
      <c r="E499" s="37"/>
      <c r="F499" s="37"/>
      <c r="G499" s="37"/>
      <c r="H499" s="37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5.75" customHeight="1">
      <c r="A500" s="36"/>
      <c r="B500" s="36"/>
      <c r="C500" s="36"/>
      <c r="D500" s="36"/>
      <c r="E500" s="37"/>
      <c r="F500" s="37"/>
      <c r="G500" s="37"/>
      <c r="H500" s="37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5.75" customHeight="1">
      <c r="A501" s="36"/>
      <c r="B501" s="36"/>
      <c r="C501" s="36"/>
      <c r="D501" s="36"/>
      <c r="E501" s="37"/>
      <c r="F501" s="37"/>
      <c r="G501" s="37"/>
      <c r="H501" s="37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5.75" customHeight="1">
      <c r="A502" s="36"/>
      <c r="B502" s="36"/>
      <c r="C502" s="36"/>
      <c r="D502" s="36"/>
      <c r="E502" s="37"/>
      <c r="F502" s="37"/>
      <c r="G502" s="37"/>
      <c r="H502" s="37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5.75" customHeight="1">
      <c r="A503" s="36"/>
      <c r="B503" s="36"/>
      <c r="C503" s="36"/>
      <c r="D503" s="36"/>
      <c r="E503" s="37"/>
      <c r="F503" s="37"/>
      <c r="G503" s="37"/>
      <c r="H503" s="37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5.75" customHeight="1">
      <c r="A504" s="36"/>
      <c r="B504" s="36"/>
      <c r="C504" s="36"/>
      <c r="D504" s="36"/>
      <c r="E504" s="37"/>
      <c r="F504" s="37"/>
      <c r="G504" s="37"/>
      <c r="H504" s="37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5.75" customHeight="1">
      <c r="A505" s="36"/>
      <c r="B505" s="36"/>
      <c r="C505" s="36"/>
      <c r="D505" s="36"/>
      <c r="E505" s="37"/>
      <c r="F505" s="37"/>
      <c r="G505" s="37"/>
      <c r="H505" s="37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5.75" customHeight="1">
      <c r="A506" s="36"/>
      <c r="B506" s="36"/>
      <c r="C506" s="36"/>
      <c r="D506" s="36"/>
      <c r="E506" s="37"/>
      <c r="F506" s="37"/>
      <c r="G506" s="37"/>
      <c r="H506" s="37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5.75" customHeight="1">
      <c r="A507" s="36"/>
      <c r="B507" s="36"/>
      <c r="C507" s="36"/>
      <c r="D507" s="36"/>
      <c r="E507" s="37"/>
      <c r="F507" s="37"/>
      <c r="G507" s="37"/>
      <c r="H507" s="37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5.75" customHeight="1">
      <c r="A508" s="36"/>
      <c r="B508" s="36"/>
      <c r="C508" s="36"/>
      <c r="D508" s="36"/>
      <c r="E508" s="37"/>
      <c r="F508" s="37"/>
      <c r="G508" s="37"/>
      <c r="H508" s="37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5.75" customHeight="1">
      <c r="A509" s="36"/>
      <c r="B509" s="36"/>
      <c r="C509" s="36"/>
      <c r="D509" s="36"/>
      <c r="E509" s="37"/>
      <c r="F509" s="37"/>
      <c r="G509" s="37"/>
      <c r="H509" s="37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5.75" customHeight="1">
      <c r="A510" s="36"/>
      <c r="B510" s="36"/>
      <c r="C510" s="36"/>
      <c r="D510" s="36"/>
      <c r="E510" s="37"/>
      <c r="F510" s="37"/>
      <c r="G510" s="37"/>
      <c r="H510" s="37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5.75" customHeight="1">
      <c r="A511" s="36"/>
      <c r="B511" s="36"/>
      <c r="C511" s="36"/>
      <c r="D511" s="36"/>
      <c r="E511" s="37"/>
      <c r="F511" s="37"/>
      <c r="G511" s="37"/>
      <c r="H511" s="37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5.75" customHeight="1">
      <c r="A512" s="36"/>
      <c r="B512" s="36"/>
      <c r="C512" s="36"/>
      <c r="D512" s="36"/>
      <c r="E512" s="37"/>
      <c r="F512" s="37"/>
      <c r="G512" s="37"/>
      <c r="H512" s="37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5.75" customHeight="1">
      <c r="A513" s="36"/>
      <c r="B513" s="36"/>
      <c r="C513" s="36"/>
      <c r="D513" s="36"/>
      <c r="E513" s="37"/>
      <c r="F513" s="37"/>
      <c r="G513" s="37"/>
      <c r="H513" s="37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5.75" customHeight="1">
      <c r="A514" s="36"/>
      <c r="B514" s="36"/>
      <c r="C514" s="36"/>
      <c r="D514" s="36"/>
      <c r="E514" s="37"/>
      <c r="F514" s="37"/>
      <c r="G514" s="37"/>
      <c r="H514" s="37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5.75" customHeight="1">
      <c r="A515" s="36"/>
      <c r="B515" s="36"/>
      <c r="C515" s="36"/>
      <c r="D515" s="36"/>
      <c r="E515" s="37"/>
      <c r="F515" s="37"/>
      <c r="G515" s="37"/>
      <c r="H515" s="37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5.75" customHeight="1">
      <c r="A516" s="36"/>
      <c r="B516" s="36"/>
      <c r="C516" s="36"/>
      <c r="D516" s="36"/>
      <c r="E516" s="37"/>
      <c r="F516" s="37"/>
      <c r="G516" s="37"/>
      <c r="H516" s="37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5.75" customHeight="1">
      <c r="A517" s="36"/>
      <c r="B517" s="36"/>
      <c r="C517" s="36"/>
      <c r="D517" s="36"/>
      <c r="E517" s="37"/>
      <c r="F517" s="37"/>
      <c r="G517" s="37"/>
      <c r="H517" s="37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5.75" customHeight="1">
      <c r="A518" s="36"/>
      <c r="B518" s="36"/>
      <c r="C518" s="36"/>
      <c r="D518" s="36"/>
      <c r="E518" s="37"/>
      <c r="F518" s="37"/>
      <c r="G518" s="37"/>
      <c r="H518" s="37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5.75" customHeight="1">
      <c r="A519" s="36"/>
      <c r="B519" s="36"/>
      <c r="C519" s="36"/>
      <c r="D519" s="36"/>
      <c r="E519" s="37"/>
      <c r="F519" s="37"/>
      <c r="G519" s="37"/>
      <c r="H519" s="37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5.75" customHeight="1">
      <c r="A520" s="36"/>
      <c r="B520" s="36"/>
      <c r="C520" s="36"/>
      <c r="D520" s="36"/>
      <c r="E520" s="37"/>
      <c r="F520" s="37"/>
      <c r="G520" s="37"/>
      <c r="H520" s="37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5.75" customHeight="1">
      <c r="A521" s="36"/>
      <c r="B521" s="36"/>
      <c r="C521" s="36"/>
      <c r="D521" s="36"/>
      <c r="E521" s="37"/>
      <c r="F521" s="37"/>
      <c r="G521" s="37"/>
      <c r="H521" s="37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5.75" customHeight="1">
      <c r="A522" s="36"/>
      <c r="B522" s="36"/>
      <c r="C522" s="36"/>
      <c r="D522" s="36"/>
      <c r="E522" s="37"/>
      <c r="F522" s="37"/>
      <c r="G522" s="37"/>
      <c r="H522" s="37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5.75" customHeight="1">
      <c r="A523" s="36"/>
      <c r="B523" s="36"/>
      <c r="C523" s="36"/>
      <c r="D523" s="36"/>
      <c r="E523" s="37"/>
      <c r="F523" s="37"/>
      <c r="G523" s="37"/>
      <c r="H523" s="37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5.75" customHeight="1">
      <c r="A524" s="36"/>
      <c r="B524" s="36"/>
      <c r="C524" s="36"/>
      <c r="D524" s="36"/>
      <c r="E524" s="37"/>
      <c r="F524" s="37"/>
      <c r="G524" s="37"/>
      <c r="H524" s="37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5.75" customHeight="1">
      <c r="A525" s="36"/>
      <c r="B525" s="36"/>
      <c r="C525" s="36"/>
      <c r="D525" s="36"/>
      <c r="E525" s="37"/>
      <c r="F525" s="37"/>
      <c r="G525" s="37"/>
      <c r="H525" s="37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5.75" customHeight="1">
      <c r="A526" s="36"/>
      <c r="B526" s="36"/>
      <c r="C526" s="36"/>
      <c r="D526" s="36"/>
      <c r="E526" s="37"/>
      <c r="F526" s="37"/>
      <c r="G526" s="37"/>
      <c r="H526" s="37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5.75" customHeight="1">
      <c r="A527" s="36"/>
      <c r="B527" s="36"/>
      <c r="C527" s="36"/>
      <c r="D527" s="36"/>
      <c r="E527" s="37"/>
      <c r="F527" s="37"/>
      <c r="G527" s="37"/>
      <c r="H527" s="37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5.75" customHeight="1">
      <c r="A528" s="36"/>
      <c r="B528" s="36"/>
      <c r="C528" s="36"/>
      <c r="D528" s="36"/>
      <c r="E528" s="37"/>
      <c r="F528" s="37"/>
      <c r="G528" s="37"/>
      <c r="H528" s="37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5.75" customHeight="1">
      <c r="A529" s="36"/>
      <c r="B529" s="36"/>
      <c r="C529" s="36"/>
      <c r="D529" s="36"/>
      <c r="E529" s="37"/>
      <c r="F529" s="37"/>
      <c r="G529" s="37"/>
      <c r="H529" s="37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5.75" customHeight="1">
      <c r="A530" s="36"/>
      <c r="B530" s="36"/>
      <c r="C530" s="36"/>
      <c r="D530" s="36"/>
      <c r="E530" s="37"/>
      <c r="F530" s="37"/>
      <c r="G530" s="37"/>
      <c r="H530" s="37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5.75" customHeight="1">
      <c r="A531" s="36"/>
      <c r="B531" s="36"/>
      <c r="C531" s="36"/>
      <c r="D531" s="36"/>
      <c r="E531" s="37"/>
      <c r="F531" s="37"/>
      <c r="G531" s="37"/>
      <c r="H531" s="37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5.75" customHeight="1">
      <c r="A532" s="36"/>
      <c r="B532" s="36"/>
      <c r="C532" s="36"/>
      <c r="D532" s="36"/>
      <c r="E532" s="37"/>
      <c r="F532" s="37"/>
      <c r="G532" s="37"/>
      <c r="H532" s="37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5.75" customHeight="1">
      <c r="A533" s="36"/>
      <c r="B533" s="36"/>
      <c r="C533" s="36"/>
      <c r="D533" s="36"/>
      <c r="E533" s="37"/>
      <c r="F533" s="37"/>
      <c r="G533" s="37"/>
      <c r="H533" s="37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5.75" customHeight="1">
      <c r="A534" s="36"/>
      <c r="B534" s="36"/>
      <c r="C534" s="36"/>
      <c r="D534" s="36"/>
      <c r="E534" s="37"/>
      <c r="F534" s="37"/>
      <c r="G534" s="37"/>
      <c r="H534" s="37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5.75" customHeight="1">
      <c r="A535" s="36"/>
      <c r="B535" s="36"/>
      <c r="C535" s="36"/>
      <c r="D535" s="36"/>
      <c r="E535" s="37"/>
      <c r="F535" s="37"/>
      <c r="G535" s="37"/>
      <c r="H535" s="37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5.75" customHeight="1">
      <c r="A536" s="36"/>
      <c r="B536" s="36"/>
      <c r="C536" s="36"/>
      <c r="D536" s="36"/>
      <c r="E536" s="37"/>
      <c r="F536" s="37"/>
      <c r="G536" s="37"/>
      <c r="H536" s="37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5.75" customHeight="1">
      <c r="A537" s="36"/>
      <c r="B537" s="36"/>
      <c r="C537" s="36"/>
      <c r="D537" s="36"/>
      <c r="E537" s="37"/>
      <c r="F537" s="37"/>
      <c r="G537" s="37"/>
      <c r="H537" s="37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5.75" customHeight="1">
      <c r="A538" s="36"/>
      <c r="B538" s="36"/>
      <c r="C538" s="36"/>
      <c r="D538" s="36"/>
      <c r="E538" s="37"/>
      <c r="F538" s="37"/>
      <c r="G538" s="37"/>
      <c r="H538" s="37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5.75" customHeight="1">
      <c r="A539" s="36"/>
      <c r="B539" s="36"/>
      <c r="C539" s="36"/>
      <c r="D539" s="36"/>
      <c r="E539" s="37"/>
      <c r="F539" s="37"/>
      <c r="G539" s="37"/>
      <c r="H539" s="37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5.75" customHeight="1">
      <c r="A540" s="36"/>
      <c r="B540" s="36"/>
      <c r="C540" s="36"/>
      <c r="D540" s="36"/>
      <c r="E540" s="37"/>
      <c r="F540" s="37"/>
      <c r="G540" s="37"/>
      <c r="H540" s="37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5.75" customHeight="1">
      <c r="A541" s="36"/>
      <c r="B541" s="36"/>
      <c r="C541" s="36"/>
      <c r="D541" s="36"/>
      <c r="E541" s="37"/>
      <c r="F541" s="37"/>
      <c r="G541" s="37"/>
      <c r="H541" s="37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5.75" customHeight="1">
      <c r="A542" s="36"/>
      <c r="B542" s="36"/>
      <c r="C542" s="36"/>
      <c r="D542" s="36"/>
      <c r="E542" s="37"/>
      <c r="F542" s="37"/>
      <c r="G542" s="37"/>
      <c r="H542" s="37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5.75" customHeight="1">
      <c r="A543" s="36"/>
      <c r="B543" s="36"/>
      <c r="C543" s="36"/>
      <c r="D543" s="36"/>
      <c r="E543" s="37"/>
      <c r="F543" s="37"/>
      <c r="G543" s="37"/>
      <c r="H543" s="37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5.75" customHeight="1">
      <c r="A544" s="36"/>
      <c r="B544" s="36"/>
      <c r="C544" s="36"/>
      <c r="D544" s="36"/>
      <c r="E544" s="37"/>
      <c r="F544" s="37"/>
      <c r="G544" s="37"/>
      <c r="H544" s="37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5.75" customHeight="1">
      <c r="A545" s="36"/>
      <c r="B545" s="36"/>
      <c r="C545" s="36"/>
      <c r="D545" s="36"/>
      <c r="E545" s="37"/>
      <c r="F545" s="37"/>
      <c r="G545" s="37"/>
      <c r="H545" s="37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5.75" customHeight="1">
      <c r="A546" s="36"/>
      <c r="B546" s="36"/>
      <c r="C546" s="36"/>
      <c r="D546" s="36"/>
      <c r="E546" s="37"/>
      <c r="F546" s="37"/>
      <c r="G546" s="37"/>
      <c r="H546" s="37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5.75" customHeight="1">
      <c r="A547" s="36"/>
      <c r="B547" s="36"/>
      <c r="C547" s="36"/>
      <c r="D547" s="36"/>
      <c r="E547" s="37"/>
      <c r="F547" s="37"/>
      <c r="G547" s="37"/>
      <c r="H547" s="37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5.75" customHeight="1">
      <c r="A548" s="36"/>
      <c r="B548" s="36"/>
      <c r="C548" s="36"/>
      <c r="D548" s="36"/>
      <c r="E548" s="37"/>
      <c r="F548" s="37"/>
      <c r="G548" s="37"/>
      <c r="H548" s="37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5.75" customHeight="1">
      <c r="A549" s="36"/>
      <c r="B549" s="36"/>
      <c r="C549" s="36"/>
      <c r="D549" s="36"/>
      <c r="E549" s="37"/>
      <c r="F549" s="37"/>
      <c r="G549" s="37"/>
      <c r="H549" s="37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5.75" customHeight="1">
      <c r="A550" s="36"/>
      <c r="B550" s="36"/>
      <c r="C550" s="36"/>
      <c r="D550" s="36"/>
      <c r="E550" s="37"/>
      <c r="F550" s="37"/>
      <c r="G550" s="37"/>
      <c r="H550" s="37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5.75" customHeight="1">
      <c r="A551" s="36"/>
      <c r="B551" s="36"/>
      <c r="C551" s="36"/>
      <c r="D551" s="36"/>
      <c r="E551" s="37"/>
      <c r="F551" s="37"/>
      <c r="G551" s="37"/>
      <c r="H551" s="37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5.75" customHeight="1">
      <c r="A552" s="36"/>
      <c r="B552" s="36"/>
      <c r="C552" s="36"/>
      <c r="D552" s="36"/>
      <c r="E552" s="37"/>
      <c r="F552" s="37"/>
      <c r="G552" s="37"/>
      <c r="H552" s="37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5.75" customHeight="1">
      <c r="A553" s="36"/>
      <c r="B553" s="36"/>
      <c r="C553" s="36"/>
      <c r="D553" s="36"/>
      <c r="E553" s="37"/>
      <c r="F553" s="37"/>
      <c r="G553" s="37"/>
      <c r="H553" s="37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5.75" customHeight="1">
      <c r="A554" s="36"/>
      <c r="B554" s="36"/>
      <c r="C554" s="36"/>
      <c r="D554" s="36"/>
      <c r="E554" s="37"/>
      <c r="F554" s="37"/>
      <c r="G554" s="37"/>
      <c r="H554" s="37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5.75" customHeight="1">
      <c r="A555" s="36"/>
      <c r="B555" s="36"/>
      <c r="C555" s="36"/>
      <c r="D555" s="36"/>
      <c r="E555" s="37"/>
      <c r="F555" s="37"/>
      <c r="G555" s="37"/>
      <c r="H555" s="37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5.75" customHeight="1">
      <c r="A556" s="36"/>
      <c r="B556" s="36"/>
      <c r="C556" s="36"/>
      <c r="D556" s="36"/>
      <c r="E556" s="37"/>
      <c r="F556" s="37"/>
      <c r="G556" s="37"/>
      <c r="H556" s="37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5.75" customHeight="1">
      <c r="A557" s="36"/>
      <c r="B557" s="36"/>
      <c r="C557" s="36"/>
      <c r="D557" s="36"/>
      <c r="E557" s="37"/>
      <c r="F557" s="37"/>
      <c r="G557" s="37"/>
      <c r="H557" s="37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5.75" customHeight="1">
      <c r="A558" s="36"/>
      <c r="B558" s="36"/>
      <c r="C558" s="36"/>
      <c r="D558" s="36"/>
      <c r="E558" s="37"/>
      <c r="F558" s="37"/>
      <c r="G558" s="37"/>
      <c r="H558" s="37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5.75" customHeight="1">
      <c r="A559" s="36"/>
      <c r="B559" s="36"/>
      <c r="C559" s="36"/>
      <c r="D559" s="36"/>
      <c r="E559" s="37"/>
      <c r="F559" s="37"/>
      <c r="G559" s="37"/>
      <c r="H559" s="37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5.75" customHeight="1">
      <c r="A560" s="36"/>
      <c r="B560" s="36"/>
      <c r="C560" s="36"/>
      <c r="D560" s="36"/>
      <c r="E560" s="37"/>
      <c r="F560" s="37"/>
      <c r="G560" s="37"/>
      <c r="H560" s="37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5.75" customHeight="1">
      <c r="A561" s="36"/>
      <c r="B561" s="36"/>
      <c r="C561" s="36"/>
      <c r="D561" s="36"/>
      <c r="E561" s="37"/>
      <c r="F561" s="37"/>
      <c r="G561" s="37"/>
      <c r="H561" s="37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5.75" customHeight="1">
      <c r="A562" s="36"/>
      <c r="B562" s="36"/>
      <c r="C562" s="36"/>
      <c r="D562" s="36"/>
      <c r="E562" s="37"/>
      <c r="F562" s="37"/>
      <c r="G562" s="37"/>
      <c r="H562" s="37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5.75" customHeight="1">
      <c r="A563" s="36"/>
      <c r="B563" s="36"/>
      <c r="C563" s="36"/>
      <c r="D563" s="36"/>
      <c r="E563" s="37"/>
      <c r="F563" s="37"/>
      <c r="G563" s="37"/>
      <c r="H563" s="37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5.75" customHeight="1">
      <c r="A564" s="36"/>
      <c r="B564" s="36"/>
      <c r="C564" s="36"/>
      <c r="D564" s="36"/>
      <c r="E564" s="37"/>
      <c r="F564" s="37"/>
      <c r="G564" s="37"/>
      <c r="H564" s="37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5.75" customHeight="1">
      <c r="A565" s="36"/>
      <c r="B565" s="36"/>
      <c r="C565" s="36"/>
      <c r="D565" s="36"/>
      <c r="E565" s="37"/>
      <c r="F565" s="37"/>
      <c r="G565" s="37"/>
      <c r="H565" s="37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5.75" customHeight="1">
      <c r="A566" s="36"/>
      <c r="B566" s="36"/>
      <c r="C566" s="36"/>
      <c r="D566" s="36"/>
      <c r="E566" s="37"/>
      <c r="F566" s="37"/>
      <c r="G566" s="37"/>
      <c r="H566" s="37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5.75" customHeight="1">
      <c r="A567" s="36"/>
      <c r="B567" s="36"/>
      <c r="C567" s="36"/>
      <c r="D567" s="36"/>
      <c r="E567" s="37"/>
      <c r="F567" s="37"/>
      <c r="G567" s="37"/>
      <c r="H567" s="37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5.75" customHeight="1">
      <c r="A568" s="36"/>
      <c r="B568" s="36"/>
      <c r="C568" s="36"/>
      <c r="D568" s="36"/>
      <c r="E568" s="37"/>
      <c r="F568" s="37"/>
      <c r="G568" s="37"/>
      <c r="H568" s="37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5.75" customHeight="1">
      <c r="A569" s="36"/>
      <c r="B569" s="36"/>
      <c r="C569" s="36"/>
      <c r="D569" s="36"/>
      <c r="E569" s="37"/>
      <c r="F569" s="37"/>
      <c r="G569" s="37"/>
      <c r="H569" s="37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5.75" customHeight="1">
      <c r="A570" s="36"/>
      <c r="B570" s="36"/>
      <c r="C570" s="36"/>
      <c r="D570" s="36"/>
      <c r="E570" s="37"/>
      <c r="F570" s="37"/>
      <c r="G570" s="37"/>
      <c r="H570" s="37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5.75" customHeight="1">
      <c r="A571" s="36"/>
      <c r="B571" s="36"/>
      <c r="C571" s="36"/>
      <c r="D571" s="36"/>
      <c r="E571" s="37"/>
      <c r="F571" s="37"/>
      <c r="G571" s="37"/>
      <c r="H571" s="37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5.75" customHeight="1">
      <c r="A572" s="36"/>
      <c r="B572" s="36"/>
      <c r="C572" s="36"/>
      <c r="D572" s="36"/>
      <c r="E572" s="37"/>
      <c r="F572" s="37"/>
      <c r="G572" s="37"/>
      <c r="H572" s="37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5.75" customHeight="1">
      <c r="A573" s="36"/>
      <c r="B573" s="36"/>
      <c r="C573" s="36"/>
      <c r="D573" s="36"/>
      <c r="E573" s="37"/>
      <c r="F573" s="37"/>
      <c r="G573" s="37"/>
      <c r="H573" s="37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5.75" customHeight="1">
      <c r="A574" s="36"/>
      <c r="B574" s="36"/>
      <c r="C574" s="36"/>
      <c r="D574" s="36"/>
      <c r="E574" s="37"/>
      <c r="F574" s="37"/>
      <c r="G574" s="37"/>
      <c r="H574" s="37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5.75" customHeight="1">
      <c r="A575" s="36"/>
      <c r="B575" s="36"/>
      <c r="C575" s="36"/>
      <c r="D575" s="36"/>
      <c r="E575" s="37"/>
      <c r="F575" s="37"/>
      <c r="G575" s="37"/>
      <c r="H575" s="37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5.75" customHeight="1">
      <c r="A576" s="36"/>
      <c r="B576" s="36"/>
      <c r="C576" s="36"/>
      <c r="D576" s="36"/>
      <c r="E576" s="37"/>
      <c r="F576" s="37"/>
      <c r="G576" s="37"/>
      <c r="H576" s="37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5.75" customHeight="1">
      <c r="A577" s="36"/>
      <c r="B577" s="36"/>
      <c r="C577" s="36"/>
      <c r="D577" s="36"/>
      <c r="E577" s="37"/>
      <c r="F577" s="37"/>
      <c r="G577" s="37"/>
      <c r="H577" s="37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5.75" customHeight="1">
      <c r="A578" s="36"/>
      <c r="B578" s="36"/>
      <c r="C578" s="36"/>
      <c r="D578" s="36"/>
      <c r="E578" s="37"/>
      <c r="F578" s="37"/>
      <c r="G578" s="37"/>
      <c r="H578" s="37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5.75" customHeight="1">
      <c r="A579" s="36"/>
      <c r="B579" s="36"/>
      <c r="C579" s="36"/>
      <c r="D579" s="36"/>
      <c r="E579" s="37"/>
      <c r="F579" s="37"/>
      <c r="G579" s="37"/>
      <c r="H579" s="37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5.75" customHeight="1">
      <c r="A580" s="36"/>
      <c r="B580" s="36"/>
      <c r="C580" s="36"/>
      <c r="D580" s="36"/>
      <c r="E580" s="37"/>
      <c r="F580" s="37"/>
      <c r="G580" s="37"/>
      <c r="H580" s="37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5.75" customHeight="1">
      <c r="A581" s="36"/>
      <c r="B581" s="36"/>
      <c r="C581" s="36"/>
      <c r="D581" s="36"/>
      <c r="E581" s="37"/>
      <c r="F581" s="37"/>
      <c r="G581" s="37"/>
      <c r="H581" s="37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5.75" customHeight="1">
      <c r="A582" s="36"/>
      <c r="B582" s="36"/>
      <c r="C582" s="36"/>
      <c r="D582" s="36"/>
      <c r="E582" s="37"/>
      <c r="F582" s="37"/>
      <c r="G582" s="37"/>
      <c r="H582" s="37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5.75" customHeight="1">
      <c r="A583" s="36"/>
      <c r="B583" s="36"/>
      <c r="C583" s="36"/>
      <c r="D583" s="36"/>
      <c r="E583" s="37"/>
      <c r="F583" s="37"/>
      <c r="G583" s="37"/>
      <c r="H583" s="37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5.75" customHeight="1">
      <c r="A584" s="36"/>
      <c r="B584" s="36"/>
      <c r="C584" s="36"/>
      <c r="D584" s="36"/>
      <c r="E584" s="37"/>
      <c r="F584" s="37"/>
      <c r="G584" s="37"/>
      <c r="H584" s="37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5.75" customHeight="1">
      <c r="A585" s="36"/>
      <c r="B585" s="36"/>
      <c r="C585" s="36"/>
      <c r="D585" s="36"/>
      <c r="E585" s="37"/>
      <c r="F585" s="37"/>
      <c r="G585" s="37"/>
      <c r="H585" s="37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5.75" customHeight="1">
      <c r="A586" s="36"/>
      <c r="B586" s="36"/>
      <c r="C586" s="36"/>
      <c r="D586" s="36"/>
      <c r="E586" s="37"/>
      <c r="F586" s="37"/>
      <c r="G586" s="37"/>
      <c r="H586" s="37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5.75" customHeight="1">
      <c r="A587" s="36"/>
      <c r="B587" s="36"/>
      <c r="C587" s="36"/>
      <c r="D587" s="36"/>
      <c r="E587" s="37"/>
      <c r="F587" s="37"/>
      <c r="G587" s="37"/>
      <c r="H587" s="37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5.75" customHeight="1">
      <c r="A588" s="36"/>
      <c r="B588" s="36"/>
      <c r="C588" s="36"/>
      <c r="D588" s="36"/>
      <c r="E588" s="37"/>
      <c r="F588" s="37"/>
      <c r="G588" s="37"/>
      <c r="H588" s="37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5.75" customHeight="1">
      <c r="A589" s="36"/>
      <c r="B589" s="36"/>
      <c r="C589" s="36"/>
      <c r="D589" s="36"/>
      <c r="E589" s="37"/>
      <c r="F589" s="37"/>
      <c r="G589" s="37"/>
      <c r="H589" s="37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5.75" customHeight="1">
      <c r="A590" s="36"/>
      <c r="B590" s="36"/>
      <c r="C590" s="36"/>
      <c r="D590" s="36"/>
      <c r="E590" s="37"/>
      <c r="F590" s="37"/>
      <c r="G590" s="37"/>
      <c r="H590" s="37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5.75" customHeight="1">
      <c r="A591" s="36"/>
      <c r="B591" s="36"/>
      <c r="C591" s="36"/>
      <c r="D591" s="36"/>
      <c r="E591" s="37"/>
      <c r="F591" s="37"/>
      <c r="G591" s="37"/>
      <c r="H591" s="37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5.75" customHeight="1">
      <c r="A592" s="36"/>
      <c r="B592" s="36"/>
      <c r="C592" s="36"/>
      <c r="D592" s="36"/>
      <c r="E592" s="37"/>
      <c r="F592" s="37"/>
      <c r="G592" s="37"/>
      <c r="H592" s="37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5.75" customHeight="1">
      <c r="A593" s="36"/>
      <c r="B593" s="36"/>
      <c r="C593" s="36"/>
      <c r="D593" s="36"/>
      <c r="E593" s="37"/>
      <c r="F593" s="37"/>
      <c r="G593" s="37"/>
      <c r="H593" s="37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5.75" customHeight="1">
      <c r="A594" s="36"/>
      <c r="B594" s="36"/>
      <c r="C594" s="36"/>
      <c r="D594" s="36"/>
      <c r="E594" s="37"/>
      <c r="F594" s="37"/>
      <c r="G594" s="37"/>
      <c r="H594" s="37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5.75" customHeight="1">
      <c r="A595" s="36"/>
      <c r="B595" s="36"/>
      <c r="C595" s="36"/>
      <c r="D595" s="36"/>
      <c r="E595" s="37"/>
      <c r="F595" s="37"/>
      <c r="G595" s="37"/>
      <c r="H595" s="37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5.75" customHeight="1">
      <c r="A596" s="36"/>
      <c r="B596" s="36"/>
      <c r="C596" s="36"/>
      <c r="D596" s="36"/>
      <c r="E596" s="37"/>
      <c r="F596" s="37"/>
      <c r="G596" s="37"/>
      <c r="H596" s="37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5.75" customHeight="1">
      <c r="A597" s="36"/>
      <c r="B597" s="36"/>
      <c r="C597" s="36"/>
      <c r="D597" s="36"/>
      <c r="E597" s="37"/>
      <c r="F597" s="37"/>
      <c r="G597" s="37"/>
      <c r="H597" s="37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5.75" customHeight="1">
      <c r="A598" s="36"/>
      <c r="B598" s="36"/>
      <c r="C598" s="36"/>
      <c r="D598" s="36"/>
      <c r="E598" s="37"/>
      <c r="F598" s="37"/>
      <c r="G598" s="37"/>
      <c r="H598" s="37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5.75" customHeight="1">
      <c r="A599" s="36"/>
      <c r="B599" s="36"/>
      <c r="C599" s="36"/>
      <c r="D599" s="36"/>
      <c r="E599" s="37"/>
      <c r="F599" s="37"/>
      <c r="G599" s="37"/>
      <c r="H599" s="37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5.75" customHeight="1">
      <c r="A600" s="36"/>
      <c r="B600" s="36"/>
      <c r="C600" s="36"/>
      <c r="D600" s="36"/>
      <c r="E600" s="37"/>
      <c r="F600" s="37"/>
      <c r="G600" s="37"/>
      <c r="H600" s="37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5.75" customHeight="1">
      <c r="A601" s="36"/>
      <c r="B601" s="36"/>
      <c r="C601" s="36"/>
      <c r="D601" s="36"/>
      <c r="E601" s="37"/>
      <c r="F601" s="37"/>
      <c r="G601" s="37"/>
      <c r="H601" s="37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5.75" customHeight="1">
      <c r="A602" s="36"/>
      <c r="B602" s="36"/>
      <c r="C602" s="36"/>
      <c r="D602" s="36"/>
      <c r="E602" s="37"/>
      <c r="F602" s="37"/>
      <c r="G602" s="37"/>
      <c r="H602" s="37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5.75" customHeight="1">
      <c r="A603" s="36"/>
      <c r="B603" s="36"/>
      <c r="C603" s="36"/>
      <c r="D603" s="36"/>
      <c r="E603" s="37"/>
      <c r="F603" s="37"/>
      <c r="G603" s="37"/>
      <c r="H603" s="37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5.75" customHeight="1">
      <c r="A604" s="36"/>
      <c r="B604" s="36"/>
      <c r="C604" s="36"/>
      <c r="D604" s="36"/>
      <c r="E604" s="37"/>
      <c r="F604" s="37"/>
      <c r="G604" s="37"/>
      <c r="H604" s="37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5.75" customHeight="1">
      <c r="A605" s="36"/>
      <c r="B605" s="36"/>
      <c r="C605" s="36"/>
      <c r="D605" s="36"/>
      <c r="E605" s="37"/>
      <c r="F605" s="37"/>
      <c r="G605" s="37"/>
      <c r="H605" s="37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5.75" customHeight="1">
      <c r="A606" s="36"/>
      <c r="B606" s="36"/>
      <c r="C606" s="36"/>
      <c r="D606" s="36"/>
      <c r="E606" s="37"/>
      <c r="F606" s="37"/>
      <c r="G606" s="37"/>
      <c r="H606" s="37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5.75" customHeight="1">
      <c r="A607" s="36"/>
      <c r="B607" s="36"/>
      <c r="C607" s="36"/>
      <c r="D607" s="36"/>
      <c r="E607" s="37"/>
      <c r="F607" s="37"/>
      <c r="G607" s="37"/>
      <c r="H607" s="37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5.75" customHeight="1">
      <c r="A608" s="36"/>
      <c r="B608" s="36"/>
      <c r="C608" s="36"/>
      <c r="D608" s="36"/>
      <c r="E608" s="37"/>
      <c r="F608" s="37"/>
      <c r="G608" s="37"/>
      <c r="H608" s="37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5.75" customHeight="1">
      <c r="A609" s="36"/>
      <c r="B609" s="36"/>
      <c r="C609" s="36"/>
      <c r="D609" s="36"/>
      <c r="E609" s="37"/>
      <c r="F609" s="37"/>
      <c r="G609" s="37"/>
      <c r="H609" s="37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5.75" customHeight="1">
      <c r="A610" s="36"/>
      <c r="B610" s="36"/>
      <c r="C610" s="36"/>
      <c r="D610" s="36"/>
      <c r="E610" s="37"/>
      <c r="F610" s="37"/>
      <c r="G610" s="37"/>
      <c r="H610" s="37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5.75" customHeight="1">
      <c r="A611" s="36"/>
      <c r="B611" s="36"/>
      <c r="C611" s="36"/>
      <c r="D611" s="36"/>
      <c r="E611" s="37"/>
      <c r="F611" s="37"/>
      <c r="G611" s="37"/>
      <c r="H611" s="37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5.75" customHeight="1">
      <c r="A612" s="36"/>
      <c r="B612" s="36"/>
      <c r="C612" s="36"/>
      <c r="D612" s="36"/>
      <c r="E612" s="37"/>
      <c r="F612" s="37"/>
      <c r="G612" s="37"/>
      <c r="H612" s="37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5.75" customHeight="1">
      <c r="A613" s="36"/>
      <c r="B613" s="36"/>
      <c r="C613" s="36"/>
      <c r="D613" s="36"/>
      <c r="E613" s="37"/>
      <c r="F613" s="37"/>
      <c r="G613" s="37"/>
      <c r="H613" s="37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5.75" customHeight="1">
      <c r="A614" s="36"/>
      <c r="B614" s="36"/>
      <c r="C614" s="36"/>
      <c r="D614" s="36"/>
      <c r="E614" s="37"/>
      <c r="F614" s="37"/>
      <c r="G614" s="37"/>
      <c r="H614" s="37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5.75" customHeight="1">
      <c r="A615" s="36"/>
      <c r="B615" s="36"/>
      <c r="C615" s="36"/>
      <c r="D615" s="36"/>
      <c r="E615" s="37"/>
      <c r="F615" s="37"/>
      <c r="G615" s="37"/>
      <c r="H615" s="37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5.75" customHeight="1">
      <c r="A616" s="36"/>
      <c r="B616" s="36"/>
      <c r="C616" s="36"/>
      <c r="D616" s="36"/>
      <c r="E616" s="37"/>
      <c r="F616" s="37"/>
      <c r="G616" s="37"/>
      <c r="H616" s="37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5.75" customHeight="1">
      <c r="A617" s="36"/>
      <c r="B617" s="36"/>
      <c r="C617" s="36"/>
      <c r="D617" s="36"/>
      <c r="E617" s="37"/>
      <c r="F617" s="37"/>
      <c r="G617" s="37"/>
      <c r="H617" s="37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5.75" customHeight="1">
      <c r="A618" s="36"/>
      <c r="B618" s="36"/>
      <c r="C618" s="36"/>
      <c r="D618" s="36"/>
      <c r="E618" s="37"/>
      <c r="F618" s="37"/>
      <c r="G618" s="37"/>
      <c r="H618" s="37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5.75" customHeight="1">
      <c r="A619" s="36"/>
      <c r="B619" s="36"/>
      <c r="C619" s="36"/>
      <c r="D619" s="36"/>
      <c r="E619" s="37"/>
      <c r="F619" s="37"/>
      <c r="G619" s="37"/>
      <c r="H619" s="37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5.75" customHeight="1">
      <c r="A620" s="36"/>
      <c r="B620" s="36"/>
      <c r="C620" s="36"/>
      <c r="D620" s="36"/>
      <c r="E620" s="37"/>
      <c r="F620" s="37"/>
      <c r="G620" s="37"/>
      <c r="H620" s="37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5.75" customHeight="1">
      <c r="A621" s="36"/>
      <c r="B621" s="36"/>
      <c r="C621" s="36"/>
      <c r="D621" s="36"/>
      <c r="E621" s="37"/>
      <c r="F621" s="37"/>
      <c r="G621" s="37"/>
      <c r="H621" s="37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5.75" customHeight="1">
      <c r="A622" s="36"/>
      <c r="B622" s="36"/>
      <c r="C622" s="36"/>
      <c r="D622" s="36"/>
      <c r="E622" s="37"/>
      <c r="F622" s="37"/>
      <c r="G622" s="37"/>
      <c r="H622" s="37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5.75" customHeight="1">
      <c r="A623" s="36"/>
      <c r="B623" s="36"/>
      <c r="C623" s="36"/>
      <c r="D623" s="36"/>
      <c r="E623" s="37"/>
      <c r="F623" s="37"/>
      <c r="G623" s="37"/>
      <c r="H623" s="37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5.75" customHeight="1">
      <c r="A624" s="36"/>
      <c r="B624" s="36"/>
      <c r="C624" s="36"/>
      <c r="D624" s="36"/>
      <c r="E624" s="37"/>
      <c r="F624" s="37"/>
      <c r="G624" s="37"/>
      <c r="H624" s="37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5.75" customHeight="1">
      <c r="A625" s="36"/>
      <c r="B625" s="36"/>
      <c r="C625" s="36"/>
      <c r="D625" s="36"/>
      <c r="E625" s="37"/>
      <c r="F625" s="37"/>
      <c r="G625" s="37"/>
      <c r="H625" s="37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5.75" customHeight="1">
      <c r="A626" s="36"/>
      <c r="B626" s="36"/>
      <c r="C626" s="36"/>
      <c r="D626" s="36"/>
      <c r="E626" s="37"/>
      <c r="F626" s="37"/>
      <c r="G626" s="37"/>
      <c r="H626" s="37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5.75" customHeight="1">
      <c r="A627" s="36"/>
      <c r="B627" s="36"/>
      <c r="C627" s="36"/>
      <c r="D627" s="36"/>
      <c r="E627" s="37"/>
      <c r="F627" s="37"/>
      <c r="G627" s="37"/>
      <c r="H627" s="37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5.75" customHeight="1">
      <c r="A628" s="36"/>
      <c r="B628" s="36"/>
      <c r="C628" s="36"/>
      <c r="D628" s="36"/>
      <c r="E628" s="37"/>
      <c r="F628" s="37"/>
      <c r="G628" s="37"/>
      <c r="H628" s="37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5.75" customHeight="1">
      <c r="A629" s="36"/>
      <c r="B629" s="36"/>
      <c r="C629" s="36"/>
      <c r="D629" s="36"/>
      <c r="E629" s="37"/>
      <c r="F629" s="37"/>
      <c r="G629" s="37"/>
      <c r="H629" s="37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5.75" customHeight="1">
      <c r="A630" s="36"/>
      <c r="B630" s="36"/>
      <c r="C630" s="36"/>
      <c r="D630" s="36"/>
      <c r="E630" s="37"/>
      <c r="F630" s="37"/>
      <c r="G630" s="37"/>
      <c r="H630" s="37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5.75" customHeight="1">
      <c r="A631" s="36"/>
      <c r="B631" s="36"/>
      <c r="C631" s="36"/>
      <c r="D631" s="36"/>
      <c r="E631" s="37"/>
      <c r="F631" s="37"/>
      <c r="G631" s="37"/>
      <c r="H631" s="37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5.75" customHeight="1">
      <c r="A632" s="36"/>
      <c r="B632" s="36"/>
      <c r="C632" s="36"/>
      <c r="D632" s="36"/>
      <c r="E632" s="37"/>
      <c r="F632" s="37"/>
      <c r="G632" s="37"/>
      <c r="H632" s="37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5.75" customHeight="1">
      <c r="A633" s="36"/>
      <c r="B633" s="36"/>
      <c r="C633" s="36"/>
      <c r="D633" s="36"/>
      <c r="E633" s="37"/>
      <c r="F633" s="37"/>
      <c r="G633" s="37"/>
      <c r="H633" s="37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5.75" customHeight="1">
      <c r="A634" s="36"/>
      <c r="B634" s="36"/>
      <c r="C634" s="36"/>
      <c r="D634" s="36"/>
      <c r="E634" s="37"/>
      <c r="F634" s="37"/>
      <c r="G634" s="37"/>
      <c r="H634" s="37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5.75" customHeight="1">
      <c r="A635" s="36"/>
      <c r="B635" s="36"/>
      <c r="C635" s="36"/>
      <c r="D635" s="36"/>
      <c r="E635" s="37"/>
      <c r="F635" s="37"/>
      <c r="G635" s="37"/>
      <c r="H635" s="37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5.75" customHeight="1">
      <c r="A636" s="36"/>
      <c r="B636" s="36"/>
      <c r="C636" s="36"/>
      <c r="D636" s="36"/>
      <c r="E636" s="37"/>
      <c r="F636" s="37"/>
      <c r="G636" s="37"/>
      <c r="H636" s="37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5.75" customHeight="1">
      <c r="A637" s="36"/>
      <c r="B637" s="36"/>
      <c r="C637" s="36"/>
      <c r="D637" s="36"/>
      <c r="E637" s="37"/>
      <c r="F637" s="37"/>
      <c r="G637" s="37"/>
      <c r="H637" s="37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5.75" customHeight="1">
      <c r="A638" s="36"/>
      <c r="B638" s="36"/>
      <c r="C638" s="36"/>
      <c r="D638" s="36"/>
      <c r="E638" s="37"/>
      <c r="F638" s="37"/>
      <c r="G638" s="37"/>
      <c r="H638" s="37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5.75" customHeight="1">
      <c r="A639" s="36"/>
      <c r="B639" s="36"/>
      <c r="C639" s="36"/>
      <c r="D639" s="36"/>
      <c r="E639" s="37"/>
      <c r="F639" s="37"/>
      <c r="G639" s="37"/>
      <c r="H639" s="37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5.75" customHeight="1">
      <c r="A640" s="36"/>
      <c r="B640" s="36"/>
      <c r="C640" s="36"/>
      <c r="D640" s="36"/>
      <c r="E640" s="37"/>
      <c r="F640" s="37"/>
      <c r="G640" s="37"/>
      <c r="H640" s="37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5.75" customHeight="1">
      <c r="A641" s="36"/>
      <c r="B641" s="36"/>
      <c r="C641" s="36"/>
      <c r="D641" s="36"/>
      <c r="E641" s="37"/>
      <c r="F641" s="37"/>
      <c r="G641" s="37"/>
      <c r="H641" s="37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5.75" customHeight="1">
      <c r="A642" s="36"/>
      <c r="B642" s="36"/>
      <c r="C642" s="36"/>
      <c r="D642" s="36"/>
      <c r="E642" s="37"/>
      <c r="F642" s="37"/>
      <c r="G642" s="37"/>
      <c r="H642" s="37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5.75" customHeight="1">
      <c r="A643" s="36"/>
      <c r="B643" s="36"/>
      <c r="C643" s="36"/>
      <c r="D643" s="36"/>
      <c r="E643" s="37"/>
      <c r="F643" s="37"/>
      <c r="G643" s="37"/>
      <c r="H643" s="37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5.75" customHeight="1">
      <c r="A644" s="36"/>
      <c r="B644" s="36"/>
      <c r="C644" s="36"/>
      <c r="D644" s="36"/>
      <c r="E644" s="37"/>
      <c r="F644" s="37"/>
      <c r="G644" s="37"/>
      <c r="H644" s="37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5.75" customHeight="1">
      <c r="A645" s="36"/>
      <c r="B645" s="36"/>
      <c r="C645" s="36"/>
      <c r="D645" s="36"/>
      <c r="E645" s="37"/>
      <c r="F645" s="37"/>
      <c r="G645" s="37"/>
      <c r="H645" s="37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5.75" customHeight="1">
      <c r="A646" s="36"/>
      <c r="B646" s="36"/>
      <c r="C646" s="36"/>
      <c r="D646" s="36"/>
      <c r="E646" s="37"/>
      <c r="F646" s="37"/>
      <c r="G646" s="37"/>
      <c r="H646" s="37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5.75" customHeight="1">
      <c r="A647" s="36"/>
      <c r="B647" s="36"/>
      <c r="C647" s="36"/>
      <c r="D647" s="36"/>
      <c r="E647" s="37"/>
      <c r="F647" s="37"/>
      <c r="G647" s="37"/>
      <c r="H647" s="37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5.75" customHeight="1">
      <c r="A648" s="36"/>
      <c r="B648" s="36"/>
      <c r="C648" s="36"/>
      <c r="D648" s="36"/>
      <c r="E648" s="37"/>
      <c r="F648" s="37"/>
      <c r="G648" s="37"/>
      <c r="H648" s="37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5.75" customHeight="1">
      <c r="A649" s="36"/>
      <c r="B649" s="36"/>
      <c r="C649" s="36"/>
      <c r="D649" s="36"/>
      <c r="E649" s="37"/>
      <c r="F649" s="37"/>
      <c r="G649" s="37"/>
      <c r="H649" s="37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5.75" customHeight="1">
      <c r="A650" s="36"/>
      <c r="B650" s="36"/>
      <c r="C650" s="36"/>
      <c r="D650" s="36"/>
      <c r="E650" s="37"/>
      <c r="F650" s="37"/>
      <c r="G650" s="37"/>
      <c r="H650" s="37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5.75" customHeight="1">
      <c r="A651" s="36"/>
      <c r="B651" s="36"/>
      <c r="C651" s="36"/>
      <c r="D651" s="36"/>
      <c r="E651" s="37"/>
      <c r="F651" s="37"/>
      <c r="G651" s="37"/>
      <c r="H651" s="37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5.75" customHeight="1">
      <c r="A652" s="36"/>
      <c r="B652" s="36"/>
      <c r="C652" s="36"/>
      <c r="D652" s="36"/>
      <c r="E652" s="37"/>
      <c r="F652" s="37"/>
      <c r="G652" s="37"/>
      <c r="H652" s="37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5.75" customHeight="1">
      <c r="A653" s="36"/>
      <c r="B653" s="36"/>
      <c r="C653" s="36"/>
      <c r="D653" s="36"/>
      <c r="E653" s="37"/>
      <c r="F653" s="37"/>
      <c r="G653" s="37"/>
      <c r="H653" s="37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5.75" customHeight="1">
      <c r="A654" s="36"/>
      <c r="B654" s="36"/>
      <c r="C654" s="36"/>
      <c r="D654" s="36"/>
      <c r="E654" s="37"/>
      <c r="F654" s="37"/>
      <c r="G654" s="37"/>
      <c r="H654" s="37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5.75" customHeight="1">
      <c r="A655" s="36"/>
      <c r="B655" s="36"/>
      <c r="C655" s="36"/>
      <c r="D655" s="36"/>
      <c r="E655" s="37"/>
      <c r="F655" s="37"/>
      <c r="G655" s="37"/>
      <c r="H655" s="37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5.75" customHeight="1">
      <c r="A656" s="36"/>
      <c r="B656" s="36"/>
      <c r="C656" s="36"/>
      <c r="D656" s="36"/>
      <c r="E656" s="37"/>
      <c r="F656" s="37"/>
      <c r="G656" s="37"/>
      <c r="H656" s="37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5.75" customHeight="1">
      <c r="A657" s="36"/>
      <c r="B657" s="36"/>
      <c r="C657" s="36"/>
      <c r="D657" s="36"/>
      <c r="E657" s="37"/>
      <c r="F657" s="37"/>
      <c r="G657" s="37"/>
      <c r="H657" s="37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5.75" customHeight="1">
      <c r="A658" s="36"/>
      <c r="B658" s="36"/>
      <c r="C658" s="36"/>
      <c r="D658" s="36"/>
      <c r="E658" s="37"/>
      <c r="F658" s="37"/>
      <c r="G658" s="37"/>
      <c r="H658" s="37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5.75" customHeight="1">
      <c r="A659" s="36"/>
      <c r="B659" s="36"/>
      <c r="C659" s="36"/>
      <c r="D659" s="36"/>
      <c r="E659" s="37"/>
      <c r="F659" s="37"/>
      <c r="G659" s="37"/>
      <c r="H659" s="37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5.75" customHeight="1">
      <c r="A660" s="36"/>
      <c r="B660" s="36"/>
      <c r="C660" s="36"/>
      <c r="D660" s="36"/>
      <c r="E660" s="37"/>
      <c r="F660" s="37"/>
      <c r="G660" s="37"/>
      <c r="H660" s="37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5.75" customHeight="1">
      <c r="A661" s="36"/>
      <c r="B661" s="36"/>
      <c r="C661" s="36"/>
      <c r="D661" s="36"/>
      <c r="E661" s="37"/>
      <c r="F661" s="37"/>
      <c r="G661" s="37"/>
      <c r="H661" s="37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5.75" customHeight="1">
      <c r="A662" s="36"/>
      <c r="B662" s="36"/>
      <c r="C662" s="36"/>
      <c r="D662" s="36"/>
      <c r="E662" s="37"/>
      <c r="F662" s="37"/>
      <c r="G662" s="37"/>
      <c r="H662" s="37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5.75" customHeight="1">
      <c r="A663" s="36"/>
      <c r="B663" s="36"/>
      <c r="C663" s="36"/>
      <c r="D663" s="36"/>
      <c r="E663" s="37"/>
      <c r="F663" s="37"/>
      <c r="G663" s="37"/>
      <c r="H663" s="37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5.75" customHeight="1">
      <c r="A664" s="36"/>
      <c r="B664" s="36"/>
      <c r="C664" s="36"/>
      <c r="D664" s="36"/>
      <c r="E664" s="37"/>
      <c r="F664" s="37"/>
      <c r="G664" s="37"/>
      <c r="H664" s="37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5.75" customHeight="1">
      <c r="A665" s="36"/>
      <c r="B665" s="36"/>
      <c r="C665" s="36"/>
      <c r="D665" s="36"/>
      <c r="E665" s="37"/>
      <c r="F665" s="37"/>
      <c r="G665" s="37"/>
      <c r="H665" s="37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5.75" customHeight="1">
      <c r="A666" s="36"/>
      <c r="B666" s="36"/>
      <c r="C666" s="36"/>
      <c r="D666" s="36"/>
      <c r="E666" s="37"/>
      <c r="F666" s="37"/>
      <c r="G666" s="37"/>
      <c r="H666" s="37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5.75" customHeight="1">
      <c r="A667" s="36"/>
      <c r="B667" s="36"/>
      <c r="C667" s="36"/>
      <c r="D667" s="36"/>
      <c r="E667" s="37"/>
      <c r="F667" s="37"/>
      <c r="G667" s="37"/>
      <c r="H667" s="37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5.75" customHeight="1">
      <c r="A668" s="36"/>
      <c r="B668" s="36"/>
      <c r="C668" s="36"/>
      <c r="D668" s="36"/>
      <c r="E668" s="37"/>
      <c r="F668" s="37"/>
      <c r="G668" s="37"/>
      <c r="H668" s="37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5.75" customHeight="1">
      <c r="A669" s="36"/>
      <c r="B669" s="36"/>
      <c r="C669" s="36"/>
      <c r="D669" s="36"/>
      <c r="E669" s="37"/>
      <c r="F669" s="37"/>
      <c r="G669" s="37"/>
      <c r="H669" s="37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5.75" customHeight="1">
      <c r="A670" s="36"/>
      <c r="B670" s="36"/>
      <c r="C670" s="36"/>
      <c r="D670" s="36"/>
      <c r="E670" s="37"/>
      <c r="F670" s="37"/>
      <c r="G670" s="37"/>
      <c r="H670" s="37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5.75" customHeight="1">
      <c r="A671" s="36"/>
      <c r="B671" s="36"/>
      <c r="C671" s="36"/>
      <c r="D671" s="36"/>
      <c r="E671" s="37"/>
      <c r="F671" s="37"/>
      <c r="G671" s="37"/>
      <c r="H671" s="37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5.75" customHeight="1">
      <c r="A672" s="36"/>
      <c r="B672" s="36"/>
      <c r="C672" s="36"/>
      <c r="D672" s="36"/>
      <c r="E672" s="37"/>
      <c r="F672" s="37"/>
      <c r="G672" s="37"/>
      <c r="H672" s="37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5.75" customHeight="1">
      <c r="A673" s="36"/>
      <c r="B673" s="36"/>
      <c r="C673" s="36"/>
      <c r="D673" s="36"/>
      <c r="E673" s="37"/>
      <c r="F673" s="37"/>
      <c r="G673" s="37"/>
      <c r="H673" s="37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5.75" customHeight="1">
      <c r="A674" s="36"/>
      <c r="B674" s="36"/>
      <c r="C674" s="36"/>
      <c r="D674" s="36"/>
      <c r="E674" s="37"/>
      <c r="F674" s="37"/>
      <c r="G674" s="37"/>
      <c r="H674" s="37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5.75" customHeight="1">
      <c r="A675" s="36"/>
      <c r="B675" s="36"/>
      <c r="C675" s="36"/>
      <c r="D675" s="36"/>
      <c r="E675" s="37"/>
      <c r="F675" s="37"/>
      <c r="G675" s="37"/>
      <c r="H675" s="37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5.75" customHeight="1">
      <c r="A676" s="36"/>
      <c r="B676" s="36"/>
      <c r="C676" s="36"/>
      <c r="D676" s="36"/>
      <c r="E676" s="37"/>
      <c r="F676" s="37"/>
      <c r="G676" s="37"/>
      <c r="H676" s="37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5.75" customHeight="1">
      <c r="A677" s="36"/>
      <c r="B677" s="36"/>
      <c r="C677" s="36"/>
      <c r="D677" s="36"/>
      <c r="E677" s="37"/>
      <c r="F677" s="37"/>
      <c r="G677" s="37"/>
      <c r="H677" s="37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5.75" customHeight="1">
      <c r="A678" s="36"/>
      <c r="B678" s="36"/>
      <c r="C678" s="36"/>
      <c r="D678" s="36"/>
      <c r="E678" s="37"/>
      <c r="F678" s="37"/>
      <c r="G678" s="37"/>
      <c r="H678" s="37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5.75" customHeight="1">
      <c r="A679" s="36"/>
      <c r="B679" s="36"/>
      <c r="C679" s="36"/>
      <c r="D679" s="36"/>
      <c r="E679" s="37"/>
      <c r="F679" s="37"/>
      <c r="G679" s="37"/>
      <c r="H679" s="37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5.75" customHeight="1">
      <c r="A680" s="36"/>
      <c r="B680" s="36"/>
      <c r="C680" s="36"/>
      <c r="D680" s="36"/>
      <c r="E680" s="37"/>
      <c r="F680" s="37"/>
      <c r="G680" s="37"/>
      <c r="H680" s="37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5.75" customHeight="1">
      <c r="A681" s="36"/>
      <c r="B681" s="36"/>
      <c r="C681" s="36"/>
      <c r="D681" s="36"/>
      <c r="E681" s="37"/>
      <c r="F681" s="37"/>
      <c r="G681" s="37"/>
      <c r="H681" s="37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5.75" customHeight="1">
      <c r="A682" s="36"/>
      <c r="B682" s="36"/>
      <c r="C682" s="36"/>
      <c r="D682" s="36"/>
      <c r="E682" s="37"/>
      <c r="F682" s="37"/>
      <c r="G682" s="37"/>
      <c r="H682" s="37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5.75" customHeight="1">
      <c r="A683" s="36"/>
      <c r="B683" s="36"/>
      <c r="C683" s="36"/>
      <c r="D683" s="36"/>
      <c r="E683" s="37"/>
      <c r="F683" s="37"/>
      <c r="G683" s="37"/>
      <c r="H683" s="37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5.75" customHeight="1">
      <c r="A684" s="36"/>
      <c r="B684" s="36"/>
      <c r="C684" s="36"/>
      <c r="D684" s="36"/>
      <c r="E684" s="37"/>
      <c r="F684" s="37"/>
      <c r="G684" s="37"/>
      <c r="H684" s="37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5.75" customHeight="1">
      <c r="A685" s="36"/>
      <c r="B685" s="36"/>
      <c r="C685" s="36"/>
      <c r="D685" s="36"/>
      <c r="E685" s="37"/>
      <c r="F685" s="37"/>
      <c r="G685" s="37"/>
      <c r="H685" s="37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5.75" customHeight="1">
      <c r="A686" s="36"/>
      <c r="B686" s="36"/>
      <c r="C686" s="36"/>
      <c r="D686" s="36"/>
      <c r="E686" s="37"/>
      <c r="F686" s="37"/>
      <c r="G686" s="37"/>
      <c r="H686" s="37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5.75" customHeight="1">
      <c r="A687" s="36"/>
      <c r="B687" s="36"/>
      <c r="C687" s="36"/>
      <c r="D687" s="36"/>
      <c r="E687" s="37"/>
      <c r="F687" s="37"/>
      <c r="G687" s="37"/>
      <c r="H687" s="37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5.75" customHeight="1">
      <c r="A688" s="36"/>
      <c r="B688" s="36"/>
      <c r="C688" s="36"/>
      <c r="D688" s="36"/>
      <c r="E688" s="37"/>
      <c r="F688" s="37"/>
      <c r="G688" s="37"/>
      <c r="H688" s="37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5.75" customHeight="1">
      <c r="A689" s="36"/>
      <c r="B689" s="36"/>
      <c r="C689" s="36"/>
      <c r="D689" s="36"/>
      <c r="E689" s="37"/>
      <c r="F689" s="37"/>
      <c r="G689" s="37"/>
      <c r="H689" s="37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5.75" customHeight="1">
      <c r="A690" s="36"/>
      <c r="B690" s="36"/>
      <c r="C690" s="36"/>
      <c r="D690" s="36"/>
      <c r="E690" s="37"/>
      <c r="F690" s="37"/>
      <c r="G690" s="37"/>
      <c r="H690" s="37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5.75" customHeight="1">
      <c r="A691" s="36"/>
      <c r="B691" s="36"/>
      <c r="C691" s="36"/>
      <c r="D691" s="36"/>
      <c r="E691" s="37"/>
      <c r="F691" s="37"/>
      <c r="G691" s="37"/>
      <c r="H691" s="37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5.75" customHeight="1">
      <c r="A692" s="36"/>
      <c r="B692" s="36"/>
      <c r="C692" s="36"/>
      <c r="D692" s="36"/>
      <c r="E692" s="37"/>
      <c r="F692" s="37"/>
      <c r="G692" s="37"/>
      <c r="H692" s="37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5.75" customHeight="1">
      <c r="A693" s="36"/>
      <c r="B693" s="36"/>
      <c r="C693" s="36"/>
      <c r="D693" s="36"/>
      <c r="E693" s="37"/>
      <c r="F693" s="37"/>
      <c r="G693" s="37"/>
      <c r="H693" s="37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5.75" customHeight="1">
      <c r="A694" s="36"/>
      <c r="B694" s="36"/>
      <c r="C694" s="36"/>
      <c r="D694" s="36"/>
      <c r="E694" s="37"/>
      <c r="F694" s="37"/>
      <c r="G694" s="37"/>
      <c r="H694" s="37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5.75" customHeight="1">
      <c r="A695" s="36"/>
      <c r="B695" s="36"/>
      <c r="C695" s="36"/>
      <c r="D695" s="36"/>
      <c r="E695" s="37"/>
      <c r="F695" s="37"/>
      <c r="G695" s="37"/>
      <c r="H695" s="37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5.75" customHeight="1">
      <c r="A696" s="36"/>
      <c r="B696" s="36"/>
      <c r="C696" s="36"/>
      <c r="D696" s="36"/>
      <c r="E696" s="37"/>
      <c r="F696" s="37"/>
      <c r="G696" s="37"/>
      <c r="H696" s="37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5.75" customHeight="1">
      <c r="A697" s="36"/>
      <c r="B697" s="36"/>
      <c r="C697" s="36"/>
      <c r="D697" s="36"/>
      <c r="E697" s="37"/>
      <c r="F697" s="37"/>
      <c r="G697" s="37"/>
      <c r="H697" s="37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5.75" customHeight="1">
      <c r="A698" s="36"/>
      <c r="B698" s="36"/>
      <c r="C698" s="36"/>
      <c r="D698" s="36"/>
      <c r="E698" s="37"/>
      <c r="F698" s="37"/>
      <c r="G698" s="37"/>
      <c r="H698" s="37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5.75" customHeight="1">
      <c r="A699" s="36"/>
      <c r="B699" s="36"/>
      <c r="C699" s="36"/>
      <c r="D699" s="36"/>
      <c r="E699" s="37"/>
      <c r="F699" s="37"/>
      <c r="G699" s="37"/>
      <c r="H699" s="37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5.75" customHeight="1">
      <c r="A700" s="36"/>
      <c r="B700" s="36"/>
      <c r="C700" s="36"/>
      <c r="D700" s="36"/>
      <c r="E700" s="37"/>
      <c r="F700" s="37"/>
      <c r="G700" s="37"/>
      <c r="H700" s="37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5.75" customHeight="1">
      <c r="A701" s="36"/>
      <c r="B701" s="36"/>
      <c r="C701" s="36"/>
      <c r="D701" s="36"/>
      <c r="E701" s="37"/>
      <c r="F701" s="37"/>
      <c r="G701" s="37"/>
      <c r="H701" s="37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5.75" customHeight="1">
      <c r="A702" s="36"/>
      <c r="B702" s="36"/>
      <c r="C702" s="36"/>
      <c r="D702" s="36"/>
      <c r="E702" s="37"/>
      <c r="F702" s="37"/>
      <c r="G702" s="37"/>
      <c r="H702" s="37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5.75" customHeight="1">
      <c r="A703" s="36"/>
      <c r="B703" s="36"/>
      <c r="C703" s="36"/>
      <c r="D703" s="36"/>
      <c r="E703" s="37"/>
      <c r="F703" s="37"/>
      <c r="G703" s="37"/>
      <c r="H703" s="37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5.75" customHeight="1">
      <c r="A704" s="36"/>
      <c r="B704" s="36"/>
      <c r="C704" s="36"/>
      <c r="D704" s="36"/>
      <c r="E704" s="37"/>
      <c r="F704" s="37"/>
      <c r="G704" s="37"/>
      <c r="H704" s="37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5.75" customHeight="1">
      <c r="A705" s="36"/>
      <c r="B705" s="36"/>
      <c r="C705" s="36"/>
      <c r="D705" s="36"/>
      <c r="E705" s="37"/>
      <c r="F705" s="37"/>
      <c r="G705" s="37"/>
      <c r="H705" s="37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5.75" customHeight="1">
      <c r="A706" s="36"/>
      <c r="B706" s="36"/>
      <c r="C706" s="36"/>
      <c r="D706" s="36"/>
      <c r="E706" s="37"/>
      <c r="F706" s="37"/>
      <c r="G706" s="37"/>
      <c r="H706" s="37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5.75" customHeight="1">
      <c r="A707" s="36"/>
      <c r="B707" s="36"/>
      <c r="C707" s="36"/>
      <c r="D707" s="36"/>
      <c r="E707" s="37"/>
      <c r="F707" s="37"/>
      <c r="G707" s="37"/>
      <c r="H707" s="37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5.75" customHeight="1">
      <c r="A708" s="36"/>
      <c r="B708" s="36"/>
      <c r="C708" s="36"/>
      <c r="D708" s="36"/>
      <c r="E708" s="37"/>
      <c r="F708" s="37"/>
      <c r="G708" s="37"/>
      <c r="H708" s="37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5.75" customHeight="1">
      <c r="A709" s="36"/>
      <c r="B709" s="36"/>
      <c r="C709" s="36"/>
      <c r="D709" s="36"/>
      <c r="E709" s="37"/>
      <c r="F709" s="37"/>
      <c r="G709" s="37"/>
      <c r="H709" s="37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5.75" customHeight="1">
      <c r="A710" s="36"/>
      <c r="B710" s="36"/>
      <c r="C710" s="36"/>
      <c r="D710" s="36"/>
      <c r="E710" s="37"/>
      <c r="F710" s="37"/>
      <c r="G710" s="37"/>
      <c r="H710" s="37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5.75" customHeight="1">
      <c r="A711" s="36"/>
      <c r="B711" s="36"/>
      <c r="C711" s="36"/>
      <c r="D711" s="36"/>
      <c r="E711" s="37"/>
      <c r="F711" s="37"/>
      <c r="G711" s="37"/>
      <c r="H711" s="37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5.75" customHeight="1">
      <c r="A712" s="36"/>
      <c r="B712" s="36"/>
      <c r="C712" s="36"/>
      <c r="D712" s="36"/>
      <c r="E712" s="37"/>
      <c r="F712" s="37"/>
      <c r="G712" s="37"/>
      <c r="H712" s="37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5.75" customHeight="1">
      <c r="A713" s="36"/>
      <c r="B713" s="36"/>
      <c r="C713" s="36"/>
      <c r="D713" s="36"/>
      <c r="E713" s="37"/>
      <c r="F713" s="37"/>
      <c r="G713" s="37"/>
      <c r="H713" s="37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5.75" customHeight="1">
      <c r="A714" s="36"/>
      <c r="B714" s="36"/>
      <c r="C714" s="36"/>
      <c r="D714" s="36"/>
      <c r="E714" s="37"/>
      <c r="F714" s="37"/>
      <c r="G714" s="37"/>
      <c r="H714" s="37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5.75" customHeight="1">
      <c r="A715" s="36"/>
      <c r="B715" s="36"/>
      <c r="C715" s="36"/>
      <c r="D715" s="36"/>
      <c r="E715" s="37"/>
      <c r="F715" s="37"/>
      <c r="G715" s="37"/>
      <c r="H715" s="37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5.75" customHeight="1">
      <c r="A716" s="36"/>
      <c r="B716" s="36"/>
      <c r="C716" s="36"/>
      <c r="D716" s="36"/>
      <c r="E716" s="37"/>
      <c r="F716" s="37"/>
      <c r="G716" s="37"/>
      <c r="H716" s="37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5.75" customHeight="1">
      <c r="A717" s="36"/>
      <c r="B717" s="36"/>
      <c r="C717" s="36"/>
      <c r="D717" s="36"/>
      <c r="E717" s="37"/>
      <c r="F717" s="37"/>
      <c r="G717" s="37"/>
      <c r="H717" s="37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5.75" customHeight="1">
      <c r="A718" s="36"/>
      <c r="B718" s="36"/>
      <c r="C718" s="36"/>
      <c r="D718" s="36"/>
      <c r="E718" s="37"/>
      <c r="F718" s="37"/>
      <c r="G718" s="37"/>
      <c r="H718" s="37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5.75" customHeight="1">
      <c r="A719" s="36"/>
      <c r="B719" s="36"/>
      <c r="C719" s="36"/>
      <c r="D719" s="36"/>
      <c r="E719" s="37"/>
      <c r="F719" s="37"/>
      <c r="G719" s="37"/>
      <c r="H719" s="37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5.75" customHeight="1">
      <c r="A720" s="36"/>
      <c r="B720" s="36"/>
      <c r="C720" s="36"/>
      <c r="D720" s="36"/>
      <c r="E720" s="37"/>
      <c r="F720" s="37"/>
      <c r="G720" s="37"/>
      <c r="H720" s="37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5.75" customHeight="1">
      <c r="A721" s="36"/>
      <c r="B721" s="36"/>
      <c r="C721" s="36"/>
      <c r="D721" s="36"/>
      <c r="E721" s="37"/>
      <c r="F721" s="37"/>
      <c r="G721" s="37"/>
      <c r="H721" s="37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5.75" customHeight="1">
      <c r="A722" s="36"/>
      <c r="B722" s="36"/>
      <c r="C722" s="36"/>
      <c r="D722" s="36"/>
      <c r="E722" s="37"/>
      <c r="F722" s="37"/>
      <c r="G722" s="37"/>
      <c r="H722" s="37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5.75" customHeight="1">
      <c r="A723" s="36"/>
      <c r="B723" s="36"/>
      <c r="C723" s="36"/>
      <c r="D723" s="36"/>
      <c r="E723" s="37"/>
      <c r="F723" s="37"/>
      <c r="G723" s="37"/>
      <c r="H723" s="37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5.75" customHeight="1">
      <c r="A724" s="36"/>
      <c r="B724" s="36"/>
      <c r="C724" s="36"/>
      <c r="D724" s="36"/>
      <c r="E724" s="37"/>
      <c r="F724" s="37"/>
      <c r="G724" s="37"/>
      <c r="H724" s="37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5.75" customHeight="1">
      <c r="A725" s="36"/>
      <c r="B725" s="36"/>
      <c r="C725" s="36"/>
      <c r="D725" s="36"/>
      <c r="E725" s="37"/>
      <c r="F725" s="37"/>
      <c r="G725" s="37"/>
      <c r="H725" s="37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5.75" customHeight="1">
      <c r="A726" s="36"/>
      <c r="B726" s="36"/>
      <c r="C726" s="36"/>
      <c r="D726" s="36"/>
      <c r="E726" s="37"/>
      <c r="F726" s="37"/>
      <c r="G726" s="37"/>
      <c r="H726" s="37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5.75" customHeight="1">
      <c r="A727" s="36"/>
      <c r="B727" s="36"/>
      <c r="C727" s="36"/>
      <c r="D727" s="36"/>
      <c r="E727" s="37"/>
      <c r="F727" s="37"/>
      <c r="G727" s="37"/>
      <c r="H727" s="37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5.75" customHeight="1">
      <c r="A728" s="36"/>
      <c r="B728" s="36"/>
      <c r="C728" s="36"/>
      <c r="D728" s="36"/>
      <c r="E728" s="37"/>
      <c r="F728" s="37"/>
      <c r="G728" s="37"/>
      <c r="H728" s="37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5.75" customHeight="1">
      <c r="A729" s="36"/>
      <c r="B729" s="36"/>
      <c r="C729" s="36"/>
      <c r="D729" s="36"/>
      <c r="E729" s="37"/>
      <c r="F729" s="37"/>
      <c r="G729" s="37"/>
      <c r="H729" s="37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5.75" customHeight="1">
      <c r="A730" s="36"/>
      <c r="B730" s="36"/>
      <c r="C730" s="36"/>
      <c r="D730" s="36"/>
      <c r="E730" s="37"/>
      <c r="F730" s="37"/>
      <c r="G730" s="37"/>
      <c r="H730" s="37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5.75" customHeight="1">
      <c r="A731" s="36"/>
      <c r="B731" s="36"/>
      <c r="C731" s="36"/>
      <c r="D731" s="36"/>
      <c r="E731" s="37"/>
      <c r="F731" s="37"/>
      <c r="G731" s="37"/>
      <c r="H731" s="37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5.75" customHeight="1">
      <c r="A732" s="36"/>
      <c r="B732" s="36"/>
      <c r="C732" s="36"/>
      <c r="D732" s="36"/>
      <c r="E732" s="37"/>
      <c r="F732" s="37"/>
      <c r="G732" s="37"/>
      <c r="H732" s="37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5.75" customHeight="1">
      <c r="A733" s="36"/>
      <c r="B733" s="36"/>
      <c r="C733" s="36"/>
      <c r="D733" s="36"/>
      <c r="E733" s="37"/>
      <c r="F733" s="37"/>
      <c r="G733" s="37"/>
      <c r="H733" s="37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5.75" customHeight="1">
      <c r="A734" s="36"/>
      <c r="B734" s="36"/>
      <c r="C734" s="36"/>
      <c r="D734" s="36"/>
      <c r="E734" s="37"/>
      <c r="F734" s="37"/>
      <c r="G734" s="37"/>
      <c r="H734" s="37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5.75" customHeight="1">
      <c r="A735" s="36"/>
      <c r="B735" s="36"/>
      <c r="C735" s="36"/>
      <c r="D735" s="36"/>
      <c r="E735" s="37"/>
      <c r="F735" s="37"/>
      <c r="G735" s="37"/>
      <c r="H735" s="37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5.75" customHeight="1">
      <c r="A736" s="36"/>
      <c r="B736" s="36"/>
      <c r="C736" s="36"/>
      <c r="D736" s="36"/>
      <c r="E736" s="37"/>
      <c r="F736" s="37"/>
      <c r="G736" s="37"/>
      <c r="H736" s="37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5.75" customHeight="1">
      <c r="A737" s="36"/>
      <c r="B737" s="36"/>
      <c r="C737" s="36"/>
      <c r="D737" s="36"/>
      <c r="E737" s="37"/>
      <c r="F737" s="37"/>
      <c r="G737" s="37"/>
      <c r="H737" s="37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5.75" customHeight="1">
      <c r="A738" s="36"/>
      <c r="B738" s="36"/>
      <c r="C738" s="36"/>
      <c r="D738" s="36"/>
      <c r="E738" s="37"/>
      <c r="F738" s="37"/>
      <c r="G738" s="37"/>
      <c r="H738" s="37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5.75" customHeight="1">
      <c r="A739" s="36"/>
      <c r="B739" s="36"/>
      <c r="C739" s="36"/>
      <c r="D739" s="36"/>
      <c r="E739" s="37"/>
      <c r="F739" s="37"/>
      <c r="G739" s="37"/>
      <c r="H739" s="37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5.75" customHeight="1">
      <c r="A740" s="36"/>
      <c r="B740" s="36"/>
      <c r="C740" s="36"/>
      <c r="D740" s="36"/>
      <c r="E740" s="37"/>
      <c r="F740" s="37"/>
      <c r="G740" s="37"/>
      <c r="H740" s="37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5.75" customHeight="1">
      <c r="A741" s="36"/>
      <c r="B741" s="36"/>
      <c r="C741" s="36"/>
      <c r="D741" s="36"/>
      <c r="E741" s="37"/>
      <c r="F741" s="37"/>
      <c r="G741" s="37"/>
      <c r="H741" s="37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5.75" customHeight="1">
      <c r="A742" s="36"/>
      <c r="B742" s="36"/>
      <c r="C742" s="36"/>
      <c r="D742" s="36"/>
      <c r="E742" s="37"/>
      <c r="F742" s="37"/>
      <c r="G742" s="37"/>
      <c r="H742" s="37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5.75" customHeight="1">
      <c r="A743" s="36"/>
      <c r="B743" s="36"/>
      <c r="C743" s="36"/>
      <c r="D743" s="36"/>
      <c r="E743" s="37"/>
      <c r="F743" s="37"/>
      <c r="G743" s="37"/>
      <c r="H743" s="37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5.75" customHeight="1">
      <c r="A744" s="36"/>
      <c r="B744" s="36"/>
      <c r="C744" s="36"/>
      <c r="D744" s="36"/>
      <c r="E744" s="37"/>
      <c r="F744" s="37"/>
      <c r="G744" s="37"/>
      <c r="H744" s="37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5.75" customHeight="1">
      <c r="A745" s="36"/>
      <c r="B745" s="36"/>
      <c r="C745" s="36"/>
      <c r="D745" s="36"/>
      <c r="E745" s="37"/>
      <c r="F745" s="37"/>
      <c r="G745" s="37"/>
      <c r="H745" s="37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5.75" customHeight="1">
      <c r="A746" s="36"/>
      <c r="B746" s="36"/>
      <c r="C746" s="36"/>
      <c r="D746" s="36"/>
      <c r="E746" s="37"/>
      <c r="F746" s="37"/>
      <c r="G746" s="37"/>
      <c r="H746" s="37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5.75" customHeight="1">
      <c r="A747" s="36"/>
      <c r="B747" s="36"/>
      <c r="C747" s="36"/>
      <c r="D747" s="36"/>
      <c r="E747" s="37"/>
      <c r="F747" s="37"/>
      <c r="G747" s="37"/>
      <c r="H747" s="37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5.75" customHeight="1">
      <c r="A748" s="36"/>
      <c r="B748" s="36"/>
      <c r="C748" s="36"/>
      <c r="D748" s="36"/>
      <c r="E748" s="37"/>
      <c r="F748" s="37"/>
      <c r="G748" s="37"/>
      <c r="H748" s="37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5.75" customHeight="1">
      <c r="A749" s="36"/>
      <c r="B749" s="36"/>
      <c r="C749" s="36"/>
      <c r="D749" s="36"/>
      <c r="E749" s="37"/>
      <c r="F749" s="37"/>
      <c r="G749" s="37"/>
      <c r="H749" s="37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5.75" customHeight="1">
      <c r="A750" s="36"/>
      <c r="B750" s="36"/>
      <c r="C750" s="36"/>
      <c r="D750" s="36"/>
      <c r="E750" s="37"/>
      <c r="F750" s="37"/>
      <c r="G750" s="37"/>
      <c r="H750" s="37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5.75" customHeight="1">
      <c r="A751" s="36"/>
      <c r="B751" s="36"/>
      <c r="C751" s="36"/>
      <c r="D751" s="36"/>
      <c r="E751" s="37"/>
      <c r="F751" s="37"/>
      <c r="G751" s="37"/>
      <c r="H751" s="37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5.75" customHeight="1">
      <c r="A752" s="36"/>
      <c r="B752" s="36"/>
      <c r="C752" s="36"/>
      <c r="D752" s="36"/>
      <c r="E752" s="37"/>
      <c r="F752" s="37"/>
      <c r="G752" s="37"/>
      <c r="H752" s="37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5.75" customHeight="1">
      <c r="A753" s="36"/>
      <c r="B753" s="36"/>
      <c r="C753" s="36"/>
      <c r="D753" s="36"/>
      <c r="E753" s="37"/>
      <c r="F753" s="37"/>
      <c r="G753" s="37"/>
      <c r="H753" s="37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5.75" customHeight="1">
      <c r="A754" s="36"/>
      <c r="B754" s="36"/>
      <c r="C754" s="36"/>
      <c r="D754" s="36"/>
      <c r="E754" s="37"/>
      <c r="F754" s="37"/>
      <c r="G754" s="37"/>
      <c r="H754" s="37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5.75" customHeight="1">
      <c r="A755" s="36"/>
      <c r="B755" s="36"/>
      <c r="C755" s="36"/>
      <c r="D755" s="36"/>
      <c r="E755" s="37"/>
      <c r="F755" s="37"/>
      <c r="G755" s="37"/>
      <c r="H755" s="37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5.75" customHeight="1">
      <c r="A756" s="36"/>
      <c r="B756" s="36"/>
      <c r="C756" s="36"/>
      <c r="D756" s="36"/>
      <c r="E756" s="37"/>
      <c r="F756" s="37"/>
      <c r="G756" s="37"/>
      <c r="H756" s="37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5.75" customHeight="1">
      <c r="A757" s="36"/>
      <c r="B757" s="36"/>
      <c r="C757" s="36"/>
      <c r="D757" s="36"/>
      <c r="E757" s="37"/>
      <c r="F757" s="37"/>
      <c r="G757" s="37"/>
      <c r="H757" s="37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5.75" customHeight="1">
      <c r="A758" s="36"/>
      <c r="B758" s="36"/>
      <c r="C758" s="36"/>
      <c r="D758" s="36"/>
      <c r="E758" s="37"/>
      <c r="F758" s="37"/>
      <c r="G758" s="37"/>
      <c r="H758" s="37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5.75" customHeight="1">
      <c r="A759" s="36"/>
      <c r="B759" s="36"/>
      <c r="C759" s="36"/>
      <c r="D759" s="36"/>
      <c r="E759" s="37"/>
      <c r="F759" s="37"/>
      <c r="G759" s="37"/>
      <c r="H759" s="37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5.75" customHeight="1">
      <c r="A760" s="36"/>
      <c r="B760" s="36"/>
      <c r="C760" s="36"/>
      <c r="D760" s="36"/>
      <c r="E760" s="37"/>
      <c r="F760" s="37"/>
      <c r="G760" s="37"/>
      <c r="H760" s="37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5.75" customHeight="1">
      <c r="A761" s="36"/>
      <c r="B761" s="36"/>
      <c r="C761" s="36"/>
      <c r="D761" s="36"/>
      <c r="E761" s="37"/>
      <c r="F761" s="37"/>
      <c r="G761" s="37"/>
      <c r="H761" s="37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5.75" customHeight="1">
      <c r="A762" s="36"/>
      <c r="B762" s="36"/>
      <c r="C762" s="36"/>
      <c r="D762" s="36"/>
      <c r="E762" s="37"/>
      <c r="F762" s="37"/>
      <c r="G762" s="37"/>
      <c r="H762" s="37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5.75" customHeight="1">
      <c r="A763" s="36"/>
      <c r="B763" s="36"/>
      <c r="C763" s="36"/>
      <c r="D763" s="36"/>
      <c r="E763" s="37"/>
      <c r="F763" s="37"/>
      <c r="G763" s="37"/>
      <c r="H763" s="37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5.75" customHeight="1">
      <c r="A764" s="36"/>
      <c r="B764" s="36"/>
      <c r="C764" s="36"/>
      <c r="D764" s="36"/>
      <c r="E764" s="37"/>
      <c r="F764" s="37"/>
      <c r="G764" s="37"/>
      <c r="H764" s="37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5.75" customHeight="1">
      <c r="A765" s="36"/>
      <c r="B765" s="36"/>
      <c r="C765" s="36"/>
      <c r="D765" s="36"/>
      <c r="E765" s="37"/>
      <c r="F765" s="37"/>
      <c r="G765" s="37"/>
      <c r="H765" s="37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5.75" customHeight="1">
      <c r="A766" s="36"/>
      <c r="B766" s="36"/>
      <c r="C766" s="36"/>
      <c r="D766" s="36"/>
      <c r="E766" s="37"/>
      <c r="F766" s="37"/>
      <c r="G766" s="37"/>
      <c r="H766" s="37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5.75" customHeight="1">
      <c r="A767" s="36"/>
      <c r="B767" s="36"/>
      <c r="C767" s="36"/>
      <c r="D767" s="36"/>
      <c r="E767" s="37"/>
      <c r="F767" s="37"/>
      <c r="G767" s="37"/>
      <c r="H767" s="37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5.75" customHeight="1">
      <c r="A768" s="36"/>
      <c r="B768" s="36"/>
      <c r="C768" s="36"/>
      <c r="D768" s="36"/>
      <c r="E768" s="37"/>
      <c r="F768" s="37"/>
      <c r="G768" s="37"/>
      <c r="H768" s="37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5.75" customHeight="1">
      <c r="A769" s="36"/>
      <c r="B769" s="36"/>
      <c r="C769" s="36"/>
      <c r="D769" s="36"/>
      <c r="E769" s="37"/>
      <c r="F769" s="37"/>
      <c r="G769" s="37"/>
      <c r="H769" s="37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5.75" customHeight="1">
      <c r="A770" s="36"/>
      <c r="B770" s="36"/>
      <c r="C770" s="36"/>
      <c r="D770" s="36"/>
      <c r="E770" s="37"/>
      <c r="F770" s="37"/>
      <c r="G770" s="37"/>
      <c r="H770" s="37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5.75" customHeight="1">
      <c r="A771" s="36"/>
      <c r="B771" s="36"/>
      <c r="C771" s="36"/>
      <c r="D771" s="36"/>
      <c r="E771" s="37"/>
      <c r="F771" s="37"/>
      <c r="G771" s="37"/>
      <c r="H771" s="37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5.75" customHeight="1">
      <c r="A772" s="36"/>
      <c r="B772" s="36"/>
      <c r="C772" s="36"/>
      <c r="D772" s="36"/>
      <c r="E772" s="37"/>
      <c r="F772" s="37"/>
      <c r="G772" s="37"/>
      <c r="H772" s="37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5.75" customHeight="1">
      <c r="A773" s="36"/>
      <c r="B773" s="36"/>
      <c r="C773" s="36"/>
      <c r="D773" s="36"/>
      <c r="E773" s="37"/>
      <c r="F773" s="37"/>
      <c r="G773" s="37"/>
      <c r="H773" s="37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5.75" customHeight="1">
      <c r="A774" s="36"/>
      <c r="B774" s="36"/>
      <c r="C774" s="36"/>
      <c r="D774" s="36"/>
      <c r="E774" s="37"/>
      <c r="F774" s="37"/>
      <c r="G774" s="37"/>
      <c r="H774" s="37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5.75" customHeight="1">
      <c r="A775" s="36"/>
      <c r="B775" s="36"/>
      <c r="C775" s="36"/>
      <c r="D775" s="36"/>
      <c r="E775" s="37"/>
      <c r="F775" s="37"/>
      <c r="G775" s="37"/>
      <c r="H775" s="37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5.75" customHeight="1">
      <c r="A776" s="36"/>
      <c r="B776" s="36"/>
      <c r="C776" s="36"/>
      <c r="D776" s="36"/>
      <c r="E776" s="37"/>
      <c r="F776" s="37"/>
      <c r="G776" s="37"/>
      <c r="H776" s="37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5.75" customHeight="1">
      <c r="A777" s="36"/>
      <c r="B777" s="36"/>
      <c r="C777" s="36"/>
      <c r="D777" s="36"/>
      <c r="E777" s="37"/>
      <c r="F777" s="37"/>
      <c r="G777" s="37"/>
      <c r="H777" s="37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5.75" customHeight="1">
      <c r="A778" s="36"/>
      <c r="B778" s="36"/>
      <c r="C778" s="36"/>
      <c r="D778" s="36"/>
      <c r="E778" s="37"/>
      <c r="F778" s="37"/>
      <c r="G778" s="37"/>
      <c r="H778" s="37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5.75" customHeight="1">
      <c r="A779" s="36"/>
      <c r="B779" s="36"/>
      <c r="C779" s="36"/>
      <c r="D779" s="36"/>
      <c r="E779" s="37"/>
      <c r="F779" s="37"/>
      <c r="G779" s="37"/>
      <c r="H779" s="37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5.75" customHeight="1">
      <c r="A780" s="36"/>
      <c r="B780" s="36"/>
      <c r="C780" s="36"/>
      <c r="D780" s="36"/>
      <c r="E780" s="37"/>
      <c r="F780" s="37"/>
      <c r="G780" s="37"/>
      <c r="H780" s="37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5.75" customHeight="1">
      <c r="A781" s="36"/>
      <c r="B781" s="36"/>
      <c r="C781" s="36"/>
      <c r="D781" s="36"/>
      <c r="E781" s="37"/>
      <c r="F781" s="37"/>
      <c r="G781" s="37"/>
      <c r="H781" s="37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5.75" customHeight="1">
      <c r="A782" s="36"/>
      <c r="B782" s="36"/>
      <c r="C782" s="36"/>
      <c r="D782" s="36"/>
      <c r="E782" s="37"/>
      <c r="F782" s="37"/>
      <c r="G782" s="37"/>
      <c r="H782" s="37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5.75" customHeight="1">
      <c r="A783" s="36"/>
      <c r="B783" s="36"/>
      <c r="C783" s="36"/>
      <c r="D783" s="36"/>
      <c r="E783" s="37"/>
      <c r="F783" s="37"/>
      <c r="G783" s="37"/>
      <c r="H783" s="37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5.75" customHeight="1">
      <c r="A784" s="36"/>
      <c r="B784" s="36"/>
      <c r="C784" s="36"/>
      <c r="D784" s="36"/>
      <c r="E784" s="37"/>
      <c r="F784" s="37"/>
      <c r="G784" s="37"/>
      <c r="H784" s="37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5.75" customHeight="1">
      <c r="A785" s="36"/>
      <c r="B785" s="36"/>
      <c r="C785" s="36"/>
      <c r="D785" s="36"/>
      <c r="E785" s="37"/>
      <c r="F785" s="37"/>
      <c r="G785" s="37"/>
      <c r="H785" s="37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5.75" customHeight="1">
      <c r="A786" s="36"/>
      <c r="B786" s="36"/>
      <c r="C786" s="36"/>
      <c r="D786" s="36"/>
      <c r="E786" s="37"/>
      <c r="F786" s="37"/>
      <c r="G786" s="37"/>
      <c r="H786" s="37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5.75" customHeight="1">
      <c r="A787" s="36"/>
      <c r="B787" s="36"/>
      <c r="C787" s="36"/>
      <c r="D787" s="36"/>
      <c r="E787" s="37"/>
      <c r="F787" s="37"/>
      <c r="G787" s="37"/>
      <c r="H787" s="37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5.75" customHeight="1">
      <c r="A788" s="36"/>
      <c r="B788" s="36"/>
      <c r="C788" s="36"/>
      <c r="D788" s="36"/>
      <c r="E788" s="37"/>
      <c r="F788" s="37"/>
      <c r="G788" s="37"/>
      <c r="H788" s="37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5.75" customHeight="1">
      <c r="A789" s="36"/>
      <c r="B789" s="36"/>
      <c r="C789" s="36"/>
      <c r="D789" s="36"/>
      <c r="E789" s="37"/>
      <c r="F789" s="37"/>
      <c r="G789" s="37"/>
      <c r="H789" s="37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5.75" customHeight="1">
      <c r="A790" s="36"/>
      <c r="B790" s="36"/>
      <c r="C790" s="36"/>
      <c r="D790" s="36"/>
      <c r="E790" s="37"/>
      <c r="F790" s="37"/>
      <c r="G790" s="37"/>
      <c r="H790" s="37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5.75" customHeight="1">
      <c r="A791" s="36"/>
      <c r="B791" s="36"/>
      <c r="C791" s="36"/>
      <c r="D791" s="36"/>
      <c r="E791" s="37"/>
      <c r="F791" s="37"/>
      <c r="G791" s="37"/>
      <c r="H791" s="37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5.75" customHeight="1">
      <c r="A792" s="36"/>
      <c r="B792" s="36"/>
      <c r="C792" s="36"/>
      <c r="D792" s="36"/>
      <c r="E792" s="37"/>
      <c r="F792" s="37"/>
      <c r="G792" s="37"/>
      <c r="H792" s="37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5.75" customHeight="1">
      <c r="A793" s="36"/>
      <c r="B793" s="36"/>
      <c r="C793" s="36"/>
      <c r="D793" s="36"/>
      <c r="E793" s="37"/>
      <c r="F793" s="37"/>
      <c r="G793" s="37"/>
      <c r="H793" s="37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5.75" customHeight="1">
      <c r="A794" s="36"/>
      <c r="B794" s="36"/>
      <c r="C794" s="36"/>
      <c r="D794" s="36"/>
      <c r="E794" s="37"/>
      <c r="F794" s="37"/>
      <c r="G794" s="37"/>
      <c r="H794" s="37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5.75" customHeight="1">
      <c r="A795" s="36"/>
      <c r="B795" s="36"/>
      <c r="C795" s="36"/>
      <c r="D795" s="36"/>
      <c r="E795" s="37"/>
      <c r="F795" s="37"/>
      <c r="G795" s="37"/>
      <c r="H795" s="37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5.75" customHeight="1">
      <c r="A796" s="36"/>
      <c r="B796" s="36"/>
      <c r="C796" s="36"/>
      <c r="D796" s="36"/>
      <c r="E796" s="37"/>
      <c r="F796" s="37"/>
      <c r="G796" s="37"/>
      <c r="H796" s="37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5.75" customHeight="1">
      <c r="A797" s="36"/>
      <c r="B797" s="36"/>
      <c r="C797" s="36"/>
      <c r="D797" s="36"/>
      <c r="E797" s="37"/>
      <c r="F797" s="37"/>
      <c r="G797" s="37"/>
      <c r="H797" s="37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5.75" customHeight="1">
      <c r="A798" s="36"/>
      <c r="B798" s="36"/>
      <c r="C798" s="36"/>
      <c r="D798" s="36"/>
      <c r="E798" s="37"/>
      <c r="F798" s="37"/>
      <c r="G798" s="37"/>
      <c r="H798" s="37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5.75" customHeight="1">
      <c r="A799" s="36"/>
      <c r="B799" s="36"/>
      <c r="C799" s="36"/>
      <c r="D799" s="36"/>
      <c r="E799" s="37"/>
      <c r="F799" s="37"/>
      <c r="G799" s="37"/>
      <c r="H799" s="37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5.75" customHeight="1">
      <c r="A800" s="36"/>
      <c r="B800" s="36"/>
      <c r="C800" s="36"/>
      <c r="D800" s="36"/>
      <c r="E800" s="37"/>
      <c r="F800" s="37"/>
      <c r="G800" s="37"/>
      <c r="H800" s="37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5.75" customHeight="1">
      <c r="A801" s="36"/>
      <c r="B801" s="36"/>
      <c r="C801" s="36"/>
      <c r="D801" s="36"/>
      <c r="E801" s="37"/>
      <c r="F801" s="37"/>
      <c r="G801" s="37"/>
      <c r="H801" s="37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5.75" customHeight="1">
      <c r="A802" s="36"/>
      <c r="B802" s="36"/>
      <c r="C802" s="36"/>
      <c r="D802" s="36"/>
      <c r="E802" s="37"/>
      <c r="F802" s="37"/>
      <c r="G802" s="37"/>
      <c r="H802" s="37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5.75" customHeight="1">
      <c r="A803" s="36"/>
      <c r="B803" s="36"/>
      <c r="C803" s="36"/>
      <c r="D803" s="36"/>
      <c r="E803" s="37"/>
      <c r="F803" s="37"/>
      <c r="G803" s="37"/>
      <c r="H803" s="37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5.75" customHeight="1">
      <c r="A804" s="36"/>
      <c r="B804" s="36"/>
      <c r="C804" s="36"/>
      <c r="D804" s="36"/>
      <c r="E804" s="37"/>
      <c r="F804" s="37"/>
      <c r="G804" s="37"/>
      <c r="H804" s="37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5.75" customHeight="1">
      <c r="A805" s="36"/>
      <c r="B805" s="36"/>
      <c r="C805" s="36"/>
      <c r="D805" s="36"/>
      <c r="E805" s="37"/>
      <c r="F805" s="37"/>
      <c r="G805" s="37"/>
      <c r="H805" s="37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5.75" customHeight="1">
      <c r="A806" s="36"/>
      <c r="B806" s="36"/>
      <c r="C806" s="36"/>
      <c r="D806" s="36"/>
      <c r="E806" s="37"/>
      <c r="F806" s="37"/>
      <c r="G806" s="37"/>
      <c r="H806" s="37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5.75" customHeight="1">
      <c r="A807" s="36"/>
      <c r="B807" s="36"/>
      <c r="C807" s="36"/>
      <c r="D807" s="36"/>
      <c r="E807" s="37"/>
      <c r="F807" s="37"/>
      <c r="G807" s="37"/>
      <c r="H807" s="37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5.75" customHeight="1">
      <c r="A808" s="36"/>
      <c r="B808" s="36"/>
      <c r="C808" s="36"/>
      <c r="D808" s="36"/>
      <c r="E808" s="37"/>
      <c r="F808" s="37"/>
      <c r="G808" s="37"/>
      <c r="H808" s="37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5.75" customHeight="1">
      <c r="A809" s="36"/>
      <c r="B809" s="36"/>
      <c r="C809" s="36"/>
      <c r="D809" s="36"/>
      <c r="E809" s="37"/>
      <c r="F809" s="37"/>
      <c r="G809" s="37"/>
      <c r="H809" s="37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5.75" customHeight="1">
      <c r="A810" s="36"/>
      <c r="B810" s="36"/>
      <c r="C810" s="36"/>
      <c r="D810" s="36"/>
      <c r="E810" s="37"/>
      <c r="F810" s="37"/>
      <c r="G810" s="37"/>
      <c r="H810" s="37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5.75" customHeight="1">
      <c r="A811" s="36"/>
      <c r="B811" s="36"/>
      <c r="C811" s="36"/>
      <c r="D811" s="36"/>
      <c r="E811" s="37"/>
      <c r="F811" s="37"/>
      <c r="G811" s="37"/>
      <c r="H811" s="37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5.75" customHeight="1">
      <c r="A812" s="36"/>
      <c r="B812" s="36"/>
      <c r="C812" s="36"/>
      <c r="D812" s="36"/>
      <c r="E812" s="37"/>
      <c r="F812" s="37"/>
      <c r="G812" s="37"/>
      <c r="H812" s="37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5.75" customHeight="1">
      <c r="A813" s="36"/>
      <c r="B813" s="36"/>
      <c r="C813" s="36"/>
      <c r="D813" s="36"/>
      <c r="E813" s="37"/>
      <c r="F813" s="37"/>
      <c r="G813" s="37"/>
      <c r="H813" s="37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5.75" customHeight="1">
      <c r="A814" s="36"/>
      <c r="B814" s="36"/>
      <c r="C814" s="36"/>
      <c r="D814" s="36"/>
      <c r="E814" s="37"/>
      <c r="F814" s="37"/>
      <c r="G814" s="37"/>
      <c r="H814" s="37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5.75" customHeight="1">
      <c r="A815" s="36"/>
      <c r="B815" s="36"/>
      <c r="C815" s="36"/>
      <c r="D815" s="36"/>
      <c r="E815" s="37"/>
      <c r="F815" s="37"/>
      <c r="G815" s="37"/>
      <c r="H815" s="37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5.75" customHeight="1">
      <c r="A816" s="36"/>
      <c r="B816" s="36"/>
      <c r="C816" s="36"/>
      <c r="D816" s="36"/>
      <c r="E816" s="37"/>
      <c r="F816" s="37"/>
      <c r="G816" s="37"/>
      <c r="H816" s="37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5.75" customHeight="1">
      <c r="A817" s="36"/>
      <c r="B817" s="36"/>
      <c r="C817" s="36"/>
      <c r="D817" s="36"/>
      <c r="E817" s="37"/>
      <c r="F817" s="37"/>
      <c r="G817" s="37"/>
      <c r="H817" s="37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5.75" customHeight="1">
      <c r="A818" s="36"/>
      <c r="B818" s="36"/>
      <c r="C818" s="36"/>
      <c r="D818" s="36"/>
      <c r="E818" s="37"/>
      <c r="F818" s="37"/>
      <c r="G818" s="37"/>
      <c r="H818" s="37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5.75" customHeight="1">
      <c r="A819" s="36"/>
      <c r="B819" s="36"/>
      <c r="C819" s="36"/>
      <c r="D819" s="36"/>
      <c r="E819" s="37"/>
      <c r="F819" s="37"/>
      <c r="G819" s="37"/>
      <c r="H819" s="37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5.75" customHeight="1">
      <c r="A820" s="36"/>
      <c r="B820" s="36"/>
      <c r="C820" s="36"/>
      <c r="D820" s="36"/>
      <c r="E820" s="37"/>
      <c r="F820" s="37"/>
      <c r="G820" s="37"/>
      <c r="H820" s="37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5.75" customHeight="1">
      <c r="A821" s="36"/>
      <c r="B821" s="36"/>
      <c r="C821" s="36"/>
      <c r="D821" s="36"/>
      <c r="E821" s="37"/>
      <c r="F821" s="37"/>
      <c r="G821" s="37"/>
      <c r="H821" s="37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5.75" customHeight="1">
      <c r="A822" s="36"/>
      <c r="B822" s="36"/>
      <c r="C822" s="36"/>
      <c r="D822" s="36"/>
      <c r="E822" s="37"/>
      <c r="F822" s="37"/>
      <c r="G822" s="37"/>
      <c r="H822" s="37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5.75" customHeight="1">
      <c r="A823" s="36"/>
      <c r="B823" s="36"/>
      <c r="C823" s="36"/>
      <c r="D823" s="36"/>
      <c r="E823" s="37"/>
      <c r="F823" s="37"/>
      <c r="G823" s="37"/>
      <c r="H823" s="37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5.75" customHeight="1">
      <c r="A824" s="36"/>
      <c r="B824" s="36"/>
      <c r="C824" s="36"/>
      <c r="D824" s="36"/>
      <c r="E824" s="37"/>
      <c r="F824" s="37"/>
      <c r="G824" s="37"/>
      <c r="H824" s="37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5.75" customHeight="1">
      <c r="A825" s="36"/>
      <c r="B825" s="36"/>
      <c r="C825" s="36"/>
      <c r="D825" s="36"/>
      <c r="E825" s="37"/>
      <c r="F825" s="37"/>
      <c r="G825" s="37"/>
      <c r="H825" s="37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5.75" customHeight="1">
      <c r="A826" s="36"/>
      <c r="B826" s="36"/>
      <c r="C826" s="36"/>
      <c r="D826" s="36"/>
      <c r="E826" s="37"/>
      <c r="F826" s="37"/>
      <c r="G826" s="37"/>
      <c r="H826" s="37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5.75" customHeight="1">
      <c r="A827" s="36"/>
      <c r="B827" s="36"/>
      <c r="C827" s="36"/>
      <c r="D827" s="36"/>
      <c r="E827" s="37"/>
      <c r="F827" s="37"/>
      <c r="G827" s="37"/>
      <c r="H827" s="37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5.75" customHeight="1">
      <c r="A828" s="36"/>
      <c r="B828" s="36"/>
      <c r="C828" s="36"/>
      <c r="D828" s="36"/>
      <c r="E828" s="37"/>
      <c r="F828" s="37"/>
      <c r="G828" s="37"/>
      <c r="H828" s="37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5.75" customHeight="1">
      <c r="A829" s="36"/>
      <c r="B829" s="36"/>
      <c r="C829" s="36"/>
      <c r="D829" s="36"/>
      <c r="E829" s="37"/>
      <c r="F829" s="37"/>
      <c r="G829" s="37"/>
      <c r="H829" s="37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5.75" customHeight="1">
      <c r="A830" s="36"/>
      <c r="B830" s="36"/>
      <c r="C830" s="36"/>
      <c r="D830" s="36"/>
      <c r="E830" s="37"/>
      <c r="F830" s="37"/>
      <c r="G830" s="37"/>
      <c r="H830" s="37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5.75" customHeight="1">
      <c r="A831" s="36"/>
      <c r="B831" s="36"/>
      <c r="C831" s="36"/>
      <c r="D831" s="36"/>
      <c r="E831" s="37"/>
      <c r="F831" s="37"/>
      <c r="G831" s="37"/>
      <c r="H831" s="37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5.75" customHeight="1">
      <c r="A832" s="36"/>
      <c r="B832" s="36"/>
      <c r="C832" s="36"/>
      <c r="D832" s="36"/>
      <c r="E832" s="37"/>
      <c r="F832" s="37"/>
      <c r="G832" s="37"/>
      <c r="H832" s="37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5.75" customHeight="1">
      <c r="A833" s="36"/>
      <c r="B833" s="36"/>
      <c r="C833" s="36"/>
      <c r="D833" s="36"/>
      <c r="E833" s="37"/>
      <c r="F833" s="37"/>
      <c r="G833" s="37"/>
      <c r="H833" s="37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5.75" customHeight="1">
      <c r="A834" s="36"/>
      <c r="B834" s="36"/>
      <c r="C834" s="36"/>
      <c r="D834" s="36"/>
      <c r="E834" s="37"/>
      <c r="F834" s="37"/>
      <c r="G834" s="37"/>
      <c r="H834" s="37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5.75" customHeight="1">
      <c r="A835" s="36"/>
      <c r="B835" s="36"/>
      <c r="C835" s="36"/>
      <c r="D835" s="36"/>
      <c r="E835" s="37"/>
      <c r="F835" s="37"/>
      <c r="G835" s="37"/>
      <c r="H835" s="37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5.75" customHeight="1">
      <c r="A836" s="36"/>
      <c r="B836" s="36"/>
      <c r="C836" s="36"/>
      <c r="D836" s="36"/>
      <c r="E836" s="37"/>
      <c r="F836" s="37"/>
      <c r="G836" s="37"/>
      <c r="H836" s="37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5.75" customHeight="1">
      <c r="A837" s="36"/>
      <c r="B837" s="36"/>
      <c r="C837" s="36"/>
      <c r="D837" s="36"/>
      <c r="E837" s="37"/>
      <c r="F837" s="37"/>
      <c r="G837" s="37"/>
      <c r="H837" s="37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5.75" customHeight="1">
      <c r="A838" s="36"/>
      <c r="B838" s="36"/>
      <c r="C838" s="36"/>
      <c r="D838" s="36"/>
      <c r="E838" s="37"/>
      <c r="F838" s="37"/>
      <c r="G838" s="37"/>
      <c r="H838" s="37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5.75" customHeight="1">
      <c r="A839" s="36"/>
      <c r="B839" s="36"/>
      <c r="C839" s="36"/>
      <c r="D839" s="36"/>
      <c r="E839" s="37"/>
      <c r="F839" s="37"/>
      <c r="G839" s="37"/>
      <c r="H839" s="37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5.75" customHeight="1">
      <c r="A840" s="36"/>
      <c r="B840" s="36"/>
      <c r="C840" s="36"/>
      <c r="D840" s="36"/>
      <c r="E840" s="37"/>
      <c r="F840" s="37"/>
      <c r="G840" s="37"/>
      <c r="H840" s="37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5.75" customHeight="1">
      <c r="A841" s="36"/>
      <c r="B841" s="36"/>
      <c r="C841" s="36"/>
      <c r="D841" s="36"/>
      <c r="E841" s="37"/>
      <c r="F841" s="37"/>
      <c r="G841" s="37"/>
      <c r="H841" s="37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5.75" customHeight="1">
      <c r="A842" s="36"/>
      <c r="B842" s="36"/>
      <c r="C842" s="36"/>
      <c r="D842" s="36"/>
      <c r="E842" s="37"/>
      <c r="F842" s="37"/>
      <c r="G842" s="37"/>
      <c r="H842" s="37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5.75" customHeight="1">
      <c r="A843" s="36"/>
      <c r="B843" s="36"/>
      <c r="C843" s="36"/>
      <c r="D843" s="36"/>
      <c r="E843" s="37"/>
      <c r="F843" s="37"/>
      <c r="G843" s="37"/>
      <c r="H843" s="37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5.75" customHeight="1">
      <c r="A844" s="36"/>
      <c r="B844" s="36"/>
      <c r="C844" s="36"/>
      <c r="D844" s="36"/>
      <c r="E844" s="37"/>
      <c r="F844" s="37"/>
      <c r="G844" s="37"/>
      <c r="H844" s="37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5.75" customHeight="1">
      <c r="A845" s="36"/>
      <c r="B845" s="36"/>
      <c r="C845" s="36"/>
      <c r="D845" s="36"/>
      <c r="E845" s="37"/>
      <c r="F845" s="37"/>
      <c r="G845" s="37"/>
      <c r="H845" s="37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5.75" customHeight="1">
      <c r="A846" s="36"/>
      <c r="B846" s="36"/>
      <c r="C846" s="36"/>
      <c r="D846" s="36"/>
      <c r="E846" s="37"/>
      <c r="F846" s="37"/>
      <c r="G846" s="37"/>
      <c r="H846" s="37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5.75" customHeight="1">
      <c r="A847" s="36"/>
      <c r="B847" s="36"/>
      <c r="C847" s="36"/>
      <c r="D847" s="36"/>
      <c r="E847" s="37"/>
      <c r="F847" s="37"/>
      <c r="G847" s="37"/>
      <c r="H847" s="37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5.75" customHeight="1">
      <c r="A848" s="36"/>
      <c r="B848" s="36"/>
      <c r="C848" s="36"/>
      <c r="D848" s="36"/>
      <c r="E848" s="37"/>
      <c r="F848" s="37"/>
      <c r="G848" s="37"/>
      <c r="H848" s="37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5.75" customHeight="1">
      <c r="A849" s="36"/>
      <c r="B849" s="36"/>
      <c r="C849" s="36"/>
      <c r="D849" s="36"/>
      <c r="E849" s="37"/>
      <c r="F849" s="37"/>
      <c r="G849" s="37"/>
      <c r="H849" s="37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5.75" customHeight="1">
      <c r="A850" s="36"/>
      <c r="B850" s="36"/>
      <c r="C850" s="36"/>
      <c r="D850" s="36"/>
      <c r="E850" s="37"/>
      <c r="F850" s="37"/>
      <c r="G850" s="37"/>
      <c r="H850" s="37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5.75" customHeight="1">
      <c r="A851" s="36"/>
      <c r="B851" s="36"/>
      <c r="C851" s="36"/>
      <c r="D851" s="36"/>
      <c r="E851" s="37"/>
      <c r="F851" s="37"/>
      <c r="G851" s="37"/>
      <c r="H851" s="37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5.75" customHeight="1">
      <c r="A852" s="36"/>
      <c r="B852" s="36"/>
      <c r="C852" s="36"/>
      <c r="D852" s="36"/>
      <c r="E852" s="37"/>
      <c r="F852" s="37"/>
      <c r="G852" s="37"/>
      <c r="H852" s="37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5.75" customHeight="1">
      <c r="A853" s="36"/>
      <c r="B853" s="36"/>
      <c r="C853" s="36"/>
      <c r="D853" s="36"/>
      <c r="E853" s="37"/>
      <c r="F853" s="37"/>
      <c r="G853" s="37"/>
      <c r="H853" s="37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5.75" customHeight="1">
      <c r="A854" s="36"/>
      <c r="B854" s="36"/>
      <c r="C854" s="36"/>
      <c r="D854" s="36"/>
      <c r="E854" s="37"/>
      <c r="F854" s="37"/>
      <c r="G854" s="37"/>
      <c r="H854" s="37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5.75" customHeight="1">
      <c r="A855" s="36"/>
      <c r="B855" s="36"/>
      <c r="C855" s="36"/>
      <c r="D855" s="36"/>
      <c r="E855" s="37"/>
      <c r="F855" s="37"/>
      <c r="G855" s="37"/>
      <c r="H855" s="37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5.75" customHeight="1">
      <c r="A856" s="36"/>
      <c r="B856" s="36"/>
      <c r="C856" s="36"/>
      <c r="D856" s="36"/>
      <c r="E856" s="37"/>
      <c r="F856" s="37"/>
      <c r="G856" s="37"/>
      <c r="H856" s="37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5.75" customHeight="1">
      <c r="A857" s="36"/>
      <c r="B857" s="36"/>
      <c r="C857" s="36"/>
      <c r="D857" s="36"/>
      <c r="E857" s="37"/>
      <c r="F857" s="37"/>
      <c r="G857" s="37"/>
      <c r="H857" s="37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5.75" customHeight="1">
      <c r="A858" s="36"/>
      <c r="B858" s="36"/>
      <c r="C858" s="36"/>
      <c r="D858" s="36"/>
      <c r="E858" s="37"/>
      <c r="F858" s="37"/>
      <c r="G858" s="37"/>
      <c r="H858" s="37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5.75" customHeight="1">
      <c r="A859" s="36"/>
      <c r="B859" s="36"/>
      <c r="C859" s="36"/>
      <c r="D859" s="36"/>
      <c r="E859" s="37"/>
      <c r="F859" s="37"/>
      <c r="G859" s="37"/>
      <c r="H859" s="37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5.75" customHeight="1">
      <c r="A860" s="36"/>
      <c r="B860" s="36"/>
      <c r="C860" s="36"/>
      <c r="D860" s="36"/>
      <c r="E860" s="37"/>
      <c r="F860" s="37"/>
      <c r="G860" s="37"/>
      <c r="H860" s="37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5.75" customHeight="1">
      <c r="A861" s="36"/>
      <c r="B861" s="36"/>
      <c r="C861" s="36"/>
      <c r="D861" s="36"/>
      <c r="E861" s="37"/>
      <c r="F861" s="37"/>
      <c r="G861" s="37"/>
      <c r="H861" s="37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5.75" customHeight="1">
      <c r="A862" s="36"/>
      <c r="B862" s="36"/>
      <c r="C862" s="36"/>
      <c r="D862" s="36"/>
      <c r="E862" s="37"/>
      <c r="F862" s="37"/>
      <c r="G862" s="37"/>
      <c r="H862" s="37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5.75" customHeight="1">
      <c r="A863" s="36"/>
      <c r="B863" s="36"/>
      <c r="C863" s="36"/>
      <c r="D863" s="36"/>
      <c r="E863" s="37"/>
      <c r="F863" s="37"/>
      <c r="G863" s="37"/>
      <c r="H863" s="37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5.75" customHeight="1">
      <c r="A864" s="36"/>
      <c r="B864" s="36"/>
      <c r="C864" s="36"/>
      <c r="D864" s="36"/>
      <c r="E864" s="37"/>
      <c r="F864" s="37"/>
      <c r="G864" s="37"/>
      <c r="H864" s="37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5.75" customHeight="1">
      <c r="A865" s="36"/>
      <c r="B865" s="36"/>
      <c r="C865" s="36"/>
      <c r="D865" s="36"/>
      <c r="E865" s="37"/>
      <c r="F865" s="37"/>
      <c r="G865" s="37"/>
      <c r="H865" s="37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5.75" customHeight="1">
      <c r="A866" s="36"/>
      <c r="B866" s="36"/>
      <c r="C866" s="36"/>
      <c r="D866" s="36"/>
      <c r="E866" s="37"/>
      <c r="F866" s="37"/>
      <c r="G866" s="37"/>
      <c r="H866" s="37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5.75" customHeight="1">
      <c r="A867" s="36"/>
      <c r="B867" s="36"/>
      <c r="C867" s="36"/>
      <c r="D867" s="36"/>
      <c r="E867" s="37"/>
      <c r="F867" s="37"/>
      <c r="G867" s="37"/>
      <c r="H867" s="37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5.75" customHeight="1">
      <c r="A868" s="36"/>
      <c r="B868" s="36"/>
      <c r="C868" s="36"/>
      <c r="D868" s="36"/>
      <c r="E868" s="37"/>
      <c r="F868" s="37"/>
      <c r="G868" s="37"/>
      <c r="H868" s="37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5.75" customHeight="1">
      <c r="A869" s="36"/>
      <c r="B869" s="36"/>
      <c r="C869" s="36"/>
      <c r="D869" s="36"/>
      <c r="E869" s="37"/>
      <c r="F869" s="37"/>
      <c r="G869" s="37"/>
      <c r="H869" s="37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5.75" customHeight="1">
      <c r="A870" s="36"/>
      <c r="B870" s="36"/>
      <c r="C870" s="36"/>
      <c r="D870" s="36"/>
      <c r="E870" s="37"/>
      <c r="F870" s="37"/>
      <c r="G870" s="37"/>
      <c r="H870" s="37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5.75" customHeight="1">
      <c r="A871" s="36"/>
      <c r="B871" s="36"/>
      <c r="C871" s="36"/>
      <c r="D871" s="36"/>
      <c r="E871" s="37"/>
      <c r="F871" s="37"/>
      <c r="G871" s="37"/>
      <c r="H871" s="37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5.75" customHeight="1">
      <c r="A872" s="36"/>
      <c r="B872" s="36"/>
      <c r="C872" s="36"/>
      <c r="D872" s="36"/>
      <c r="E872" s="37"/>
      <c r="F872" s="37"/>
      <c r="G872" s="37"/>
      <c r="H872" s="37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5.75" customHeight="1">
      <c r="A873" s="36"/>
      <c r="B873" s="36"/>
      <c r="C873" s="36"/>
      <c r="D873" s="36"/>
      <c r="E873" s="37"/>
      <c r="F873" s="37"/>
      <c r="G873" s="37"/>
      <c r="H873" s="37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5.75" customHeight="1">
      <c r="A874" s="36"/>
      <c r="B874" s="36"/>
      <c r="C874" s="36"/>
      <c r="D874" s="36"/>
      <c r="E874" s="37"/>
      <c r="F874" s="37"/>
      <c r="G874" s="37"/>
      <c r="H874" s="37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5.75" customHeight="1">
      <c r="A875" s="36"/>
      <c r="B875" s="36"/>
      <c r="C875" s="36"/>
      <c r="D875" s="36"/>
      <c r="E875" s="37"/>
      <c r="F875" s="37"/>
      <c r="G875" s="37"/>
      <c r="H875" s="37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5.75" customHeight="1">
      <c r="A876" s="36"/>
      <c r="B876" s="36"/>
      <c r="C876" s="36"/>
      <c r="D876" s="36"/>
      <c r="E876" s="37"/>
      <c r="F876" s="37"/>
      <c r="G876" s="37"/>
      <c r="H876" s="37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5.75" customHeight="1">
      <c r="A877" s="36"/>
      <c r="B877" s="36"/>
      <c r="C877" s="36"/>
      <c r="D877" s="36"/>
      <c r="E877" s="37"/>
      <c r="F877" s="37"/>
      <c r="G877" s="37"/>
      <c r="H877" s="37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5.75" customHeight="1">
      <c r="A878" s="36"/>
      <c r="B878" s="36"/>
      <c r="C878" s="36"/>
      <c r="D878" s="36"/>
      <c r="E878" s="37"/>
      <c r="F878" s="37"/>
      <c r="G878" s="37"/>
      <c r="H878" s="37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5.75" customHeight="1">
      <c r="A879" s="36"/>
      <c r="B879" s="36"/>
      <c r="C879" s="36"/>
      <c r="D879" s="36"/>
      <c r="E879" s="37"/>
      <c r="F879" s="37"/>
      <c r="G879" s="37"/>
      <c r="H879" s="37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5.75" customHeight="1">
      <c r="A880" s="36"/>
      <c r="B880" s="36"/>
      <c r="C880" s="36"/>
      <c r="D880" s="36"/>
      <c r="E880" s="37"/>
      <c r="F880" s="37"/>
      <c r="G880" s="37"/>
      <c r="H880" s="37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5.75" customHeight="1">
      <c r="A881" s="36"/>
      <c r="B881" s="36"/>
      <c r="C881" s="36"/>
      <c r="D881" s="36"/>
      <c r="E881" s="37"/>
      <c r="F881" s="37"/>
      <c r="G881" s="37"/>
      <c r="H881" s="37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5.75" customHeight="1">
      <c r="A882" s="36"/>
      <c r="B882" s="36"/>
      <c r="C882" s="36"/>
      <c r="D882" s="36"/>
      <c r="E882" s="37"/>
      <c r="F882" s="37"/>
      <c r="G882" s="37"/>
      <c r="H882" s="37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5.75" customHeight="1">
      <c r="A883" s="36"/>
      <c r="B883" s="36"/>
      <c r="C883" s="36"/>
      <c r="D883" s="36"/>
      <c r="E883" s="37"/>
      <c r="F883" s="37"/>
      <c r="G883" s="37"/>
      <c r="H883" s="37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5.75" customHeight="1">
      <c r="A884" s="36"/>
      <c r="B884" s="36"/>
      <c r="C884" s="36"/>
      <c r="D884" s="36"/>
      <c r="E884" s="37"/>
      <c r="F884" s="37"/>
      <c r="G884" s="37"/>
      <c r="H884" s="37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5.75" customHeight="1">
      <c r="A885" s="36"/>
      <c r="B885" s="36"/>
      <c r="C885" s="36"/>
      <c r="D885" s="36"/>
      <c r="E885" s="37"/>
      <c r="F885" s="37"/>
      <c r="G885" s="37"/>
      <c r="H885" s="37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5.75" customHeight="1">
      <c r="A886" s="36"/>
      <c r="B886" s="36"/>
      <c r="C886" s="36"/>
      <c r="D886" s="36"/>
      <c r="E886" s="37"/>
      <c r="F886" s="37"/>
      <c r="G886" s="37"/>
      <c r="H886" s="37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5.75" customHeight="1">
      <c r="A887" s="36"/>
      <c r="B887" s="36"/>
      <c r="C887" s="36"/>
      <c r="D887" s="36"/>
      <c r="E887" s="37"/>
      <c r="F887" s="37"/>
      <c r="G887" s="37"/>
      <c r="H887" s="37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5.75" customHeight="1">
      <c r="A888" s="36"/>
      <c r="B888" s="36"/>
      <c r="C888" s="36"/>
      <c r="D888" s="36"/>
      <c r="E888" s="37"/>
      <c r="F888" s="37"/>
      <c r="G888" s="37"/>
      <c r="H888" s="37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5.75" customHeight="1">
      <c r="A889" s="36"/>
      <c r="B889" s="36"/>
      <c r="C889" s="36"/>
      <c r="D889" s="36"/>
      <c r="E889" s="37"/>
      <c r="F889" s="37"/>
      <c r="G889" s="37"/>
      <c r="H889" s="37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5.75" customHeight="1">
      <c r="A890" s="36"/>
      <c r="B890" s="36"/>
      <c r="C890" s="36"/>
      <c r="D890" s="36"/>
      <c r="E890" s="37"/>
      <c r="F890" s="37"/>
      <c r="G890" s="37"/>
      <c r="H890" s="37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5.75" customHeight="1">
      <c r="A891" s="36"/>
      <c r="B891" s="36"/>
      <c r="C891" s="36"/>
      <c r="D891" s="36"/>
      <c r="E891" s="37"/>
      <c r="F891" s="37"/>
      <c r="G891" s="37"/>
      <c r="H891" s="37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5.75" customHeight="1">
      <c r="A892" s="36"/>
      <c r="B892" s="36"/>
      <c r="C892" s="36"/>
      <c r="D892" s="36"/>
      <c r="E892" s="37"/>
      <c r="F892" s="37"/>
      <c r="G892" s="37"/>
      <c r="H892" s="37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5.75" customHeight="1">
      <c r="A893" s="36"/>
      <c r="B893" s="36"/>
      <c r="C893" s="36"/>
      <c r="D893" s="36"/>
      <c r="E893" s="37"/>
      <c r="F893" s="37"/>
      <c r="G893" s="37"/>
      <c r="H893" s="37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5.75" customHeight="1">
      <c r="A894" s="36"/>
      <c r="B894" s="36"/>
      <c r="C894" s="36"/>
      <c r="D894" s="36"/>
      <c r="E894" s="37"/>
      <c r="F894" s="37"/>
      <c r="G894" s="37"/>
      <c r="H894" s="37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5.75" customHeight="1">
      <c r="A895" s="36"/>
      <c r="B895" s="36"/>
      <c r="C895" s="36"/>
      <c r="D895" s="36"/>
      <c r="E895" s="37"/>
      <c r="F895" s="37"/>
      <c r="G895" s="37"/>
      <c r="H895" s="37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5.75" customHeight="1">
      <c r="A896" s="36"/>
      <c r="B896" s="36"/>
      <c r="C896" s="36"/>
      <c r="D896" s="36"/>
      <c r="E896" s="37"/>
      <c r="F896" s="37"/>
      <c r="G896" s="37"/>
      <c r="H896" s="37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5.75" customHeight="1">
      <c r="A897" s="36"/>
      <c r="B897" s="36"/>
      <c r="C897" s="36"/>
      <c r="D897" s="36"/>
      <c r="E897" s="37"/>
      <c r="F897" s="37"/>
      <c r="G897" s="37"/>
      <c r="H897" s="37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5.75" customHeight="1">
      <c r="A898" s="36"/>
      <c r="B898" s="36"/>
      <c r="C898" s="36"/>
      <c r="D898" s="36"/>
      <c r="E898" s="37"/>
      <c r="F898" s="37"/>
      <c r="G898" s="37"/>
      <c r="H898" s="37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5.75" customHeight="1">
      <c r="A899" s="36"/>
      <c r="B899" s="36"/>
      <c r="C899" s="36"/>
      <c r="D899" s="36"/>
      <c r="E899" s="37"/>
      <c r="F899" s="37"/>
      <c r="G899" s="37"/>
      <c r="H899" s="37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5.75" customHeight="1">
      <c r="A900" s="36"/>
      <c r="B900" s="36"/>
      <c r="C900" s="36"/>
      <c r="D900" s="36"/>
      <c r="E900" s="37"/>
      <c r="F900" s="37"/>
      <c r="G900" s="37"/>
      <c r="H900" s="37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5.75" customHeight="1">
      <c r="A901" s="36"/>
      <c r="B901" s="36"/>
      <c r="C901" s="36"/>
      <c r="D901" s="36"/>
      <c r="E901" s="37"/>
      <c r="F901" s="37"/>
      <c r="G901" s="37"/>
      <c r="H901" s="37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5.75" customHeight="1">
      <c r="A902" s="36"/>
      <c r="B902" s="36"/>
      <c r="C902" s="36"/>
      <c r="D902" s="36"/>
      <c r="E902" s="37"/>
      <c r="F902" s="37"/>
      <c r="G902" s="37"/>
      <c r="H902" s="37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5.75" customHeight="1">
      <c r="A903" s="36"/>
      <c r="B903" s="36"/>
      <c r="C903" s="36"/>
      <c r="D903" s="36"/>
      <c r="E903" s="37"/>
      <c r="F903" s="37"/>
      <c r="G903" s="37"/>
      <c r="H903" s="37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5.75" customHeight="1">
      <c r="A904" s="36"/>
      <c r="B904" s="36"/>
      <c r="C904" s="36"/>
      <c r="D904" s="36"/>
      <c r="E904" s="37"/>
      <c r="F904" s="37"/>
      <c r="G904" s="37"/>
      <c r="H904" s="37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5.75" customHeight="1">
      <c r="A905" s="36"/>
      <c r="B905" s="36"/>
      <c r="C905" s="36"/>
      <c r="D905" s="36"/>
      <c r="E905" s="37"/>
      <c r="F905" s="37"/>
      <c r="G905" s="37"/>
      <c r="H905" s="37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5.75" customHeight="1">
      <c r="A906" s="36"/>
      <c r="B906" s="36"/>
      <c r="C906" s="36"/>
      <c r="D906" s="36"/>
      <c r="E906" s="37"/>
      <c r="F906" s="37"/>
      <c r="G906" s="37"/>
      <c r="H906" s="37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5.75" customHeight="1">
      <c r="A907" s="36"/>
      <c r="B907" s="36"/>
      <c r="C907" s="36"/>
      <c r="D907" s="36"/>
      <c r="E907" s="37"/>
      <c r="F907" s="37"/>
      <c r="G907" s="37"/>
      <c r="H907" s="37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5.75" customHeight="1">
      <c r="A908" s="36"/>
      <c r="B908" s="36"/>
      <c r="C908" s="36"/>
      <c r="D908" s="36"/>
      <c r="E908" s="37"/>
      <c r="F908" s="37"/>
      <c r="G908" s="37"/>
      <c r="H908" s="37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5.75" customHeight="1">
      <c r="A909" s="36"/>
      <c r="B909" s="36"/>
      <c r="C909" s="36"/>
      <c r="D909" s="36"/>
      <c r="E909" s="37"/>
      <c r="F909" s="37"/>
      <c r="G909" s="37"/>
      <c r="H909" s="37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5.75" customHeight="1">
      <c r="A910" s="36"/>
      <c r="B910" s="36"/>
      <c r="C910" s="36"/>
      <c r="D910" s="36"/>
      <c r="E910" s="37"/>
      <c r="F910" s="37"/>
      <c r="G910" s="37"/>
      <c r="H910" s="37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5.75" customHeight="1">
      <c r="A911" s="36"/>
      <c r="B911" s="36"/>
      <c r="C911" s="36"/>
      <c r="D911" s="36"/>
      <c r="E911" s="37"/>
      <c r="F911" s="37"/>
      <c r="G911" s="37"/>
      <c r="H911" s="37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5.75" customHeight="1">
      <c r="A912" s="36"/>
      <c r="B912" s="36"/>
      <c r="C912" s="36"/>
      <c r="D912" s="36"/>
      <c r="E912" s="37"/>
      <c r="F912" s="37"/>
      <c r="G912" s="37"/>
      <c r="H912" s="37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5.75" customHeight="1">
      <c r="A913" s="36"/>
      <c r="B913" s="36"/>
      <c r="C913" s="36"/>
      <c r="D913" s="36"/>
      <c r="E913" s="37"/>
      <c r="F913" s="37"/>
      <c r="G913" s="37"/>
      <c r="H913" s="37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5.75" customHeight="1">
      <c r="A914" s="36"/>
      <c r="B914" s="36"/>
      <c r="C914" s="36"/>
      <c r="D914" s="36"/>
      <c r="E914" s="37"/>
      <c r="F914" s="37"/>
      <c r="G914" s="37"/>
      <c r="H914" s="37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5.75" customHeight="1">
      <c r="A915" s="36"/>
      <c r="B915" s="36"/>
      <c r="C915" s="36"/>
      <c r="D915" s="36"/>
      <c r="E915" s="37"/>
      <c r="F915" s="37"/>
      <c r="G915" s="37"/>
      <c r="H915" s="37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5.75" customHeight="1">
      <c r="A916" s="36"/>
      <c r="B916" s="36"/>
      <c r="C916" s="36"/>
      <c r="D916" s="36"/>
      <c r="E916" s="37"/>
      <c r="F916" s="37"/>
      <c r="G916" s="37"/>
      <c r="H916" s="37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5.75" customHeight="1">
      <c r="A917" s="36"/>
      <c r="B917" s="36"/>
      <c r="C917" s="36"/>
      <c r="D917" s="36"/>
      <c r="E917" s="37"/>
      <c r="F917" s="37"/>
      <c r="G917" s="37"/>
      <c r="H917" s="37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5.75" customHeight="1">
      <c r="A918" s="36"/>
      <c r="B918" s="36"/>
      <c r="C918" s="36"/>
      <c r="D918" s="36"/>
      <c r="E918" s="37"/>
      <c r="F918" s="37"/>
      <c r="G918" s="37"/>
      <c r="H918" s="37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5.75" customHeight="1">
      <c r="A919" s="36"/>
      <c r="B919" s="36"/>
      <c r="C919" s="36"/>
      <c r="D919" s="36"/>
      <c r="E919" s="37"/>
      <c r="F919" s="37"/>
      <c r="G919" s="37"/>
      <c r="H919" s="37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5.75" customHeight="1">
      <c r="A920" s="36"/>
      <c r="B920" s="36"/>
      <c r="C920" s="36"/>
      <c r="D920" s="36"/>
      <c r="E920" s="37"/>
      <c r="F920" s="37"/>
      <c r="G920" s="37"/>
      <c r="H920" s="37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5.75" customHeight="1">
      <c r="A921" s="36"/>
      <c r="B921" s="36"/>
      <c r="C921" s="36"/>
      <c r="D921" s="36"/>
      <c r="E921" s="37"/>
      <c r="F921" s="37"/>
      <c r="G921" s="37"/>
      <c r="H921" s="37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5.75" customHeight="1">
      <c r="A922" s="36"/>
      <c r="B922" s="36"/>
      <c r="C922" s="36"/>
      <c r="D922" s="36"/>
      <c r="E922" s="37"/>
      <c r="F922" s="37"/>
      <c r="G922" s="37"/>
      <c r="H922" s="37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5.75" customHeight="1">
      <c r="A923" s="36"/>
      <c r="B923" s="36"/>
      <c r="C923" s="36"/>
      <c r="D923" s="36"/>
      <c r="E923" s="37"/>
      <c r="F923" s="37"/>
      <c r="G923" s="37"/>
      <c r="H923" s="37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5.75" customHeight="1">
      <c r="A924" s="36"/>
      <c r="B924" s="36"/>
      <c r="C924" s="36"/>
      <c r="D924" s="36"/>
      <c r="E924" s="37"/>
      <c r="F924" s="37"/>
      <c r="G924" s="37"/>
      <c r="H924" s="37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5.75" customHeight="1">
      <c r="A925" s="36"/>
      <c r="B925" s="36"/>
      <c r="C925" s="36"/>
      <c r="D925" s="36"/>
      <c r="E925" s="37"/>
      <c r="F925" s="37"/>
      <c r="G925" s="37"/>
      <c r="H925" s="37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5.75" customHeight="1">
      <c r="A926" s="36"/>
      <c r="B926" s="36"/>
      <c r="C926" s="36"/>
      <c r="D926" s="36"/>
      <c r="E926" s="37"/>
      <c r="F926" s="37"/>
      <c r="G926" s="37"/>
      <c r="H926" s="37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5.75" customHeight="1">
      <c r="A927" s="36"/>
      <c r="B927" s="36"/>
      <c r="C927" s="36"/>
      <c r="D927" s="36"/>
      <c r="E927" s="37"/>
      <c r="F927" s="37"/>
      <c r="G927" s="37"/>
      <c r="H927" s="37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5.75" customHeight="1">
      <c r="A928" s="36"/>
      <c r="B928" s="36"/>
      <c r="C928" s="36"/>
      <c r="D928" s="36"/>
      <c r="E928" s="37"/>
      <c r="F928" s="37"/>
      <c r="G928" s="37"/>
      <c r="H928" s="37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5.75" customHeight="1">
      <c r="A929" s="36"/>
      <c r="B929" s="36"/>
      <c r="C929" s="36"/>
      <c r="D929" s="36"/>
      <c r="E929" s="37"/>
      <c r="F929" s="37"/>
      <c r="G929" s="37"/>
      <c r="H929" s="37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5.75" customHeight="1">
      <c r="A930" s="36"/>
      <c r="B930" s="36"/>
      <c r="C930" s="36"/>
      <c r="D930" s="36"/>
      <c r="E930" s="37"/>
      <c r="F930" s="37"/>
      <c r="G930" s="37"/>
      <c r="H930" s="37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5.75" customHeight="1">
      <c r="A931" s="36"/>
      <c r="B931" s="36"/>
      <c r="C931" s="36"/>
      <c r="D931" s="36"/>
      <c r="E931" s="37"/>
      <c r="F931" s="37"/>
      <c r="G931" s="37"/>
      <c r="H931" s="37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5.75" customHeight="1">
      <c r="A932" s="36"/>
      <c r="B932" s="36"/>
      <c r="C932" s="36"/>
      <c r="D932" s="36"/>
      <c r="E932" s="37"/>
      <c r="F932" s="37"/>
      <c r="G932" s="37"/>
      <c r="H932" s="37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5.75" customHeight="1">
      <c r="A933" s="36"/>
      <c r="B933" s="36"/>
      <c r="C933" s="36"/>
      <c r="D933" s="36"/>
      <c r="E933" s="37"/>
      <c r="F933" s="37"/>
      <c r="G933" s="37"/>
      <c r="H933" s="37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5.75" customHeight="1">
      <c r="A934" s="36"/>
      <c r="B934" s="36"/>
      <c r="C934" s="36"/>
      <c r="D934" s="36"/>
      <c r="E934" s="37"/>
      <c r="F934" s="37"/>
      <c r="G934" s="37"/>
      <c r="H934" s="37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5.75" customHeight="1">
      <c r="A935" s="36"/>
      <c r="B935" s="36"/>
      <c r="C935" s="36"/>
      <c r="D935" s="36"/>
      <c r="E935" s="37"/>
      <c r="F935" s="37"/>
      <c r="G935" s="37"/>
      <c r="H935" s="37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5.75" customHeight="1">
      <c r="A936" s="36"/>
      <c r="B936" s="36"/>
      <c r="C936" s="36"/>
      <c r="D936" s="36"/>
      <c r="E936" s="37"/>
      <c r="F936" s="37"/>
      <c r="G936" s="37"/>
      <c r="H936" s="37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5.75" customHeight="1">
      <c r="A937" s="36"/>
      <c r="B937" s="36"/>
      <c r="C937" s="36"/>
      <c r="D937" s="36"/>
      <c r="E937" s="37"/>
      <c r="F937" s="37"/>
      <c r="G937" s="37"/>
      <c r="H937" s="37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5.75" customHeight="1">
      <c r="A938" s="36"/>
      <c r="B938" s="36"/>
      <c r="C938" s="36"/>
      <c r="D938" s="36"/>
      <c r="E938" s="37"/>
      <c r="F938" s="37"/>
      <c r="G938" s="37"/>
      <c r="H938" s="37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5.75" customHeight="1">
      <c r="A939" s="36"/>
      <c r="B939" s="36"/>
      <c r="C939" s="36"/>
      <c r="D939" s="36"/>
      <c r="E939" s="37"/>
      <c r="F939" s="37"/>
      <c r="G939" s="37"/>
      <c r="H939" s="37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5.75" customHeight="1">
      <c r="A940" s="36"/>
      <c r="B940" s="36"/>
      <c r="C940" s="36"/>
      <c r="D940" s="36"/>
      <c r="E940" s="37"/>
      <c r="F940" s="37"/>
      <c r="G940" s="37"/>
      <c r="H940" s="37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5.75" customHeight="1">
      <c r="A941" s="36"/>
      <c r="B941" s="36"/>
      <c r="C941" s="36"/>
      <c r="D941" s="36"/>
      <c r="E941" s="37"/>
      <c r="F941" s="37"/>
      <c r="G941" s="37"/>
      <c r="H941" s="37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5.75" customHeight="1">
      <c r="A942" s="36"/>
      <c r="B942" s="36"/>
      <c r="C942" s="36"/>
      <c r="D942" s="36"/>
      <c r="E942" s="37"/>
      <c r="F942" s="37"/>
      <c r="G942" s="37"/>
      <c r="H942" s="37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5.75" customHeight="1">
      <c r="A943" s="36"/>
      <c r="B943" s="36"/>
      <c r="C943" s="36"/>
      <c r="D943" s="36"/>
      <c r="E943" s="37"/>
      <c r="F943" s="37"/>
      <c r="G943" s="37"/>
      <c r="H943" s="37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5.75" customHeight="1">
      <c r="A944" s="36"/>
      <c r="B944" s="36"/>
      <c r="C944" s="36"/>
      <c r="D944" s="36"/>
      <c r="E944" s="37"/>
      <c r="F944" s="37"/>
      <c r="G944" s="37"/>
      <c r="H944" s="37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5.75" customHeight="1">
      <c r="A945" s="36"/>
      <c r="B945" s="36"/>
      <c r="C945" s="36"/>
      <c r="D945" s="36"/>
      <c r="E945" s="37"/>
      <c r="F945" s="37"/>
      <c r="G945" s="37"/>
      <c r="H945" s="37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5.75" customHeight="1">
      <c r="A946" s="36"/>
      <c r="B946" s="36"/>
      <c r="C946" s="36"/>
      <c r="D946" s="36"/>
      <c r="E946" s="37"/>
      <c r="F946" s="37"/>
      <c r="G946" s="37"/>
      <c r="H946" s="37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5.75" customHeight="1">
      <c r="A947" s="36"/>
      <c r="B947" s="36"/>
      <c r="C947" s="36"/>
      <c r="D947" s="36"/>
      <c r="E947" s="37"/>
      <c r="F947" s="37"/>
      <c r="G947" s="37"/>
      <c r="H947" s="37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5.75" customHeight="1">
      <c r="A948" s="36"/>
      <c r="B948" s="36"/>
      <c r="C948" s="36"/>
      <c r="D948" s="36"/>
      <c r="E948" s="37"/>
      <c r="F948" s="37"/>
      <c r="G948" s="37"/>
      <c r="H948" s="37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5.75" customHeight="1">
      <c r="A949" s="36"/>
      <c r="B949" s="36"/>
      <c r="C949" s="36"/>
      <c r="D949" s="36"/>
      <c r="E949" s="37"/>
      <c r="F949" s="37"/>
      <c r="G949" s="37"/>
      <c r="H949" s="37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5.75" customHeight="1">
      <c r="A950" s="36"/>
      <c r="B950" s="36"/>
      <c r="C950" s="36"/>
      <c r="D950" s="36"/>
      <c r="E950" s="37"/>
      <c r="F950" s="37"/>
      <c r="G950" s="37"/>
      <c r="H950" s="37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5.75" customHeight="1">
      <c r="A951" s="36"/>
      <c r="B951" s="36"/>
      <c r="C951" s="36"/>
      <c r="D951" s="36"/>
      <c r="E951" s="37"/>
      <c r="F951" s="37"/>
      <c r="G951" s="37"/>
      <c r="H951" s="37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5.75" customHeight="1">
      <c r="A952" s="36"/>
      <c r="B952" s="36"/>
      <c r="C952" s="36"/>
      <c r="D952" s="36"/>
      <c r="E952" s="37"/>
      <c r="F952" s="37"/>
      <c r="G952" s="37"/>
      <c r="H952" s="37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5.75" customHeight="1">
      <c r="A953" s="36"/>
      <c r="B953" s="36"/>
      <c r="C953" s="36"/>
      <c r="D953" s="36"/>
      <c r="E953" s="37"/>
      <c r="F953" s="37"/>
      <c r="G953" s="37"/>
      <c r="H953" s="37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5.75" customHeight="1">
      <c r="A954" s="36"/>
      <c r="B954" s="36"/>
      <c r="C954" s="36"/>
      <c r="D954" s="36"/>
      <c r="E954" s="37"/>
      <c r="F954" s="37"/>
      <c r="G954" s="37"/>
      <c r="H954" s="37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5.75" customHeight="1">
      <c r="A955" s="36"/>
      <c r="B955" s="36"/>
      <c r="C955" s="36"/>
      <c r="D955" s="36"/>
      <c r="E955" s="37"/>
      <c r="F955" s="37"/>
      <c r="G955" s="37"/>
      <c r="H955" s="37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5.75" customHeight="1">
      <c r="A956" s="36"/>
      <c r="B956" s="36"/>
      <c r="C956" s="36"/>
      <c r="D956" s="36"/>
      <c r="E956" s="37"/>
      <c r="F956" s="37"/>
      <c r="G956" s="37"/>
      <c r="H956" s="37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5.75" customHeight="1">
      <c r="A957" s="36"/>
      <c r="B957" s="36"/>
      <c r="C957" s="36"/>
      <c r="D957" s="36"/>
      <c r="E957" s="37"/>
      <c r="F957" s="37"/>
      <c r="G957" s="37"/>
      <c r="H957" s="37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5.75" customHeight="1">
      <c r="A958" s="36"/>
      <c r="B958" s="36"/>
      <c r="C958" s="36"/>
      <c r="D958" s="36"/>
      <c r="E958" s="37"/>
      <c r="F958" s="37"/>
      <c r="G958" s="37"/>
      <c r="H958" s="37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5.75" customHeight="1">
      <c r="A959" s="36"/>
      <c r="B959" s="36"/>
      <c r="C959" s="36"/>
      <c r="D959" s="36"/>
      <c r="E959" s="37"/>
      <c r="F959" s="37"/>
      <c r="G959" s="37"/>
      <c r="H959" s="37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5.75" customHeight="1">
      <c r="A960" s="36"/>
      <c r="B960" s="36"/>
      <c r="C960" s="36"/>
      <c r="D960" s="36"/>
      <c r="E960" s="37"/>
      <c r="F960" s="37"/>
      <c r="G960" s="37"/>
      <c r="H960" s="37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5.75" customHeight="1">
      <c r="A961" s="36"/>
      <c r="B961" s="36"/>
      <c r="C961" s="36"/>
      <c r="D961" s="36"/>
      <c r="E961" s="37"/>
      <c r="F961" s="37"/>
      <c r="G961" s="37"/>
      <c r="H961" s="37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5.75" customHeight="1">
      <c r="A962" s="36"/>
      <c r="B962" s="36"/>
      <c r="C962" s="36"/>
      <c r="D962" s="36"/>
      <c r="E962" s="37"/>
      <c r="F962" s="37"/>
      <c r="G962" s="37"/>
      <c r="H962" s="37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5.75" customHeight="1">
      <c r="A963" s="36"/>
      <c r="B963" s="36"/>
      <c r="C963" s="36"/>
      <c r="D963" s="36"/>
      <c r="E963" s="37"/>
      <c r="F963" s="37"/>
      <c r="G963" s="37"/>
      <c r="H963" s="37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5.75" customHeight="1">
      <c r="A964" s="36"/>
      <c r="B964" s="36"/>
      <c r="C964" s="36"/>
      <c r="D964" s="36"/>
      <c r="E964" s="37"/>
      <c r="F964" s="37"/>
      <c r="G964" s="37"/>
      <c r="H964" s="37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5.75" customHeight="1">
      <c r="A965" s="36"/>
      <c r="B965" s="36"/>
      <c r="C965" s="36"/>
      <c r="D965" s="36"/>
      <c r="E965" s="37"/>
      <c r="F965" s="37"/>
      <c r="G965" s="37"/>
      <c r="H965" s="37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5.75" customHeight="1">
      <c r="A966" s="36"/>
      <c r="B966" s="36"/>
      <c r="C966" s="36"/>
      <c r="D966" s="36"/>
      <c r="E966" s="37"/>
      <c r="F966" s="37"/>
      <c r="G966" s="37"/>
      <c r="H966" s="37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5.75" customHeight="1">
      <c r="A967" s="36"/>
      <c r="B967" s="36"/>
      <c r="C967" s="36"/>
      <c r="D967" s="36"/>
      <c r="E967" s="37"/>
      <c r="F967" s="37"/>
      <c r="G967" s="37"/>
      <c r="H967" s="37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5.75" customHeight="1">
      <c r="A968" s="36"/>
      <c r="B968" s="36"/>
      <c r="C968" s="36"/>
      <c r="D968" s="36"/>
      <c r="E968" s="37"/>
      <c r="F968" s="37"/>
      <c r="G968" s="37"/>
      <c r="H968" s="37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5.75" customHeight="1">
      <c r="A969" s="36"/>
      <c r="B969" s="36"/>
      <c r="C969" s="36"/>
      <c r="D969" s="36"/>
      <c r="E969" s="37"/>
      <c r="F969" s="37"/>
      <c r="G969" s="37"/>
      <c r="H969" s="37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5.75" customHeight="1">
      <c r="A970" s="36"/>
      <c r="B970" s="36"/>
      <c r="C970" s="36"/>
      <c r="D970" s="36"/>
      <c r="E970" s="37"/>
      <c r="F970" s="37"/>
      <c r="G970" s="37"/>
      <c r="H970" s="37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5.75" customHeight="1">
      <c r="A971" s="36"/>
      <c r="B971" s="36"/>
      <c r="C971" s="36"/>
      <c r="D971" s="36"/>
      <c r="E971" s="37"/>
      <c r="F971" s="37"/>
      <c r="G971" s="37"/>
      <c r="H971" s="37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5.75" customHeight="1">
      <c r="A972" s="36"/>
      <c r="B972" s="36"/>
      <c r="C972" s="36"/>
      <c r="D972" s="36"/>
      <c r="E972" s="37"/>
      <c r="F972" s="37"/>
      <c r="G972" s="37"/>
      <c r="H972" s="37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5.75" customHeight="1">
      <c r="A973" s="36"/>
      <c r="B973" s="36"/>
      <c r="C973" s="36"/>
      <c r="D973" s="36"/>
      <c r="E973" s="37"/>
      <c r="F973" s="37"/>
      <c r="G973" s="37"/>
      <c r="H973" s="37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5.75" customHeight="1">
      <c r="A974" s="36"/>
      <c r="B974" s="36"/>
      <c r="C974" s="36"/>
      <c r="D974" s="36"/>
      <c r="E974" s="37"/>
      <c r="F974" s="37"/>
      <c r="G974" s="37"/>
      <c r="H974" s="37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5.75" customHeight="1">
      <c r="A975" s="36"/>
      <c r="B975" s="36"/>
      <c r="C975" s="36"/>
      <c r="D975" s="36"/>
      <c r="E975" s="37"/>
      <c r="F975" s="37"/>
      <c r="G975" s="37"/>
      <c r="H975" s="37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5.75" customHeight="1">
      <c r="A976" s="36"/>
      <c r="B976" s="36"/>
      <c r="C976" s="36"/>
      <c r="D976" s="36"/>
      <c r="E976" s="37"/>
      <c r="F976" s="37"/>
      <c r="G976" s="37"/>
      <c r="H976" s="37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5.75" customHeight="1">
      <c r="A977" s="36"/>
      <c r="B977" s="36"/>
      <c r="C977" s="36"/>
      <c r="D977" s="36"/>
      <c r="E977" s="37"/>
      <c r="F977" s="37"/>
      <c r="G977" s="37"/>
      <c r="H977" s="37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5.75" customHeight="1">
      <c r="A978" s="36"/>
      <c r="B978" s="36"/>
      <c r="C978" s="36"/>
      <c r="D978" s="36"/>
      <c r="E978" s="37"/>
      <c r="F978" s="37"/>
      <c r="G978" s="37"/>
      <c r="H978" s="37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5.75" customHeight="1">
      <c r="A979" s="36"/>
      <c r="B979" s="36"/>
      <c r="C979" s="36"/>
      <c r="D979" s="36"/>
      <c r="E979" s="37"/>
      <c r="F979" s="37"/>
      <c r="G979" s="37"/>
      <c r="H979" s="37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5.75" customHeight="1">
      <c r="A980" s="36"/>
      <c r="B980" s="36"/>
      <c r="C980" s="36"/>
      <c r="D980" s="36"/>
      <c r="E980" s="37"/>
      <c r="F980" s="37"/>
      <c r="G980" s="37"/>
      <c r="H980" s="37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5.75" customHeight="1">
      <c r="A981" s="36"/>
      <c r="B981" s="36"/>
      <c r="C981" s="36"/>
      <c r="D981" s="36"/>
      <c r="E981" s="37"/>
      <c r="F981" s="37"/>
      <c r="G981" s="37"/>
      <c r="H981" s="37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5.75" customHeight="1">
      <c r="A982" s="36"/>
      <c r="B982" s="36"/>
      <c r="C982" s="36"/>
      <c r="D982" s="36"/>
      <c r="E982" s="37"/>
      <c r="F982" s="37"/>
      <c r="G982" s="37"/>
      <c r="H982" s="37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5.75" customHeight="1">
      <c r="A983" s="36"/>
      <c r="B983" s="36"/>
      <c r="C983" s="36"/>
      <c r="D983" s="36"/>
      <c r="E983" s="37"/>
      <c r="F983" s="37"/>
      <c r="G983" s="37"/>
      <c r="H983" s="37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5.75" customHeight="1">
      <c r="A984" s="36"/>
      <c r="B984" s="36"/>
      <c r="C984" s="36"/>
      <c r="D984" s="36"/>
      <c r="E984" s="37"/>
      <c r="F984" s="37"/>
      <c r="G984" s="37"/>
      <c r="H984" s="37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5.75" customHeight="1">
      <c r="A985" s="36"/>
      <c r="B985" s="36"/>
      <c r="C985" s="36"/>
      <c r="D985" s="36"/>
      <c r="E985" s="37"/>
      <c r="F985" s="37"/>
      <c r="G985" s="37"/>
      <c r="H985" s="37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5.75" customHeight="1">
      <c r="A986" s="36"/>
      <c r="B986" s="36"/>
      <c r="C986" s="36"/>
      <c r="D986" s="36"/>
      <c r="E986" s="37"/>
      <c r="F986" s="37"/>
      <c r="G986" s="37"/>
      <c r="H986" s="37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5.75" customHeight="1">
      <c r="A987" s="36"/>
      <c r="B987" s="36"/>
      <c r="C987" s="36"/>
      <c r="D987" s="36"/>
      <c r="E987" s="37"/>
      <c r="F987" s="37"/>
      <c r="G987" s="37"/>
      <c r="H987" s="37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5.75" customHeight="1">
      <c r="A988" s="36"/>
      <c r="B988" s="36"/>
      <c r="C988" s="36"/>
      <c r="D988" s="36"/>
      <c r="E988" s="37"/>
      <c r="F988" s="37"/>
      <c r="G988" s="37"/>
      <c r="H988" s="37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5.75" customHeight="1">
      <c r="A989" s="36"/>
      <c r="B989" s="36"/>
      <c r="C989" s="36"/>
      <c r="D989" s="36"/>
      <c r="E989" s="37"/>
      <c r="F989" s="37"/>
      <c r="G989" s="37"/>
      <c r="H989" s="37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5.75" customHeight="1">
      <c r="A990" s="36"/>
      <c r="B990" s="36"/>
      <c r="C990" s="36"/>
      <c r="D990" s="36"/>
      <c r="E990" s="37"/>
      <c r="F990" s="37"/>
      <c r="G990" s="37"/>
      <c r="H990" s="37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5.75" customHeight="1">
      <c r="A991" s="36"/>
      <c r="B991" s="36"/>
      <c r="C991" s="36"/>
      <c r="D991" s="36"/>
      <c r="E991" s="37"/>
      <c r="F991" s="37"/>
      <c r="G991" s="37"/>
      <c r="H991" s="37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5.75" customHeight="1">
      <c r="A992" s="36"/>
      <c r="B992" s="36"/>
      <c r="C992" s="36"/>
      <c r="D992" s="36"/>
      <c r="E992" s="37"/>
      <c r="F992" s="37"/>
      <c r="G992" s="37"/>
      <c r="H992" s="37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5.75" customHeight="1">
      <c r="A993" s="36"/>
      <c r="B993" s="36"/>
      <c r="C993" s="36"/>
      <c r="D993" s="36"/>
      <c r="E993" s="37"/>
      <c r="F993" s="37"/>
      <c r="G993" s="37"/>
      <c r="H993" s="37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5.75" customHeight="1">
      <c r="A994" s="36"/>
      <c r="B994" s="36"/>
      <c r="C994" s="36"/>
      <c r="D994" s="36"/>
      <c r="E994" s="37"/>
      <c r="F994" s="37"/>
      <c r="G994" s="37"/>
      <c r="H994" s="37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5.75" customHeight="1">
      <c r="A995" s="36"/>
      <c r="B995" s="36"/>
      <c r="C995" s="36"/>
      <c r="D995" s="36"/>
      <c r="E995" s="37"/>
      <c r="F995" s="37"/>
      <c r="G995" s="37"/>
      <c r="H995" s="37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5.75" customHeight="1">
      <c r="A996" s="36"/>
      <c r="B996" s="36"/>
      <c r="C996" s="36"/>
      <c r="D996" s="36"/>
      <c r="E996" s="37"/>
      <c r="F996" s="37"/>
      <c r="G996" s="37"/>
      <c r="H996" s="37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5.75" customHeight="1">
      <c r="A997" s="36"/>
      <c r="B997" s="36"/>
      <c r="C997" s="36"/>
      <c r="D997" s="36"/>
      <c r="E997" s="37"/>
      <c r="F997" s="37"/>
      <c r="G997" s="37"/>
      <c r="H997" s="37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5.75" customHeight="1">
      <c r="A998" s="36"/>
      <c r="B998" s="36"/>
      <c r="C998" s="36"/>
      <c r="D998" s="36"/>
      <c r="E998" s="37"/>
      <c r="F998" s="37"/>
      <c r="G998" s="37"/>
      <c r="H998" s="37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5.75" customHeight="1">
      <c r="A999" s="36"/>
      <c r="B999" s="36"/>
      <c r="C999" s="36"/>
      <c r="D999" s="36"/>
      <c r="E999" s="37"/>
      <c r="F999" s="37"/>
      <c r="G999" s="37"/>
      <c r="H999" s="37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5.75" customHeight="1">
      <c r="A1000" s="36"/>
      <c r="B1000" s="36"/>
      <c r="C1000" s="36"/>
      <c r="D1000" s="36"/>
      <c r="E1000" s="37"/>
      <c r="F1000" s="37"/>
      <c r="G1000" s="37"/>
      <c r="H1000" s="37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mergeCells count="7">
    <mergeCell ref="B2:H2"/>
    <mergeCell ref="B4:C4"/>
    <mergeCell ref="B5:D5"/>
    <mergeCell ref="B6:C6"/>
    <mergeCell ref="E11:E16"/>
    <mergeCell ref="F11:F16"/>
    <mergeCell ref="G11:G16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7.29"/>
    <col customWidth="1" min="7" max="7" width="75.71"/>
    <col customWidth="1" min="8" max="8" width="104.43"/>
    <col customWidth="1" min="9" max="9" width="14.71"/>
    <col customWidth="1" min="10" max="11" width="18.14"/>
    <col customWidth="1" min="12" max="12" width="44.29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71" t="s">
        <v>69</v>
      </c>
      <c r="C2" s="72"/>
      <c r="D2" s="73"/>
      <c r="E2" s="73"/>
      <c r="F2" s="74"/>
      <c r="G2" s="74"/>
      <c r="H2" s="74"/>
      <c r="I2" s="74"/>
      <c r="J2" s="74"/>
      <c r="K2" s="74"/>
      <c r="L2" s="74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85.25" customHeight="1">
      <c r="A3" s="75"/>
      <c r="B3" s="76" t="s">
        <v>70</v>
      </c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79</v>
      </c>
      <c r="H7" s="96" t="s">
        <v>80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16" si="1">LENB(H8)</f>
        <v>0</v>
      </c>
      <c r="J8" s="101"/>
      <c r="K8" s="104" t="s">
        <v>84</v>
      </c>
      <c r="L8" s="105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85</v>
      </c>
      <c r="G9" s="107" t="s">
        <v>54</v>
      </c>
      <c r="H9" s="108" t="s">
        <v>86</v>
      </c>
      <c r="I9" s="103">
        <f t="shared" si="1"/>
        <v>14</v>
      </c>
      <c r="J9" s="109">
        <v>10.0</v>
      </c>
      <c r="K9" s="110"/>
      <c r="L9" s="111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87</v>
      </c>
      <c r="G10" s="107" t="s">
        <v>88</v>
      </c>
      <c r="H10" s="107" t="s">
        <v>88</v>
      </c>
      <c r="I10" s="103">
        <f t="shared" si="1"/>
        <v>4</v>
      </c>
      <c r="J10" s="107"/>
      <c r="K10" s="112"/>
      <c r="L10" s="111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07" t="s">
        <v>89</v>
      </c>
      <c r="G11" s="107" t="s">
        <v>54</v>
      </c>
      <c r="H11" s="107" t="s">
        <v>86</v>
      </c>
      <c r="I11" s="103">
        <f t="shared" si="1"/>
        <v>14</v>
      </c>
      <c r="J11" s="113">
        <v>26.0</v>
      </c>
      <c r="K11" s="114"/>
      <c r="L11" s="111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90</v>
      </c>
      <c r="G12" s="107" t="s">
        <v>88</v>
      </c>
      <c r="H12" s="107" t="s">
        <v>88</v>
      </c>
      <c r="I12" s="103">
        <f t="shared" si="1"/>
        <v>4</v>
      </c>
      <c r="J12" s="107"/>
      <c r="K12" s="112"/>
      <c r="L12" s="111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06"/>
      <c r="E13" s="19"/>
      <c r="F13" s="107" t="s">
        <v>91</v>
      </c>
      <c r="G13" s="107" t="s">
        <v>92</v>
      </c>
      <c r="H13" s="107" t="s">
        <v>93</v>
      </c>
      <c r="I13" s="103">
        <f t="shared" si="1"/>
        <v>30</v>
      </c>
      <c r="J13" s="113">
        <v>32.0</v>
      </c>
      <c r="K13" s="112"/>
      <c r="L13" s="111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06"/>
      <c r="E14" s="19"/>
      <c r="F14" s="115" t="s">
        <v>94</v>
      </c>
      <c r="G14" s="116" t="s">
        <v>95</v>
      </c>
      <c r="H14" s="117" t="s">
        <v>96</v>
      </c>
      <c r="I14" s="103">
        <f t="shared" si="1"/>
        <v>33</v>
      </c>
      <c r="J14" s="107"/>
      <c r="K14" s="112"/>
      <c r="L14" s="111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97</v>
      </c>
      <c r="G15" s="107"/>
      <c r="H15" s="107" t="s">
        <v>86</v>
      </c>
      <c r="I15" s="103">
        <f t="shared" si="1"/>
        <v>14</v>
      </c>
      <c r="J15" s="107"/>
      <c r="K15" s="112"/>
      <c r="L15" s="111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18"/>
      <c r="E16" s="95"/>
      <c r="F16" s="119" t="s">
        <v>98</v>
      </c>
      <c r="G16" s="119" t="s">
        <v>54</v>
      </c>
      <c r="H16" s="120" t="s">
        <v>86</v>
      </c>
      <c r="I16" s="121">
        <f t="shared" si="1"/>
        <v>14</v>
      </c>
      <c r="J16" s="119"/>
      <c r="K16" s="122"/>
      <c r="L16" s="123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24" t="s">
        <v>99</v>
      </c>
      <c r="E17" s="125" t="s">
        <v>100</v>
      </c>
      <c r="F17" s="126" t="s">
        <v>101</v>
      </c>
      <c r="G17" s="127"/>
      <c r="H17" s="128"/>
      <c r="I17" s="129">
        <f t="shared" ref="I17:I106" si="2">LENB(G17)</f>
        <v>0</v>
      </c>
      <c r="J17" s="129" t="s">
        <v>102</v>
      </c>
      <c r="K17" s="130" t="s">
        <v>103</v>
      </c>
      <c r="L17" s="131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7.25" customHeight="1">
      <c r="A18" s="69"/>
      <c r="B18" s="69"/>
      <c r="C18" s="69"/>
      <c r="D18" s="132"/>
      <c r="E18" s="19"/>
      <c r="F18" s="108" t="s">
        <v>104</v>
      </c>
      <c r="G18" s="133" t="s">
        <v>105</v>
      </c>
      <c r="H18" s="134" t="s">
        <v>105</v>
      </c>
      <c r="I18" s="135">
        <f t="shared" si="2"/>
        <v>16</v>
      </c>
      <c r="J18" s="135">
        <v>33.0</v>
      </c>
      <c r="K18" s="136"/>
      <c r="L18" s="111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7.25" customHeight="1">
      <c r="A19" s="69"/>
      <c r="B19" s="69"/>
      <c r="C19" s="69"/>
      <c r="D19" s="132"/>
      <c r="E19" s="19"/>
      <c r="F19" s="108" t="s">
        <v>106</v>
      </c>
      <c r="G19" s="133" t="s">
        <v>107</v>
      </c>
      <c r="H19" s="133" t="s">
        <v>107</v>
      </c>
      <c r="I19" s="135">
        <f t="shared" si="2"/>
        <v>16</v>
      </c>
      <c r="J19" s="133"/>
      <c r="K19" s="137"/>
      <c r="L19" s="111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7.25" customHeight="1">
      <c r="A20" s="69"/>
      <c r="B20" s="69"/>
      <c r="C20" s="69"/>
      <c r="D20" s="132"/>
      <c r="E20" s="19"/>
      <c r="F20" s="138" t="s">
        <v>94</v>
      </c>
      <c r="G20" s="139" t="s">
        <v>108</v>
      </c>
      <c r="H20" s="140" t="s">
        <v>109</v>
      </c>
      <c r="I20" s="135">
        <f t="shared" si="2"/>
        <v>60</v>
      </c>
      <c r="J20" s="135"/>
      <c r="K20" s="136"/>
      <c r="L20" s="111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7.25" customHeight="1">
      <c r="A21" s="69"/>
      <c r="B21" s="69"/>
      <c r="C21" s="69"/>
      <c r="D21" s="132"/>
      <c r="E21" s="19"/>
      <c r="F21" s="108" t="s">
        <v>97</v>
      </c>
      <c r="G21" s="133" t="s">
        <v>105</v>
      </c>
      <c r="H21" s="133" t="s">
        <v>105</v>
      </c>
      <c r="I21" s="135">
        <f t="shared" si="2"/>
        <v>16</v>
      </c>
      <c r="J21" s="135"/>
      <c r="K21" s="136"/>
      <c r="L21" s="111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7.25" customHeight="1">
      <c r="A22" s="69"/>
      <c r="B22" s="69"/>
      <c r="C22" s="69"/>
      <c r="D22" s="132"/>
      <c r="E22" s="23"/>
      <c r="F22" s="141" t="s">
        <v>98</v>
      </c>
      <c r="G22" s="142" t="s">
        <v>105</v>
      </c>
      <c r="H22" s="142" t="s">
        <v>105</v>
      </c>
      <c r="I22" s="143">
        <f t="shared" si="2"/>
        <v>16</v>
      </c>
      <c r="J22" s="143"/>
      <c r="K22" s="144"/>
      <c r="L22" s="145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7.25" customHeight="1">
      <c r="A23" s="69"/>
      <c r="B23" s="83" t="s">
        <v>110</v>
      </c>
      <c r="C23" s="69"/>
      <c r="D23" s="132"/>
      <c r="E23" s="146" t="s">
        <v>111</v>
      </c>
      <c r="F23" s="147" t="s">
        <v>101</v>
      </c>
      <c r="G23" s="148"/>
      <c r="H23" s="149"/>
      <c r="I23" s="150">
        <f t="shared" si="2"/>
        <v>0</v>
      </c>
      <c r="J23" s="150" t="s">
        <v>102</v>
      </c>
      <c r="K23" s="130" t="s">
        <v>103</v>
      </c>
      <c r="L23" s="131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7.25" customHeight="1">
      <c r="A24" s="69"/>
      <c r="B24" s="69"/>
      <c r="C24" s="69"/>
      <c r="D24" s="132"/>
      <c r="E24" s="19"/>
      <c r="F24" s="151" t="s">
        <v>104</v>
      </c>
      <c r="G24" s="151" t="s">
        <v>112</v>
      </c>
      <c r="H24" s="133" t="s">
        <v>112</v>
      </c>
      <c r="I24" s="135">
        <f t="shared" si="2"/>
        <v>17</v>
      </c>
      <c r="J24" s="135">
        <v>33.0</v>
      </c>
      <c r="K24" s="136"/>
      <c r="L24" s="111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7.25" customHeight="1">
      <c r="A25" s="69"/>
      <c r="B25" s="69"/>
      <c r="C25" s="69"/>
      <c r="D25" s="132"/>
      <c r="E25" s="19"/>
      <c r="F25" s="151" t="s">
        <v>106</v>
      </c>
      <c r="G25" s="151" t="s">
        <v>113</v>
      </c>
      <c r="H25" s="133" t="s">
        <v>114</v>
      </c>
      <c r="I25" s="135">
        <f t="shared" si="2"/>
        <v>21</v>
      </c>
      <c r="J25" s="133"/>
      <c r="K25" s="137"/>
      <c r="L25" s="111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7.25" customHeight="1">
      <c r="A26" s="69"/>
      <c r="B26" s="69"/>
      <c r="C26" s="69"/>
      <c r="D26" s="132"/>
      <c r="E26" s="19"/>
      <c r="F26" s="152" t="s">
        <v>94</v>
      </c>
      <c r="G26" s="153" t="s">
        <v>115</v>
      </c>
      <c r="H26" s="140" t="s">
        <v>116</v>
      </c>
      <c r="I26" s="135">
        <f t="shared" si="2"/>
        <v>54</v>
      </c>
      <c r="J26" s="135"/>
      <c r="K26" s="136"/>
      <c r="L26" s="111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7.25" customHeight="1">
      <c r="A27" s="69"/>
      <c r="B27" s="69"/>
      <c r="C27" s="69"/>
      <c r="D27" s="132"/>
      <c r="E27" s="19"/>
      <c r="F27" s="151" t="s">
        <v>97</v>
      </c>
      <c r="G27" s="151" t="s">
        <v>112</v>
      </c>
      <c r="H27" s="133" t="s">
        <v>112</v>
      </c>
      <c r="I27" s="135">
        <f t="shared" si="2"/>
        <v>17</v>
      </c>
      <c r="J27" s="135"/>
      <c r="K27" s="136"/>
      <c r="L27" s="111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7.25" customHeight="1">
      <c r="A28" s="69"/>
      <c r="B28" s="69"/>
      <c r="C28" s="69"/>
      <c r="D28" s="132"/>
      <c r="E28" s="23"/>
      <c r="F28" s="154" t="s">
        <v>98</v>
      </c>
      <c r="G28" s="154" t="s">
        <v>112</v>
      </c>
      <c r="H28" s="142" t="s">
        <v>112</v>
      </c>
      <c r="I28" s="143">
        <f t="shared" si="2"/>
        <v>17</v>
      </c>
      <c r="J28" s="143"/>
      <c r="K28" s="144"/>
      <c r="L28" s="145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7.25" customHeight="1">
      <c r="A29" s="69"/>
      <c r="B29" s="69"/>
      <c r="C29" s="69"/>
      <c r="D29" s="132"/>
      <c r="E29" s="155" t="s">
        <v>117</v>
      </c>
      <c r="F29" s="156" t="s">
        <v>101</v>
      </c>
      <c r="G29" s="157"/>
      <c r="H29" s="157"/>
      <c r="I29" s="150">
        <f t="shared" si="2"/>
        <v>0</v>
      </c>
      <c r="J29" s="150" t="s">
        <v>118</v>
      </c>
      <c r="K29" s="130" t="s">
        <v>103</v>
      </c>
      <c r="L29" s="131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17.25" customHeight="1">
      <c r="A30" s="69"/>
      <c r="B30" s="69"/>
      <c r="C30" s="69"/>
      <c r="D30" s="132"/>
      <c r="E30" s="19"/>
      <c r="F30" s="158" t="s">
        <v>104</v>
      </c>
      <c r="G30" s="158" t="s">
        <v>119</v>
      </c>
      <c r="H30" s="158"/>
      <c r="I30" s="135">
        <f t="shared" si="2"/>
        <v>15</v>
      </c>
      <c r="J30" s="135">
        <v>33.0</v>
      </c>
      <c r="K30" s="136"/>
      <c r="L30" s="111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17.25" customHeight="1">
      <c r="A31" s="69"/>
      <c r="B31" s="69"/>
      <c r="C31" s="69"/>
      <c r="D31" s="132"/>
      <c r="E31" s="19"/>
      <c r="F31" s="158" t="s">
        <v>106</v>
      </c>
      <c r="G31" s="158" t="s">
        <v>119</v>
      </c>
      <c r="H31" s="158"/>
      <c r="I31" s="135">
        <f t="shared" si="2"/>
        <v>15</v>
      </c>
      <c r="J31" s="133"/>
      <c r="K31" s="137"/>
      <c r="L31" s="111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7.25" customHeight="1">
      <c r="A32" s="69"/>
      <c r="B32" s="69"/>
      <c r="C32" s="69"/>
      <c r="D32" s="132"/>
      <c r="E32" s="19"/>
      <c r="F32" s="159" t="s">
        <v>94</v>
      </c>
      <c r="G32" s="160" t="s">
        <v>120</v>
      </c>
      <c r="H32" s="160"/>
      <c r="I32" s="135">
        <f t="shared" si="2"/>
        <v>59</v>
      </c>
      <c r="J32" s="135"/>
      <c r="K32" s="136"/>
      <c r="L32" s="111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17.25" customHeight="1">
      <c r="A33" s="69"/>
      <c r="B33" s="69"/>
      <c r="C33" s="69"/>
      <c r="D33" s="132"/>
      <c r="E33" s="19"/>
      <c r="F33" s="158" t="s">
        <v>97</v>
      </c>
      <c r="G33" s="158"/>
      <c r="H33" s="158"/>
      <c r="I33" s="135">
        <f t="shared" si="2"/>
        <v>0</v>
      </c>
      <c r="J33" s="135"/>
      <c r="K33" s="136"/>
      <c r="L33" s="111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17.25" customHeight="1">
      <c r="A34" s="69"/>
      <c r="B34" s="69"/>
      <c r="C34" s="69"/>
      <c r="D34" s="132"/>
      <c r="E34" s="23"/>
      <c r="F34" s="161" t="s">
        <v>98</v>
      </c>
      <c r="G34" s="161" t="s">
        <v>119</v>
      </c>
      <c r="H34" s="161"/>
      <c r="I34" s="143">
        <f t="shared" si="2"/>
        <v>15</v>
      </c>
      <c r="J34" s="143"/>
      <c r="K34" s="134"/>
      <c r="L34" s="145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17.25" customHeight="1">
      <c r="A35" s="69"/>
      <c r="B35" s="69"/>
      <c r="C35" s="69"/>
      <c r="D35" s="132"/>
      <c r="E35" s="125" t="s">
        <v>121</v>
      </c>
      <c r="F35" s="126" t="s">
        <v>101</v>
      </c>
      <c r="G35" s="149"/>
      <c r="H35" s="149"/>
      <c r="I35" s="150">
        <f t="shared" si="2"/>
        <v>0</v>
      </c>
      <c r="J35" s="150" t="s">
        <v>122</v>
      </c>
      <c r="K35" s="130" t="s">
        <v>103</v>
      </c>
      <c r="L35" s="131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17.25" customHeight="1">
      <c r="A36" s="69"/>
      <c r="B36" s="69"/>
      <c r="C36" s="69"/>
      <c r="D36" s="132"/>
      <c r="E36" s="19"/>
      <c r="F36" s="108" t="s">
        <v>104</v>
      </c>
      <c r="G36" s="133" t="s">
        <v>123</v>
      </c>
      <c r="H36" s="133" t="s">
        <v>123</v>
      </c>
      <c r="I36" s="135">
        <f t="shared" si="2"/>
        <v>12</v>
      </c>
      <c r="J36" s="135">
        <v>33.0</v>
      </c>
      <c r="K36" s="136"/>
      <c r="L36" s="111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17.25" customHeight="1">
      <c r="A37" s="69"/>
      <c r="B37" s="69"/>
      <c r="C37" s="69"/>
      <c r="D37" s="132"/>
      <c r="E37" s="19"/>
      <c r="F37" s="108" t="s">
        <v>106</v>
      </c>
      <c r="G37" s="133" t="s">
        <v>124</v>
      </c>
      <c r="H37" s="133" t="s">
        <v>124</v>
      </c>
      <c r="I37" s="135">
        <f t="shared" si="2"/>
        <v>12</v>
      </c>
      <c r="J37" s="133"/>
      <c r="K37" s="137"/>
      <c r="L37" s="111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7.25" customHeight="1">
      <c r="A38" s="69"/>
      <c r="B38" s="69"/>
      <c r="C38" s="69"/>
      <c r="D38" s="132"/>
      <c r="E38" s="19"/>
      <c r="F38" s="138" t="s">
        <v>94</v>
      </c>
      <c r="G38" s="139" t="s">
        <v>125</v>
      </c>
      <c r="H38" s="140" t="s">
        <v>126</v>
      </c>
      <c r="I38" s="135">
        <f t="shared" si="2"/>
        <v>58</v>
      </c>
      <c r="J38" s="135"/>
      <c r="K38" s="136"/>
      <c r="L38" s="111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17.25" customHeight="1">
      <c r="A39" s="69"/>
      <c r="B39" s="69"/>
      <c r="C39" s="69"/>
      <c r="D39" s="132"/>
      <c r="E39" s="19"/>
      <c r="F39" s="108" t="s">
        <v>97</v>
      </c>
      <c r="G39" s="133" t="s">
        <v>123</v>
      </c>
      <c r="H39" s="133" t="s">
        <v>123</v>
      </c>
      <c r="I39" s="135">
        <f t="shared" si="2"/>
        <v>12</v>
      </c>
      <c r="J39" s="135"/>
      <c r="K39" s="136"/>
      <c r="L39" s="111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7.25" customHeight="1">
      <c r="A40" s="69"/>
      <c r="B40" s="69"/>
      <c r="C40" s="69"/>
      <c r="D40" s="132"/>
      <c r="E40" s="23"/>
      <c r="F40" s="141" t="s">
        <v>98</v>
      </c>
      <c r="G40" s="142" t="s">
        <v>123</v>
      </c>
      <c r="H40" s="142" t="s">
        <v>123</v>
      </c>
      <c r="I40" s="143">
        <f t="shared" si="2"/>
        <v>12</v>
      </c>
      <c r="J40" s="143"/>
      <c r="K40" s="134"/>
      <c r="L40" s="145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7.25" customHeight="1">
      <c r="A41" s="69"/>
      <c r="B41" s="69"/>
      <c r="C41" s="69"/>
      <c r="D41" s="132"/>
      <c r="E41" s="125" t="s">
        <v>127</v>
      </c>
      <c r="F41" s="126" t="s">
        <v>101</v>
      </c>
      <c r="G41" s="149"/>
      <c r="H41" s="149"/>
      <c r="I41" s="150">
        <f t="shared" si="2"/>
        <v>0</v>
      </c>
      <c r="J41" s="150" t="s">
        <v>122</v>
      </c>
      <c r="K41" s="130" t="s">
        <v>103</v>
      </c>
      <c r="L41" s="131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7.25" customHeight="1">
      <c r="A42" s="69"/>
      <c r="B42" s="69"/>
      <c r="C42" s="69"/>
      <c r="D42" s="132"/>
      <c r="E42" s="19"/>
      <c r="F42" s="108" t="s">
        <v>104</v>
      </c>
      <c r="G42" s="133" t="s">
        <v>128</v>
      </c>
      <c r="H42" s="133" t="s">
        <v>128</v>
      </c>
      <c r="I42" s="135">
        <f t="shared" si="2"/>
        <v>12</v>
      </c>
      <c r="J42" s="135">
        <v>33.0</v>
      </c>
      <c r="K42" s="136"/>
      <c r="L42" s="111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7.25" customHeight="1">
      <c r="A43" s="69"/>
      <c r="B43" s="69"/>
      <c r="C43" s="69"/>
      <c r="D43" s="132"/>
      <c r="E43" s="19"/>
      <c r="F43" s="108" t="s">
        <v>106</v>
      </c>
      <c r="G43" s="133" t="s">
        <v>129</v>
      </c>
      <c r="H43" s="133" t="s">
        <v>129</v>
      </c>
      <c r="I43" s="135">
        <f t="shared" si="2"/>
        <v>12</v>
      </c>
      <c r="J43" s="133"/>
      <c r="K43" s="137"/>
      <c r="L43" s="111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7.25" customHeight="1">
      <c r="A44" s="69"/>
      <c r="B44" s="69"/>
      <c r="C44" s="69"/>
      <c r="D44" s="132"/>
      <c r="E44" s="19"/>
      <c r="F44" s="138" t="s">
        <v>94</v>
      </c>
      <c r="G44" s="139" t="s">
        <v>130</v>
      </c>
      <c r="H44" s="140" t="s">
        <v>131</v>
      </c>
      <c r="I44" s="135">
        <f t="shared" si="2"/>
        <v>58</v>
      </c>
      <c r="J44" s="135"/>
      <c r="K44" s="136"/>
      <c r="L44" s="111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7.25" customHeight="1">
      <c r="A45" s="69"/>
      <c r="B45" s="69"/>
      <c r="C45" s="69"/>
      <c r="D45" s="132"/>
      <c r="E45" s="19"/>
      <c r="F45" s="108" t="s">
        <v>97</v>
      </c>
      <c r="G45" s="133" t="s">
        <v>128</v>
      </c>
      <c r="H45" s="133" t="s">
        <v>128</v>
      </c>
      <c r="I45" s="135">
        <f t="shared" si="2"/>
        <v>12</v>
      </c>
      <c r="J45" s="135"/>
      <c r="K45" s="136"/>
      <c r="L45" s="111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7.25" customHeight="1">
      <c r="A46" s="69"/>
      <c r="B46" s="69"/>
      <c r="C46" s="69"/>
      <c r="D46" s="132"/>
      <c r="E46" s="23"/>
      <c r="F46" s="141" t="s">
        <v>98</v>
      </c>
      <c r="G46" s="142" t="s">
        <v>128</v>
      </c>
      <c r="H46" s="142" t="s">
        <v>128</v>
      </c>
      <c r="I46" s="143">
        <f t="shared" si="2"/>
        <v>12</v>
      </c>
      <c r="J46" s="143"/>
      <c r="K46" s="144"/>
      <c r="L46" s="145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7.25" customHeight="1">
      <c r="A47" s="69"/>
      <c r="B47" s="69"/>
      <c r="C47" s="69"/>
      <c r="D47" s="132"/>
      <c r="E47" s="125" t="s">
        <v>132</v>
      </c>
      <c r="F47" s="126" t="s">
        <v>101</v>
      </c>
      <c r="G47" s="149"/>
      <c r="H47" s="149"/>
      <c r="I47" s="150">
        <f t="shared" si="2"/>
        <v>0</v>
      </c>
      <c r="J47" s="150" t="s">
        <v>133</v>
      </c>
      <c r="K47" s="130" t="s">
        <v>103</v>
      </c>
      <c r="L47" s="162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7.25" customHeight="1">
      <c r="A48" s="69"/>
      <c r="B48" s="69"/>
      <c r="C48" s="69"/>
      <c r="D48" s="132"/>
      <c r="E48" s="19"/>
      <c r="F48" s="108" t="s">
        <v>104</v>
      </c>
      <c r="G48" s="133" t="s">
        <v>134</v>
      </c>
      <c r="H48" s="133" t="s">
        <v>134</v>
      </c>
      <c r="I48" s="135">
        <f t="shared" si="2"/>
        <v>21</v>
      </c>
      <c r="J48" s="135">
        <v>33.0</v>
      </c>
      <c r="K48" s="136"/>
      <c r="L48" s="111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32"/>
      <c r="E49" s="19"/>
      <c r="F49" s="108" t="s">
        <v>106</v>
      </c>
      <c r="G49" s="133" t="s">
        <v>135</v>
      </c>
      <c r="H49" s="133" t="s">
        <v>135</v>
      </c>
      <c r="I49" s="135">
        <f t="shared" si="2"/>
        <v>21</v>
      </c>
      <c r="J49" s="133"/>
      <c r="K49" s="137"/>
      <c r="L49" s="111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6.5" customHeight="1">
      <c r="A50" s="69"/>
      <c r="B50" s="69"/>
      <c r="C50" s="69"/>
      <c r="D50" s="132"/>
      <c r="E50" s="19"/>
      <c r="F50" s="138" t="s">
        <v>94</v>
      </c>
      <c r="G50" s="139" t="s">
        <v>136</v>
      </c>
      <c r="H50" s="140" t="s">
        <v>137</v>
      </c>
      <c r="I50" s="135">
        <f t="shared" si="2"/>
        <v>79</v>
      </c>
      <c r="J50" s="135"/>
      <c r="K50" s="136"/>
      <c r="L50" s="111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6.5" customHeight="1">
      <c r="A51" s="69"/>
      <c r="B51" s="69"/>
      <c r="C51" s="69"/>
      <c r="D51" s="132"/>
      <c r="E51" s="19"/>
      <c r="F51" s="108" t="s">
        <v>97</v>
      </c>
      <c r="G51" s="133" t="s">
        <v>134</v>
      </c>
      <c r="H51" s="133" t="s">
        <v>138</v>
      </c>
      <c r="I51" s="135">
        <f t="shared" si="2"/>
        <v>21</v>
      </c>
      <c r="J51" s="135"/>
      <c r="K51" s="136"/>
      <c r="L51" s="111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7.25" customHeight="1">
      <c r="A52" s="69"/>
      <c r="B52" s="69"/>
      <c r="C52" s="69"/>
      <c r="D52" s="132"/>
      <c r="E52" s="23"/>
      <c r="F52" s="141" t="s">
        <v>98</v>
      </c>
      <c r="G52" s="142" t="s">
        <v>134</v>
      </c>
      <c r="H52" s="142" t="s">
        <v>134</v>
      </c>
      <c r="I52" s="143">
        <f t="shared" si="2"/>
        <v>21</v>
      </c>
      <c r="J52" s="143"/>
      <c r="K52" s="144"/>
      <c r="L52" s="145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5.0" customHeight="1">
      <c r="A53" s="69"/>
      <c r="B53" s="69"/>
      <c r="C53" s="69"/>
      <c r="D53" s="132"/>
      <c r="E53" s="125" t="s">
        <v>139</v>
      </c>
      <c r="F53" s="126" t="s">
        <v>101</v>
      </c>
      <c r="G53" s="149"/>
      <c r="H53" s="163" t="s">
        <v>140</v>
      </c>
      <c r="I53" s="150">
        <f t="shared" si="2"/>
        <v>0</v>
      </c>
      <c r="J53" s="129" t="s">
        <v>141</v>
      </c>
      <c r="K53" s="130" t="s">
        <v>103</v>
      </c>
      <c r="L53" s="131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5.0" customHeight="1">
      <c r="A54" s="69"/>
      <c r="B54" s="69"/>
      <c r="C54" s="69"/>
      <c r="D54" s="132"/>
      <c r="E54" s="19"/>
      <c r="F54" s="108" t="s">
        <v>104</v>
      </c>
      <c r="G54" s="133" t="s">
        <v>142</v>
      </c>
      <c r="H54" s="19"/>
      <c r="I54" s="135">
        <f t="shared" si="2"/>
        <v>18</v>
      </c>
      <c r="J54" s="135">
        <v>33.0</v>
      </c>
      <c r="K54" s="136"/>
      <c r="L54" s="111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5.0" customHeight="1">
      <c r="A55" s="69"/>
      <c r="B55" s="69"/>
      <c r="C55" s="69"/>
      <c r="D55" s="132"/>
      <c r="E55" s="19"/>
      <c r="F55" s="108" t="s">
        <v>106</v>
      </c>
      <c r="G55" s="133" t="s">
        <v>143</v>
      </c>
      <c r="H55" s="19"/>
      <c r="I55" s="135">
        <f t="shared" si="2"/>
        <v>18</v>
      </c>
      <c r="J55" s="133"/>
      <c r="K55" s="137"/>
      <c r="L55" s="111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5.0" customHeight="1">
      <c r="A56" s="69"/>
      <c r="B56" s="69"/>
      <c r="C56" s="69"/>
      <c r="D56" s="132"/>
      <c r="E56" s="19"/>
      <c r="F56" s="138" t="s">
        <v>94</v>
      </c>
      <c r="G56" s="139" t="s">
        <v>144</v>
      </c>
      <c r="H56" s="19"/>
      <c r="I56" s="135">
        <f t="shared" si="2"/>
        <v>83</v>
      </c>
      <c r="J56" s="135"/>
      <c r="K56" s="136"/>
      <c r="L56" s="111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5.0" customHeight="1">
      <c r="A57" s="69"/>
      <c r="B57" s="69"/>
      <c r="C57" s="69"/>
      <c r="D57" s="132"/>
      <c r="E57" s="19"/>
      <c r="F57" s="108" t="s">
        <v>97</v>
      </c>
      <c r="G57" s="133" t="s">
        <v>142</v>
      </c>
      <c r="H57" s="19"/>
      <c r="I57" s="135">
        <f t="shared" si="2"/>
        <v>18</v>
      </c>
      <c r="J57" s="135"/>
      <c r="K57" s="136"/>
      <c r="L57" s="111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5.0" customHeight="1">
      <c r="A58" s="69"/>
      <c r="B58" s="69"/>
      <c r="C58" s="69"/>
      <c r="D58" s="132"/>
      <c r="E58" s="23"/>
      <c r="F58" s="141" t="s">
        <v>98</v>
      </c>
      <c r="G58" s="142" t="s">
        <v>142</v>
      </c>
      <c r="H58" s="23"/>
      <c r="I58" s="143">
        <f t="shared" si="2"/>
        <v>18</v>
      </c>
      <c r="J58" s="143"/>
      <c r="K58" s="136"/>
      <c r="L58" s="98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5.0" customHeight="1">
      <c r="A59" s="69"/>
      <c r="B59" s="69"/>
      <c r="C59" s="69"/>
      <c r="D59" s="132"/>
      <c r="E59" s="125" t="s">
        <v>145</v>
      </c>
      <c r="F59" s="126" t="s">
        <v>101</v>
      </c>
      <c r="G59" s="149"/>
      <c r="H59" s="149"/>
      <c r="I59" s="150">
        <f t="shared" si="2"/>
        <v>0</v>
      </c>
      <c r="J59" s="150" t="s">
        <v>146</v>
      </c>
      <c r="K59" s="164" t="s">
        <v>103</v>
      </c>
      <c r="L59" s="131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5.0" customHeight="1">
      <c r="A60" s="69"/>
      <c r="B60" s="69"/>
      <c r="C60" s="69"/>
      <c r="D60" s="132"/>
      <c r="E60" s="19"/>
      <c r="F60" s="108" t="s">
        <v>104</v>
      </c>
      <c r="G60" s="133" t="s">
        <v>147</v>
      </c>
      <c r="H60" s="133" t="s">
        <v>147</v>
      </c>
      <c r="I60" s="135">
        <f t="shared" si="2"/>
        <v>16</v>
      </c>
      <c r="J60" s="135">
        <v>33.0</v>
      </c>
      <c r="K60" s="165"/>
      <c r="L60" s="111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5.0" customHeight="1">
      <c r="A61" s="69"/>
      <c r="B61" s="69"/>
      <c r="C61" s="69"/>
      <c r="D61" s="132"/>
      <c r="E61" s="19"/>
      <c r="F61" s="108" t="s">
        <v>106</v>
      </c>
      <c r="G61" s="133" t="s">
        <v>148</v>
      </c>
      <c r="H61" s="133" t="s">
        <v>148</v>
      </c>
      <c r="I61" s="135">
        <f t="shared" si="2"/>
        <v>16</v>
      </c>
      <c r="J61" s="133"/>
      <c r="K61" s="166"/>
      <c r="L61" s="111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8.75" customHeight="1">
      <c r="A62" s="69"/>
      <c r="B62" s="69"/>
      <c r="C62" s="69"/>
      <c r="D62" s="132"/>
      <c r="E62" s="19"/>
      <c r="F62" s="138" t="s">
        <v>94</v>
      </c>
      <c r="G62" s="139" t="s">
        <v>149</v>
      </c>
      <c r="H62" s="140" t="s">
        <v>150</v>
      </c>
      <c r="I62" s="135">
        <f t="shared" si="2"/>
        <v>90</v>
      </c>
      <c r="J62" s="135"/>
      <c r="K62" s="165"/>
      <c r="L62" s="111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5.0" customHeight="1">
      <c r="A63" s="69"/>
      <c r="B63" s="69"/>
      <c r="C63" s="69"/>
      <c r="D63" s="132"/>
      <c r="E63" s="19"/>
      <c r="F63" s="108" t="s">
        <v>97</v>
      </c>
      <c r="G63" s="133" t="s">
        <v>147</v>
      </c>
      <c r="H63" s="133" t="s">
        <v>147</v>
      </c>
      <c r="I63" s="135">
        <f t="shared" si="2"/>
        <v>16</v>
      </c>
      <c r="J63" s="135"/>
      <c r="K63" s="165"/>
      <c r="L63" s="111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5.75" customHeight="1">
      <c r="A64" s="69"/>
      <c r="B64" s="69"/>
      <c r="C64" s="69"/>
      <c r="D64" s="132"/>
      <c r="E64" s="23"/>
      <c r="F64" s="141" t="s">
        <v>98</v>
      </c>
      <c r="G64" s="142" t="s">
        <v>147</v>
      </c>
      <c r="H64" s="142" t="s">
        <v>147</v>
      </c>
      <c r="I64" s="143">
        <f t="shared" si="2"/>
        <v>16</v>
      </c>
      <c r="J64" s="143"/>
      <c r="K64" s="167"/>
      <c r="L64" s="98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8.75" customHeight="1">
      <c r="A65" s="69"/>
      <c r="B65" s="69"/>
      <c r="C65" s="69"/>
      <c r="D65" s="132"/>
      <c r="E65" s="125" t="s">
        <v>151</v>
      </c>
      <c r="F65" s="126" t="s">
        <v>101</v>
      </c>
      <c r="G65" s="149"/>
      <c r="H65" s="163" t="s">
        <v>140</v>
      </c>
      <c r="I65" s="150">
        <f t="shared" si="2"/>
        <v>0</v>
      </c>
      <c r="J65" s="150" t="s">
        <v>152</v>
      </c>
      <c r="K65" s="168" t="s">
        <v>153</v>
      </c>
      <c r="L65" s="131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8.75" customHeight="1">
      <c r="A66" s="69"/>
      <c r="B66" s="69"/>
      <c r="C66" s="69"/>
      <c r="D66" s="132"/>
      <c r="E66" s="19"/>
      <c r="F66" s="108" t="s">
        <v>104</v>
      </c>
      <c r="G66" s="133" t="s">
        <v>154</v>
      </c>
      <c r="H66" s="19"/>
      <c r="I66" s="135">
        <f t="shared" si="2"/>
        <v>16</v>
      </c>
      <c r="J66" s="135">
        <v>33.0</v>
      </c>
      <c r="K66" s="114"/>
      <c r="L66" s="111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8.75" customHeight="1">
      <c r="A67" s="69"/>
      <c r="B67" s="69"/>
      <c r="C67" s="69"/>
      <c r="D67" s="132"/>
      <c r="E67" s="19"/>
      <c r="F67" s="108" t="s">
        <v>106</v>
      </c>
      <c r="G67" s="133" t="s">
        <v>155</v>
      </c>
      <c r="H67" s="19"/>
      <c r="I67" s="135">
        <f t="shared" si="2"/>
        <v>16</v>
      </c>
      <c r="J67" s="133"/>
      <c r="K67" s="112"/>
      <c r="L67" s="111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8.75" customHeight="1">
      <c r="A68" s="69"/>
      <c r="B68" s="69"/>
      <c r="C68" s="69"/>
      <c r="D68" s="132"/>
      <c r="E68" s="19"/>
      <c r="F68" s="138" t="s">
        <v>94</v>
      </c>
      <c r="G68" s="139" t="s">
        <v>156</v>
      </c>
      <c r="H68" s="19"/>
      <c r="I68" s="135">
        <f t="shared" si="2"/>
        <v>95</v>
      </c>
      <c r="J68" s="135"/>
      <c r="K68" s="114"/>
      <c r="L68" s="111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8.75" customHeight="1">
      <c r="A69" s="69"/>
      <c r="B69" s="69"/>
      <c r="C69" s="69"/>
      <c r="D69" s="132"/>
      <c r="E69" s="19"/>
      <c r="F69" s="108" t="s">
        <v>97</v>
      </c>
      <c r="G69" s="133" t="s">
        <v>154</v>
      </c>
      <c r="H69" s="19"/>
      <c r="I69" s="135">
        <f t="shared" si="2"/>
        <v>16</v>
      </c>
      <c r="J69" s="135"/>
      <c r="K69" s="114"/>
      <c r="L69" s="111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8.75" customHeight="1">
      <c r="A70" s="69"/>
      <c r="B70" s="69"/>
      <c r="C70" s="69"/>
      <c r="D70" s="132"/>
      <c r="E70" s="23"/>
      <c r="F70" s="141" t="s">
        <v>98</v>
      </c>
      <c r="G70" s="169" t="s">
        <v>154</v>
      </c>
      <c r="H70" s="23"/>
      <c r="I70" s="143">
        <f t="shared" si="2"/>
        <v>16</v>
      </c>
      <c r="J70" s="143"/>
      <c r="K70" s="170"/>
      <c r="L70" s="98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8.75" customHeight="1">
      <c r="A71" s="69"/>
      <c r="B71" s="69"/>
      <c r="C71" s="69"/>
      <c r="D71" s="132"/>
      <c r="E71" s="125" t="s">
        <v>157</v>
      </c>
      <c r="F71" s="126" t="s">
        <v>101</v>
      </c>
      <c r="G71" s="171" t="s">
        <v>158</v>
      </c>
      <c r="H71" s="171"/>
      <c r="I71" s="129">
        <f t="shared" si="2"/>
        <v>34</v>
      </c>
      <c r="J71" s="129"/>
      <c r="K71" s="168" t="s">
        <v>159</v>
      </c>
      <c r="L71" s="131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8.75" customHeight="1">
      <c r="A72" s="69"/>
      <c r="B72" s="69"/>
      <c r="C72" s="69"/>
      <c r="D72" s="132"/>
      <c r="E72" s="19"/>
      <c r="F72" s="108" t="s">
        <v>104</v>
      </c>
      <c r="G72" s="133" t="s">
        <v>160</v>
      </c>
      <c r="H72" s="133" t="s">
        <v>160</v>
      </c>
      <c r="I72" s="135">
        <f t="shared" si="2"/>
        <v>14</v>
      </c>
      <c r="J72" s="135">
        <v>33.0</v>
      </c>
      <c r="K72" s="114"/>
      <c r="L72" s="111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8.75" customHeight="1">
      <c r="A73" s="69"/>
      <c r="B73" s="69"/>
      <c r="C73" s="69"/>
      <c r="D73" s="132"/>
      <c r="E73" s="19"/>
      <c r="F73" s="108" t="s">
        <v>106</v>
      </c>
      <c r="G73" s="133" t="s">
        <v>161</v>
      </c>
      <c r="H73" s="133" t="s">
        <v>161</v>
      </c>
      <c r="I73" s="135">
        <f t="shared" si="2"/>
        <v>14</v>
      </c>
      <c r="J73" s="133"/>
      <c r="K73" s="112"/>
      <c r="L73" s="111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8.75" customHeight="1">
      <c r="A74" s="69"/>
      <c r="B74" s="69"/>
      <c r="C74" s="69"/>
      <c r="D74" s="132"/>
      <c r="E74" s="19"/>
      <c r="F74" s="138" t="s">
        <v>94</v>
      </c>
      <c r="G74" s="139" t="s">
        <v>162</v>
      </c>
      <c r="H74" s="140" t="s">
        <v>163</v>
      </c>
      <c r="I74" s="135">
        <f t="shared" si="2"/>
        <v>99</v>
      </c>
      <c r="J74" s="135"/>
      <c r="K74" s="114"/>
      <c r="L74" s="111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8.75" customHeight="1">
      <c r="A75" s="69"/>
      <c r="B75" s="69"/>
      <c r="C75" s="69"/>
      <c r="D75" s="132"/>
      <c r="E75" s="19"/>
      <c r="F75" s="108" t="s">
        <v>97</v>
      </c>
      <c r="G75" s="133"/>
      <c r="H75" s="133" t="s">
        <v>160</v>
      </c>
      <c r="I75" s="135">
        <f t="shared" si="2"/>
        <v>0</v>
      </c>
      <c r="J75" s="135"/>
      <c r="K75" s="114"/>
      <c r="L75" s="111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8.75" customHeight="1">
      <c r="A76" s="69"/>
      <c r="B76" s="69"/>
      <c r="C76" s="69"/>
      <c r="D76" s="132"/>
      <c r="E76" s="23"/>
      <c r="F76" s="141" t="s">
        <v>98</v>
      </c>
      <c r="G76" s="142" t="s">
        <v>160</v>
      </c>
      <c r="H76" s="142" t="s">
        <v>160</v>
      </c>
      <c r="I76" s="143">
        <f t="shared" si="2"/>
        <v>14</v>
      </c>
      <c r="J76" s="143"/>
      <c r="K76" s="172"/>
      <c r="L76" s="145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8.75" customHeight="1">
      <c r="A77" s="69"/>
      <c r="B77" s="69"/>
      <c r="C77" s="69"/>
      <c r="D77" s="132"/>
      <c r="E77" s="125" t="s">
        <v>164</v>
      </c>
      <c r="F77" s="126" t="s">
        <v>101</v>
      </c>
      <c r="G77" s="171" t="s">
        <v>165</v>
      </c>
      <c r="H77" s="171"/>
      <c r="I77" s="129">
        <f t="shared" si="2"/>
        <v>42</v>
      </c>
      <c r="J77" s="129"/>
      <c r="K77" s="173" t="s">
        <v>166</v>
      </c>
      <c r="L77" s="162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8.75" customHeight="1">
      <c r="A78" s="69"/>
      <c r="B78" s="69"/>
      <c r="C78" s="69"/>
      <c r="D78" s="132"/>
      <c r="E78" s="19"/>
      <c r="F78" s="108" t="s">
        <v>104</v>
      </c>
      <c r="G78" s="133" t="s">
        <v>167</v>
      </c>
      <c r="H78" s="133" t="s">
        <v>167</v>
      </c>
      <c r="I78" s="135">
        <f t="shared" si="2"/>
        <v>14</v>
      </c>
      <c r="J78" s="135">
        <v>33.0</v>
      </c>
      <c r="K78" s="165"/>
      <c r="L78" s="111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8.75" customHeight="1">
      <c r="A79" s="69"/>
      <c r="B79" s="69"/>
      <c r="C79" s="69"/>
      <c r="D79" s="132"/>
      <c r="E79" s="19"/>
      <c r="F79" s="108" t="s">
        <v>106</v>
      </c>
      <c r="G79" s="133" t="s">
        <v>168</v>
      </c>
      <c r="H79" s="133" t="s">
        <v>168</v>
      </c>
      <c r="I79" s="135">
        <f t="shared" si="2"/>
        <v>14</v>
      </c>
      <c r="J79" s="133"/>
      <c r="K79" s="166"/>
      <c r="L79" s="111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8.75" customHeight="1">
      <c r="A80" s="69"/>
      <c r="B80" s="69"/>
      <c r="C80" s="69"/>
      <c r="D80" s="132"/>
      <c r="E80" s="19"/>
      <c r="F80" s="138" t="s">
        <v>94</v>
      </c>
      <c r="G80" s="139" t="s">
        <v>169</v>
      </c>
      <c r="H80" s="140" t="s">
        <v>170</v>
      </c>
      <c r="I80" s="135">
        <f t="shared" si="2"/>
        <v>132</v>
      </c>
      <c r="J80" s="135"/>
      <c r="K80" s="165"/>
      <c r="L80" s="111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8.75" customHeight="1">
      <c r="A81" s="69"/>
      <c r="B81" s="69"/>
      <c r="C81" s="69"/>
      <c r="D81" s="132"/>
      <c r="E81" s="19"/>
      <c r="F81" s="108" t="s">
        <v>97</v>
      </c>
      <c r="G81" s="133"/>
      <c r="H81" s="133" t="s">
        <v>167</v>
      </c>
      <c r="I81" s="135">
        <f t="shared" si="2"/>
        <v>0</v>
      </c>
      <c r="J81" s="135"/>
      <c r="K81" s="165"/>
      <c r="L81" s="111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8.75" customHeight="1">
      <c r="A82" s="69"/>
      <c r="B82" s="69"/>
      <c r="C82" s="69"/>
      <c r="D82" s="132"/>
      <c r="E82" s="23"/>
      <c r="F82" s="141" t="s">
        <v>98</v>
      </c>
      <c r="G82" s="142" t="s">
        <v>167</v>
      </c>
      <c r="H82" s="142" t="s">
        <v>167</v>
      </c>
      <c r="I82" s="143">
        <f t="shared" si="2"/>
        <v>14</v>
      </c>
      <c r="J82" s="143"/>
      <c r="K82" s="167"/>
      <c r="L82" s="98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8.75" customHeight="1">
      <c r="A83" s="69"/>
      <c r="B83" s="69"/>
      <c r="C83" s="69"/>
      <c r="D83" s="132"/>
      <c r="E83" s="125" t="s">
        <v>171</v>
      </c>
      <c r="F83" s="126" t="s">
        <v>101</v>
      </c>
      <c r="G83" s="171" t="s">
        <v>172</v>
      </c>
      <c r="H83" s="174"/>
      <c r="I83" s="129">
        <f t="shared" si="2"/>
        <v>29</v>
      </c>
      <c r="J83" s="129"/>
      <c r="K83" s="168" t="s">
        <v>173</v>
      </c>
      <c r="L83" s="131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8.75" customHeight="1">
      <c r="A84" s="69"/>
      <c r="B84" s="69"/>
      <c r="C84" s="69"/>
      <c r="D84" s="132"/>
      <c r="E84" s="19"/>
      <c r="F84" s="108" t="s">
        <v>104</v>
      </c>
      <c r="G84" s="133" t="s">
        <v>174</v>
      </c>
      <c r="H84" s="158"/>
      <c r="I84" s="135">
        <f t="shared" si="2"/>
        <v>17</v>
      </c>
      <c r="J84" s="135">
        <v>33.0</v>
      </c>
      <c r="K84" s="114"/>
      <c r="L84" s="111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8.75" customHeight="1">
      <c r="A85" s="69"/>
      <c r="B85" s="69"/>
      <c r="C85" s="69"/>
      <c r="D85" s="132"/>
      <c r="E85" s="19"/>
      <c r="F85" s="108" t="s">
        <v>106</v>
      </c>
      <c r="G85" s="133" t="s">
        <v>175</v>
      </c>
      <c r="H85" s="158"/>
      <c r="I85" s="135">
        <f t="shared" si="2"/>
        <v>17</v>
      </c>
      <c r="J85" s="133"/>
      <c r="K85" s="112"/>
      <c r="L85" s="111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8.75" customHeight="1">
      <c r="A86" s="69"/>
      <c r="B86" s="69"/>
      <c r="C86" s="69"/>
      <c r="D86" s="132"/>
      <c r="E86" s="19"/>
      <c r="F86" s="138" t="s">
        <v>94</v>
      </c>
      <c r="G86" s="139" t="s">
        <v>176</v>
      </c>
      <c r="H86" s="160"/>
      <c r="I86" s="135">
        <f t="shared" si="2"/>
        <v>125</v>
      </c>
      <c r="J86" s="135"/>
      <c r="K86" s="114"/>
      <c r="L86" s="111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8.75" customHeight="1">
      <c r="A87" s="69"/>
      <c r="B87" s="69"/>
      <c r="C87" s="69"/>
      <c r="D87" s="132"/>
      <c r="E87" s="19"/>
      <c r="F87" s="108" t="s">
        <v>97</v>
      </c>
      <c r="G87" s="133"/>
      <c r="H87" s="158"/>
      <c r="I87" s="135">
        <f t="shared" si="2"/>
        <v>0</v>
      </c>
      <c r="J87" s="135"/>
      <c r="K87" s="114"/>
      <c r="L87" s="111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8.75" customHeight="1">
      <c r="A88" s="69"/>
      <c r="B88" s="69"/>
      <c r="C88" s="69"/>
      <c r="D88" s="132"/>
      <c r="E88" s="23"/>
      <c r="F88" s="141" t="s">
        <v>98</v>
      </c>
      <c r="G88" s="142" t="s">
        <v>174</v>
      </c>
      <c r="H88" s="158"/>
      <c r="I88" s="143">
        <f t="shared" si="2"/>
        <v>17</v>
      </c>
      <c r="J88" s="143"/>
      <c r="K88" s="172"/>
      <c r="L88" s="145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8.75" customHeight="1">
      <c r="A89" s="69"/>
      <c r="B89" s="69"/>
      <c r="C89" s="69"/>
      <c r="D89" s="132"/>
      <c r="E89" s="125" t="s">
        <v>177</v>
      </c>
      <c r="F89" s="126" t="s">
        <v>101</v>
      </c>
      <c r="G89" s="171" t="s">
        <v>178</v>
      </c>
      <c r="H89" s="171"/>
      <c r="I89" s="129">
        <f t="shared" si="2"/>
        <v>31</v>
      </c>
      <c r="J89" s="129"/>
      <c r="K89" s="173" t="s">
        <v>179</v>
      </c>
      <c r="L89" s="162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8.75" customHeight="1">
      <c r="A90" s="69"/>
      <c r="B90" s="69"/>
      <c r="C90" s="69"/>
      <c r="D90" s="132"/>
      <c r="E90" s="19"/>
      <c r="F90" s="108" t="s">
        <v>104</v>
      </c>
      <c r="G90" s="133" t="s">
        <v>180</v>
      </c>
      <c r="H90" s="133" t="s">
        <v>180</v>
      </c>
      <c r="I90" s="135">
        <f t="shared" si="2"/>
        <v>15</v>
      </c>
      <c r="J90" s="135">
        <v>33.0</v>
      </c>
      <c r="K90" s="165"/>
      <c r="L90" s="111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8.75" customHeight="1">
      <c r="A91" s="69"/>
      <c r="B91" s="69"/>
      <c r="C91" s="69"/>
      <c r="D91" s="132"/>
      <c r="E91" s="19"/>
      <c r="F91" s="108" t="s">
        <v>106</v>
      </c>
      <c r="G91" s="133" t="s">
        <v>181</v>
      </c>
      <c r="H91" s="133" t="s">
        <v>181</v>
      </c>
      <c r="I91" s="135">
        <f t="shared" si="2"/>
        <v>15</v>
      </c>
      <c r="J91" s="133"/>
      <c r="K91" s="166"/>
      <c r="L91" s="111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8.75" customHeight="1">
      <c r="A92" s="69"/>
      <c r="B92" s="69"/>
      <c r="C92" s="69"/>
      <c r="D92" s="132"/>
      <c r="E92" s="19"/>
      <c r="F92" s="138" t="s">
        <v>94</v>
      </c>
      <c r="G92" s="139" t="s">
        <v>182</v>
      </c>
      <c r="H92" s="140" t="s">
        <v>183</v>
      </c>
      <c r="I92" s="135">
        <f t="shared" si="2"/>
        <v>103</v>
      </c>
      <c r="J92" s="135"/>
      <c r="K92" s="165"/>
      <c r="L92" s="111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8.75" customHeight="1">
      <c r="A93" s="69"/>
      <c r="B93" s="69"/>
      <c r="C93" s="69"/>
      <c r="D93" s="132"/>
      <c r="E93" s="19"/>
      <c r="F93" s="108" t="s">
        <v>97</v>
      </c>
      <c r="G93" s="133"/>
      <c r="H93" s="133" t="s">
        <v>180</v>
      </c>
      <c r="I93" s="135">
        <f t="shared" si="2"/>
        <v>0</v>
      </c>
      <c r="J93" s="135"/>
      <c r="K93" s="165"/>
      <c r="L93" s="111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8.75" customHeight="1">
      <c r="A94" s="69"/>
      <c r="B94" s="69"/>
      <c r="C94" s="69"/>
      <c r="D94" s="132"/>
      <c r="E94" s="23"/>
      <c r="F94" s="141" t="s">
        <v>98</v>
      </c>
      <c r="G94" s="169" t="s">
        <v>180</v>
      </c>
      <c r="H94" s="169" t="s">
        <v>180</v>
      </c>
      <c r="I94" s="143">
        <f t="shared" si="2"/>
        <v>15</v>
      </c>
      <c r="J94" s="143"/>
      <c r="K94" s="167"/>
      <c r="L94" s="98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7.25" customHeight="1">
      <c r="A95" s="69"/>
      <c r="B95" s="69"/>
      <c r="C95" s="69"/>
      <c r="D95" s="132"/>
      <c r="E95" s="125" t="s">
        <v>184</v>
      </c>
      <c r="F95" s="126" t="s">
        <v>101</v>
      </c>
      <c r="G95" s="171" t="s">
        <v>185</v>
      </c>
      <c r="H95" s="175" t="s">
        <v>186</v>
      </c>
      <c r="I95" s="129">
        <f t="shared" si="2"/>
        <v>20</v>
      </c>
      <c r="J95" s="129"/>
      <c r="K95" s="168" t="s">
        <v>187</v>
      </c>
      <c r="L95" s="131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30.0" customHeight="1">
      <c r="A96" s="69"/>
      <c r="B96" s="69"/>
      <c r="C96" s="69"/>
      <c r="D96" s="132"/>
      <c r="E96" s="19"/>
      <c r="F96" s="108" t="s">
        <v>104</v>
      </c>
      <c r="G96" s="133" t="s">
        <v>188</v>
      </c>
      <c r="H96" s="19"/>
      <c r="I96" s="135">
        <f t="shared" si="2"/>
        <v>26</v>
      </c>
      <c r="J96" s="135">
        <v>33.0</v>
      </c>
      <c r="K96" s="114"/>
      <c r="L96" s="111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8.75" customHeight="1">
      <c r="A97" s="69"/>
      <c r="B97" s="69"/>
      <c r="C97" s="69"/>
      <c r="D97" s="132"/>
      <c r="E97" s="19"/>
      <c r="F97" s="108" t="s">
        <v>106</v>
      </c>
      <c r="G97" s="133" t="s">
        <v>189</v>
      </c>
      <c r="H97" s="19"/>
      <c r="I97" s="135">
        <f t="shared" si="2"/>
        <v>24</v>
      </c>
      <c r="J97" s="133"/>
      <c r="K97" s="112"/>
      <c r="L97" s="111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8.75" customHeight="1">
      <c r="A98" s="69"/>
      <c r="B98" s="69"/>
      <c r="C98" s="69"/>
      <c r="D98" s="132"/>
      <c r="E98" s="19"/>
      <c r="F98" s="138" t="s">
        <v>94</v>
      </c>
      <c r="G98" s="140" t="s">
        <v>190</v>
      </c>
      <c r="H98" s="19"/>
      <c r="I98" s="135">
        <f t="shared" si="2"/>
        <v>139</v>
      </c>
      <c r="J98" s="135"/>
      <c r="K98" s="114"/>
      <c r="L98" s="111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8.75" customHeight="1">
      <c r="A99" s="69"/>
      <c r="B99" s="69"/>
      <c r="C99" s="69"/>
      <c r="D99" s="132"/>
      <c r="E99" s="19"/>
      <c r="F99" s="108" t="s">
        <v>97</v>
      </c>
      <c r="G99" s="133"/>
      <c r="H99" s="19"/>
      <c r="I99" s="135">
        <f t="shared" si="2"/>
        <v>0</v>
      </c>
      <c r="J99" s="135"/>
      <c r="K99" s="114"/>
      <c r="L99" s="111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8.75" customHeight="1">
      <c r="A100" s="69"/>
      <c r="B100" s="69"/>
      <c r="C100" s="69"/>
      <c r="D100" s="132"/>
      <c r="E100" s="23"/>
      <c r="F100" s="141" t="s">
        <v>98</v>
      </c>
      <c r="G100" s="142" t="s">
        <v>188</v>
      </c>
      <c r="H100" s="23"/>
      <c r="I100" s="143">
        <f t="shared" si="2"/>
        <v>26</v>
      </c>
      <c r="J100" s="143"/>
      <c r="K100" s="172"/>
      <c r="L100" s="145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8.75" customHeight="1">
      <c r="A101" s="69"/>
      <c r="B101" s="69"/>
      <c r="C101" s="69"/>
      <c r="D101" s="132"/>
      <c r="E101" s="125" t="s">
        <v>191</v>
      </c>
      <c r="F101" s="126" t="s">
        <v>101</v>
      </c>
      <c r="G101" s="171" t="s">
        <v>192</v>
      </c>
      <c r="H101" s="176" t="s">
        <v>186</v>
      </c>
      <c r="I101" s="129">
        <f t="shared" si="2"/>
        <v>20</v>
      </c>
      <c r="J101" s="129"/>
      <c r="K101" s="173" t="s">
        <v>193</v>
      </c>
      <c r="L101" s="131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8.75" customHeight="1">
      <c r="A102" s="69"/>
      <c r="B102" s="69"/>
      <c r="C102" s="69"/>
      <c r="D102" s="132"/>
      <c r="E102" s="19"/>
      <c r="F102" s="108" t="s">
        <v>104</v>
      </c>
      <c r="G102" s="133" t="s">
        <v>194</v>
      </c>
      <c r="H102" s="19"/>
      <c r="I102" s="135">
        <f t="shared" si="2"/>
        <v>26</v>
      </c>
      <c r="J102" s="135">
        <v>33.0</v>
      </c>
      <c r="K102" s="165"/>
      <c r="L102" s="111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8.75" customHeight="1">
      <c r="A103" s="69"/>
      <c r="B103" s="69"/>
      <c r="C103" s="69"/>
      <c r="D103" s="132"/>
      <c r="E103" s="19"/>
      <c r="F103" s="108" t="s">
        <v>106</v>
      </c>
      <c r="G103" s="133" t="s">
        <v>195</v>
      </c>
      <c r="H103" s="19"/>
      <c r="I103" s="135">
        <f t="shared" si="2"/>
        <v>26</v>
      </c>
      <c r="J103" s="133"/>
      <c r="K103" s="166"/>
      <c r="L103" s="111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8.75" customHeight="1">
      <c r="A104" s="69"/>
      <c r="B104" s="69"/>
      <c r="C104" s="69"/>
      <c r="D104" s="132"/>
      <c r="E104" s="19"/>
      <c r="F104" s="138" t="s">
        <v>94</v>
      </c>
      <c r="G104" s="140" t="s">
        <v>196</v>
      </c>
      <c r="H104" s="19"/>
      <c r="I104" s="135">
        <f t="shared" si="2"/>
        <v>188</v>
      </c>
      <c r="J104" s="135"/>
      <c r="K104" s="165"/>
      <c r="L104" s="111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8.75" customHeight="1">
      <c r="A105" s="69"/>
      <c r="B105" s="69"/>
      <c r="C105" s="69"/>
      <c r="D105" s="132"/>
      <c r="E105" s="19"/>
      <c r="F105" s="108" t="s">
        <v>97</v>
      </c>
      <c r="G105" s="133"/>
      <c r="H105" s="19"/>
      <c r="I105" s="135">
        <f t="shared" si="2"/>
        <v>0</v>
      </c>
      <c r="J105" s="135"/>
      <c r="K105" s="165"/>
      <c r="L105" s="111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8.75" customHeight="1">
      <c r="A106" s="69"/>
      <c r="B106" s="69"/>
      <c r="C106" s="69"/>
      <c r="D106" s="132"/>
      <c r="E106" s="23"/>
      <c r="F106" s="141" t="s">
        <v>98</v>
      </c>
      <c r="G106" s="169" t="s">
        <v>194</v>
      </c>
      <c r="H106" s="177"/>
      <c r="I106" s="143">
        <f t="shared" si="2"/>
        <v>26</v>
      </c>
      <c r="J106" s="143"/>
      <c r="K106" s="178"/>
      <c r="L106" s="145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9.5" customHeight="1">
      <c r="A107" s="69"/>
      <c r="B107" s="69"/>
      <c r="C107" s="69"/>
      <c r="D107" s="179" t="s">
        <v>197</v>
      </c>
      <c r="E107" s="180" t="s">
        <v>198</v>
      </c>
      <c r="F107" s="181" t="s">
        <v>199</v>
      </c>
      <c r="G107" s="182"/>
      <c r="H107" s="183" t="s">
        <v>200</v>
      </c>
      <c r="I107" s="184">
        <f t="shared" ref="I107:I154" si="3">LENB(H107)</f>
        <v>36</v>
      </c>
      <c r="J107" s="184"/>
      <c r="K107" s="185" t="s">
        <v>103</v>
      </c>
      <c r="L107" s="186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107" t="s">
        <v>104</v>
      </c>
      <c r="G108" s="107" t="s">
        <v>201</v>
      </c>
      <c r="H108" s="19"/>
      <c r="I108" s="103">
        <f t="shared" si="3"/>
        <v>0</v>
      </c>
      <c r="J108" s="113">
        <v>33.0</v>
      </c>
      <c r="K108" s="187"/>
      <c r="L108" s="111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19"/>
      <c r="F109" s="107" t="s">
        <v>106</v>
      </c>
      <c r="G109" s="107" t="s">
        <v>202</v>
      </c>
      <c r="H109" s="19"/>
      <c r="I109" s="103">
        <f t="shared" si="3"/>
        <v>0</v>
      </c>
      <c r="J109" s="107"/>
      <c r="K109" s="188"/>
      <c r="L109" s="111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9"/>
      <c r="F110" s="115" t="s">
        <v>94</v>
      </c>
      <c r="G110" s="189" t="s">
        <v>203</v>
      </c>
      <c r="H110" s="19"/>
      <c r="I110" s="103">
        <f t="shared" si="3"/>
        <v>0</v>
      </c>
      <c r="J110" s="113"/>
      <c r="K110" s="187"/>
      <c r="L110" s="111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107" t="s">
        <v>97</v>
      </c>
      <c r="G111" s="107"/>
      <c r="H111" s="19"/>
      <c r="I111" s="103">
        <f t="shared" si="3"/>
        <v>0</v>
      </c>
      <c r="J111" s="113"/>
      <c r="K111" s="187"/>
      <c r="L111" s="111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83" t="s">
        <v>110</v>
      </c>
      <c r="C112" s="69"/>
      <c r="D112" s="106"/>
      <c r="E112" s="23"/>
      <c r="F112" s="120" t="s">
        <v>98</v>
      </c>
      <c r="G112" s="120" t="s">
        <v>204</v>
      </c>
      <c r="H112" s="23"/>
      <c r="I112" s="103">
        <f t="shared" si="3"/>
        <v>0</v>
      </c>
      <c r="J112" s="190"/>
      <c r="K112" s="187"/>
      <c r="L112" s="98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00" t="s">
        <v>205</v>
      </c>
      <c r="F113" s="101" t="s">
        <v>199</v>
      </c>
      <c r="G113" s="191"/>
      <c r="H113" s="191"/>
      <c r="I113" s="103">
        <f t="shared" si="3"/>
        <v>0</v>
      </c>
      <c r="J113" s="103"/>
      <c r="K113" s="192" t="s">
        <v>103</v>
      </c>
      <c r="L113" s="131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107" t="s">
        <v>104</v>
      </c>
      <c r="G114" s="107" t="s">
        <v>206</v>
      </c>
      <c r="H114" s="107" t="s">
        <v>207</v>
      </c>
      <c r="I114" s="103">
        <f t="shared" si="3"/>
        <v>17</v>
      </c>
      <c r="J114" s="113">
        <v>33.0</v>
      </c>
      <c r="K114" s="187"/>
      <c r="L114" s="111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19"/>
      <c r="F115" s="107" t="s">
        <v>106</v>
      </c>
      <c r="G115" s="107" t="s">
        <v>202</v>
      </c>
      <c r="H115" s="119" t="s">
        <v>202</v>
      </c>
      <c r="I115" s="103">
        <f t="shared" si="3"/>
        <v>14</v>
      </c>
      <c r="J115" s="107"/>
      <c r="K115" s="188"/>
      <c r="L115" s="111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6"/>
      <c r="E116" s="19"/>
      <c r="F116" s="115" t="s">
        <v>94</v>
      </c>
      <c r="G116" s="189" t="s">
        <v>208</v>
      </c>
      <c r="H116" s="189" t="s">
        <v>209</v>
      </c>
      <c r="I116" s="103">
        <f t="shared" si="3"/>
        <v>49</v>
      </c>
      <c r="J116" s="113"/>
      <c r="K116" s="187"/>
      <c r="L116" s="111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107" t="s">
        <v>97</v>
      </c>
      <c r="G117" s="107"/>
      <c r="H117" s="107" t="s">
        <v>207</v>
      </c>
      <c r="I117" s="103">
        <f t="shared" si="3"/>
        <v>17</v>
      </c>
      <c r="J117" s="113"/>
      <c r="K117" s="187"/>
      <c r="L117" s="111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23"/>
      <c r="F118" s="120" t="s">
        <v>98</v>
      </c>
      <c r="G118" s="120" t="s">
        <v>210</v>
      </c>
      <c r="H118" s="120" t="s">
        <v>207</v>
      </c>
      <c r="I118" s="103">
        <f t="shared" si="3"/>
        <v>17</v>
      </c>
      <c r="J118" s="190"/>
      <c r="K118" s="193"/>
      <c r="L118" s="145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00" t="s">
        <v>211</v>
      </c>
      <c r="F119" s="101" t="s">
        <v>199</v>
      </c>
      <c r="G119" s="191"/>
      <c r="H119" s="194" t="s">
        <v>200</v>
      </c>
      <c r="I119" s="103">
        <f t="shared" si="3"/>
        <v>36</v>
      </c>
      <c r="J119" s="103"/>
      <c r="K119" s="192" t="s">
        <v>103</v>
      </c>
      <c r="L119" s="131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107" t="s">
        <v>104</v>
      </c>
      <c r="G120" s="107" t="s">
        <v>212</v>
      </c>
      <c r="H120" s="19"/>
      <c r="I120" s="103">
        <f t="shared" si="3"/>
        <v>0</v>
      </c>
      <c r="J120" s="113">
        <v>33.0</v>
      </c>
      <c r="K120" s="187"/>
      <c r="L120" s="111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19"/>
      <c r="F121" s="107" t="s">
        <v>106</v>
      </c>
      <c r="G121" s="107" t="s">
        <v>213</v>
      </c>
      <c r="H121" s="19"/>
      <c r="I121" s="103">
        <f t="shared" si="3"/>
        <v>0</v>
      </c>
      <c r="J121" s="107"/>
      <c r="K121" s="188"/>
      <c r="L121" s="111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9"/>
      <c r="F122" s="115" t="s">
        <v>94</v>
      </c>
      <c r="G122" s="189" t="s">
        <v>214</v>
      </c>
      <c r="H122" s="19"/>
      <c r="I122" s="103">
        <f t="shared" si="3"/>
        <v>0</v>
      </c>
      <c r="J122" s="113"/>
      <c r="K122" s="187"/>
      <c r="L122" s="111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107" t="s">
        <v>97</v>
      </c>
      <c r="G123" s="107"/>
      <c r="H123" s="19"/>
      <c r="I123" s="103">
        <f t="shared" si="3"/>
        <v>0</v>
      </c>
      <c r="J123" s="113"/>
      <c r="K123" s="187"/>
      <c r="L123" s="111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23"/>
      <c r="F124" s="120" t="s">
        <v>98</v>
      </c>
      <c r="G124" s="120" t="s">
        <v>212</v>
      </c>
      <c r="H124" s="23"/>
      <c r="I124" s="103">
        <f t="shared" si="3"/>
        <v>0</v>
      </c>
      <c r="J124" s="190"/>
      <c r="K124" s="134"/>
      <c r="L124" s="145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00" t="s">
        <v>215</v>
      </c>
      <c r="F125" s="101" t="s">
        <v>199</v>
      </c>
      <c r="G125" s="191"/>
      <c r="H125" s="195"/>
      <c r="I125" s="103">
        <f t="shared" si="3"/>
        <v>0</v>
      </c>
      <c r="J125" s="103"/>
      <c r="K125" s="192" t="s">
        <v>103</v>
      </c>
      <c r="L125" s="131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107" t="s">
        <v>104</v>
      </c>
      <c r="G126" s="107" t="s">
        <v>216</v>
      </c>
      <c r="H126" s="107" t="s">
        <v>216</v>
      </c>
      <c r="I126" s="103">
        <f t="shared" si="3"/>
        <v>11</v>
      </c>
      <c r="J126" s="113">
        <v>33.0</v>
      </c>
      <c r="K126" s="187"/>
      <c r="L126" s="111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19"/>
      <c r="F127" s="107" t="s">
        <v>106</v>
      </c>
      <c r="G127" s="107" t="s">
        <v>217</v>
      </c>
      <c r="H127" s="107" t="s">
        <v>217</v>
      </c>
      <c r="I127" s="103">
        <f t="shared" si="3"/>
        <v>11</v>
      </c>
      <c r="J127" s="107"/>
      <c r="K127" s="188"/>
      <c r="L127" s="111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9"/>
      <c r="F128" s="115" t="s">
        <v>94</v>
      </c>
      <c r="G128" s="189" t="s">
        <v>218</v>
      </c>
      <c r="H128" s="189" t="s">
        <v>219</v>
      </c>
      <c r="I128" s="103">
        <f t="shared" si="3"/>
        <v>39</v>
      </c>
      <c r="J128" s="113"/>
      <c r="K128" s="187"/>
      <c r="L128" s="111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107" t="s">
        <v>97</v>
      </c>
      <c r="G129" s="107"/>
      <c r="H129" s="107" t="s">
        <v>216</v>
      </c>
      <c r="I129" s="103">
        <f t="shared" si="3"/>
        <v>11</v>
      </c>
      <c r="J129" s="113"/>
      <c r="K129" s="187"/>
      <c r="L129" s="111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23"/>
      <c r="F130" s="120" t="s">
        <v>98</v>
      </c>
      <c r="G130" s="196" t="s">
        <v>216</v>
      </c>
      <c r="H130" s="196" t="s">
        <v>216</v>
      </c>
      <c r="I130" s="103">
        <f t="shared" si="3"/>
        <v>11</v>
      </c>
      <c r="J130" s="190"/>
      <c r="K130" s="193"/>
      <c r="L130" s="145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00" t="s">
        <v>220</v>
      </c>
      <c r="F131" s="197" t="s">
        <v>199</v>
      </c>
      <c r="G131" s="198"/>
      <c r="H131" s="199"/>
      <c r="I131" s="103">
        <f t="shared" si="3"/>
        <v>0</v>
      </c>
      <c r="J131" s="200"/>
      <c r="K131" s="201" t="s">
        <v>103</v>
      </c>
      <c r="L131" s="202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6"/>
      <c r="E132" s="19"/>
      <c r="F132" s="203" t="s">
        <v>104</v>
      </c>
      <c r="G132" s="203" t="s">
        <v>221</v>
      </c>
      <c r="H132" s="203" t="s">
        <v>222</v>
      </c>
      <c r="I132" s="103">
        <f t="shared" si="3"/>
        <v>11</v>
      </c>
      <c r="J132" s="204">
        <v>33.0</v>
      </c>
      <c r="K132" s="205"/>
      <c r="L132" s="111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6"/>
      <c r="E133" s="19"/>
      <c r="F133" s="203" t="s">
        <v>106</v>
      </c>
      <c r="G133" s="203" t="s">
        <v>223</v>
      </c>
      <c r="H133" s="203" t="s">
        <v>223</v>
      </c>
      <c r="I133" s="103">
        <f t="shared" si="3"/>
        <v>11</v>
      </c>
      <c r="J133" s="203"/>
      <c r="K133" s="206"/>
      <c r="L133" s="111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106"/>
      <c r="E134" s="19"/>
      <c r="F134" s="207" t="s">
        <v>94</v>
      </c>
      <c r="G134" s="208" t="s">
        <v>224</v>
      </c>
      <c r="H134" s="208" t="s">
        <v>225</v>
      </c>
      <c r="I134" s="103">
        <f t="shared" si="3"/>
        <v>39</v>
      </c>
      <c r="J134" s="204"/>
      <c r="K134" s="205"/>
      <c r="L134" s="111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106"/>
      <c r="E135" s="19"/>
      <c r="F135" s="203" t="s">
        <v>97</v>
      </c>
      <c r="G135" s="203"/>
      <c r="H135" s="203" t="s">
        <v>222</v>
      </c>
      <c r="I135" s="103">
        <f t="shared" si="3"/>
        <v>11</v>
      </c>
      <c r="J135" s="204"/>
      <c r="K135" s="205"/>
      <c r="L135" s="111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106"/>
      <c r="E136" s="95"/>
      <c r="F136" s="209" t="s">
        <v>98</v>
      </c>
      <c r="G136" s="209" t="s">
        <v>221</v>
      </c>
      <c r="H136" s="209" t="s">
        <v>222</v>
      </c>
      <c r="I136" s="103">
        <f t="shared" si="3"/>
        <v>11</v>
      </c>
      <c r="J136" s="210"/>
      <c r="K136" s="211"/>
      <c r="L136" s="145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106"/>
      <c r="E137" s="100" t="s">
        <v>226</v>
      </c>
      <c r="F137" s="101" t="s">
        <v>199</v>
      </c>
      <c r="G137" s="191"/>
      <c r="H137" s="195"/>
      <c r="I137" s="103">
        <f t="shared" si="3"/>
        <v>0</v>
      </c>
      <c r="J137" s="103"/>
      <c r="K137" s="192" t="s">
        <v>103</v>
      </c>
      <c r="L137" s="162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106"/>
      <c r="E138" s="19"/>
      <c r="F138" s="107" t="s">
        <v>104</v>
      </c>
      <c r="G138" s="107" t="s">
        <v>227</v>
      </c>
      <c r="H138" s="108" t="s">
        <v>228</v>
      </c>
      <c r="I138" s="103">
        <f t="shared" si="3"/>
        <v>38</v>
      </c>
      <c r="J138" s="113">
        <v>33.0</v>
      </c>
      <c r="K138" s="187"/>
      <c r="L138" s="111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9.5" customHeight="1">
      <c r="A139" s="69"/>
      <c r="B139" s="69"/>
      <c r="C139" s="69"/>
      <c r="D139" s="106"/>
      <c r="E139" s="19"/>
      <c r="F139" s="107" t="s">
        <v>106</v>
      </c>
      <c r="G139" s="107" t="s">
        <v>229</v>
      </c>
      <c r="H139" s="107" t="s">
        <v>230</v>
      </c>
      <c r="I139" s="103">
        <f t="shared" si="3"/>
        <v>21</v>
      </c>
      <c r="J139" s="107"/>
      <c r="K139" s="188"/>
      <c r="L139" s="111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6.5" customHeight="1">
      <c r="A140" s="69"/>
      <c r="B140" s="69"/>
      <c r="C140" s="69"/>
      <c r="D140" s="106"/>
      <c r="E140" s="19"/>
      <c r="F140" s="115" t="s">
        <v>94</v>
      </c>
      <c r="G140" s="189" t="s">
        <v>231</v>
      </c>
      <c r="H140" s="189" t="s">
        <v>232</v>
      </c>
      <c r="I140" s="103">
        <f t="shared" si="3"/>
        <v>43</v>
      </c>
      <c r="J140" s="113"/>
      <c r="K140" s="187"/>
      <c r="L140" s="111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6.5" customHeight="1">
      <c r="A141" s="69"/>
      <c r="B141" s="69"/>
      <c r="C141" s="69"/>
      <c r="D141" s="106"/>
      <c r="E141" s="19"/>
      <c r="F141" s="107" t="s">
        <v>97</v>
      </c>
      <c r="G141" s="107"/>
      <c r="H141" s="107" t="s">
        <v>228</v>
      </c>
      <c r="I141" s="103">
        <f t="shared" si="3"/>
        <v>38</v>
      </c>
      <c r="J141" s="113"/>
      <c r="K141" s="187"/>
      <c r="L141" s="111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106"/>
      <c r="E142" s="95"/>
      <c r="F142" s="120" t="s">
        <v>98</v>
      </c>
      <c r="G142" s="120" t="s">
        <v>227</v>
      </c>
      <c r="H142" s="120" t="s">
        <v>228</v>
      </c>
      <c r="I142" s="103">
        <f t="shared" si="3"/>
        <v>38</v>
      </c>
      <c r="J142" s="190"/>
      <c r="K142" s="193"/>
      <c r="L142" s="145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6"/>
      <c r="E143" s="100" t="s">
        <v>233</v>
      </c>
      <c r="F143" s="212" t="s">
        <v>199</v>
      </c>
      <c r="G143" s="213"/>
      <c r="H143" s="194" t="s">
        <v>200</v>
      </c>
      <c r="I143" s="103">
        <f t="shared" si="3"/>
        <v>36</v>
      </c>
      <c r="J143" s="214"/>
      <c r="K143" s="192" t="s">
        <v>103</v>
      </c>
      <c r="L143" s="131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7.25" customHeight="1">
      <c r="A144" s="69"/>
      <c r="B144" s="69"/>
      <c r="C144" s="69"/>
      <c r="D144" s="106"/>
      <c r="E144" s="19"/>
      <c r="F144" s="215" t="s">
        <v>104</v>
      </c>
      <c r="G144" s="107" t="s">
        <v>234</v>
      </c>
      <c r="H144" s="19"/>
      <c r="I144" s="103">
        <f t="shared" si="3"/>
        <v>0</v>
      </c>
      <c r="J144" s="113">
        <v>33.0</v>
      </c>
      <c r="K144" s="187"/>
      <c r="L144" s="111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7.25" customHeight="1">
      <c r="A145" s="69"/>
      <c r="B145" s="69"/>
      <c r="C145" s="69"/>
      <c r="D145" s="106"/>
      <c r="E145" s="19"/>
      <c r="F145" s="215" t="s">
        <v>106</v>
      </c>
      <c r="G145" s="107" t="s">
        <v>235</v>
      </c>
      <c r="H145" s="19"/>
      <c r="I145" s="103">
        <f t="shared" si="3"/>
        <v>0</v>
      </c>
      <c r="J145" s="107"/>
      <c r="K145" s="188"/>
      <c r="L145" s="111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7.25" customHeight="1">
      <c r="A146" s="69"/>
      <c r="B146" s="69"/>
      <c r="C146" s="69"/>
      <c r="D146" s="106"/>
      <c r="E146" s="19"/>
      <c r="F146" s="216" t="s">
        <v>94</v>
      </c>
      <c r="G146" s="189" t="s">
        <v>236</v>
      </c>
      <c r="H146" s="19"/>
      <c r="I146" s="103">
        <f t="shared" si="3"/>
        <v>0</v>
      </c>
      <c r="J146" s="113"/>
      <c r="K146" s="187"/>
      <c r="L146" s="111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7.25" customHeight="1">
      <c r="A147" s="69"/>
      <c r="B147" s="69"/>
      <c r="C147" s="69"/>
      <c r="D147" s="106"/>
      <c r="E147" s="19"/>
      <c r="F147" s="215" t="s">
        <v>97</v>
      </c>
      <c r="G147" s="107"/>
      <c r="H147" s="19"/>
      <c r="I147" s="103">
        <f t="shared" si="3"/>
        <v>0</v>
      </c>
      <c r="J147" s="113"/>
      <c r="K147" s="187"/>
      <c r="L147" s="111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7.25" customHeight="1">
      <c r="A148" s="69"/>
      <c r="B148" s="69"/>
      <c r="C148" s="69"/>
      <c r="D148" s="106"/>
      <c r="E148" s="95"/>
      <c r="F148" s="217" t="s">
        <v>98</v>
      </c>
      <c r="G148" s="119" t="s">
        <v>234</v>
      </c>
      <c r="H148" s="23"/>
      <c r="I148" s="103">
        <f t="shared" si="3"/>
        <v>0</v>
      </c>
      <c r="J148" s="218"/>
      <c r="K148" s="187"/>
      <c r="L148" s="98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106"/>
      <c r="E149" s="100" t="s">
        <v>237</v>
      </c>
      <c r="F149" s="219" t="s">
        <v>199</v>
      </c>
      <c r="G149" s="220"/>
      <c r="H149" s="221"/>
      <c r="I149" s="103">
        <f t="shared" si="3"/>
        <v>0</v>
      </c>
      <c r="J149" s="103"/>
      <c r="K149" s="168" t="s">
        <v>103</v>
      </c>
      <c r="L149" s="131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106"/>
      <c r="E150" s="19"/>
      <c r="F150" s="215" t="s">
        <v>104</v>
      </c>
      <c r="G150" s="222"/>
      <c r="H150" s="222" t="s">
        <v>238</v>
      </c>
      <c r="I150" s="103">
        <f t="shared" si="3"/>
        <v>18</v>
      </c>
      <c r="J150" s="113">
        <v>33.0</v>
      </c>
      <c r="K150" s="114"/>
      <c r="L150" s="111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106"/>
      <c r="E151" s="19"/>
      <c r="F151" s="215" t="s">
        <v>106</v>
      </c>
      <c r="G151" s="222"/>
      <c r="H151" s="222" t="s">
        <v>239</v>
      </c>
      <c r="I151" s="103">
        <f t="shared" si="3"/>
        <v>9</v>
      </c>
      <c r="J151" s="107"/>
      <c r="K151" s="112"/>
      <c r="L151" s="111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106"/>
      <c r="E152" s="19"/>
      <c r="F152" s="216" t="s">
        <v>94</v>
      </c>
      <c r="G152" s="223"/>
      <c r="H152" s="224" t="s">
        <v>96</v>
      </c>
      <c r="I152" s="103">
        <f t="shared" si="3"/>
        <v>33</v>
      </c>
      <c r="J152" s="113"/>
      <c r="K152" s="114"/>
      <c r="L152" s="111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106"/>
      <c r="E153" s="19"/>
      <c r="F153" s="215" t="s">
        <v>97</v>
      </c>
      <c r="G153" s="222"/>
      <c r="H153" s="222" t="s">
        <v>238</v>
      </c>
      <c r="I153" s="103">
        <f t="shared" si="3"/>
        <v>18</v>
      </c>
      <c r="J153" s="113"/>
      <c r="K153" s="114"/>
      <c r="L153" s="111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225"/>
      <c r="E154" s="177"/>
      <c r="F154" s="226" t="s">
        <v>98</v>
      </c>
      <c r="G154" s="227"/>
      <c r="H154" s="227" t="s">
        <v>238</v>
      </c>
      <c r="I154" s="228">
        <f t="shared" si="3"/>
        <v>18</v>
      </c>
      <c r="J154" s="229"/>
      <c r="K154" s="230"/>
      <c r="L154" s="231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8.7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30.0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63">
    <mergeCell ref="E113:E118"/>
    <mergeCell ref="E119:E124"/>
    <mergeCell ref="E125:E130"/>
    <mergeCell ref="E131:E136"/>
    <mergeCell ref="E137:E142"/>
    <mergeCell ref="E143:E148"/>
    <mergeCell ref="E65:E70"/>
    <mergeCell ref="E71:E76"/>
    <mergeCell ref="E77:E82"/>
    <mergeCell ref="E83:E88"/>
    <mergeCell ref="E89:E94"/>
    <mergeCell ref="E95:E100"/>
    <mergeCell ref="D107:D154"/>
    <mergeCell ref="E149:E154"/>
    <mergeCell ref="B3:M3"/>
    <mergeCell ref="D6:E7"/>
    <mergeCell ref="F6:F7"/>
    <mergeCell ref="I6:I7"/>
    <mergeCell ref="J6:J7"/>
    <mergeCell ref="D8:D16"/>
    <mergeCell ref="E8:E16"/>
    <mergeCell ref="E17:E22"/>
    <mergeCell ref="L17:L22"/>
    <mergeCell ref="E23:E28"/>
    <mergeCell ref="L23:L28"/>
    <mergeCell ref="E29:E34"/>
    <mergeCell ref="L29:L34"/>
    <mergeCell ref="L35:L40"/>
    <mergeCell ref="E35:E40"/>
    <mergeCell ref="E41:E46"/>
    <mergeCell ref="E47:E52"/>
    <mergeCell ref="E53:E58"/>
    <mergeCell ref="H53:H58"/>
    <mergeCell ref="E59:E64"/>
    <mergeCell ref="H65:H70"/>
    <mergeCell ref="L6:L7"/>
    <mergeCell ref="L8:L16"/>
    <mergeCell ref="L41:L46"/>
    <mergeCell ref="L47:L52"/>
    <mergeCell ref="L53:L58"/>
    <mergeCell ref="L59:L64"/>
    <mergeCell ref="L65:L70"/>
    <mergeCell ref="H95:H100"/>
    <mergeCell ref="H101:H106"/>
    <mergeCell ref="H107:H112"/>
    <mergeCell ref="H119:H124"/>
    <mergeCell ref="H143:H148"/>
    <mergeCell ref="E101:E106"/>
    <mergeCell ref="E107:E112"/>
    <mergeCell ref="L113:L118"/>
    <mergeCell ref="L119:L124"/>
    <mergeCell ref="L125:L130"/>
    <mergeCell ref="L131:L136"/>
    <mergeCell ref="L137:L142"/>
    <mergeCell ref="L143:L148"/>
    <mergeCell ref="L149:L154"/>
    <mergeCell ref="L71:L76"/>
    <mergeCell ref="L77:L82"/>
    <mergeCell ref="L83:L88"/>
    <mergeCell ref="L89:L94"/>
    <mergeCell ref="L95:L100"/>
    <mergeCell ref="L101:L106"/>
    <mergeCell ref="L107:L112"/>
  </mergeCells>
  <conditionalFormatting sqref="J13">
    <cfRule type="expression" dxfId="0" priority="1">
      <formula>I13&gt;J13</formula>
    </cfRule>
  </conditionalFormatting>
  <conditionalFormatting sqref="J18">
    <cfRule type="expression" dxfId="1" priority="2">
      <formula>I18&gt;J18</formula>
    </cfRule>
  </conditionalFormatting>
  <conditionalFormatting sqref="J24">
    <cfRule type="expression" dxfId="1" priority="3">
      <formula>I24&gt;J24</formula>
    </cfRule>
  </conditionalFormatting>
  <conditionalFormatting sqref="J30">
    <cfRule type="expression" dxfId="1" priority="4">
      <formula>I30&gt;J30</formula>
    </cfRule>
  </conditionalFormatting>
  <conditionalFormatting sqref="J36">
    <cfRule type="expression" dxfId="1" priority="5">
      <formula>I36&gt;J36</formula>
    </cfRule>
  </conditionalFormatting>
  <conditionalFormatting sqref="J42">
    <cfRule type="expression" dxfId="1" priority="6">
      <formula>I42&gt;J42</formula>
    </cfRule>
  </conditionalFormatting>
  <conditionalFormatting sqref="J48">
    <cfRule type="expression" dxfId="1" priority="7">
      <formula>I48&gt;J48</formula>
    </cfRule>
  </conditionalFormatting>
  <conditionalFormatting sqref="J54">
    <cfRule type="expression" dxfId="1" priority="8">
      <formula>I54&gt;J54</formula>
    </cfRule>
  </conditionalFormatting>
  <conditionalFormatting sqref="J60">
    <cfRule type="expression" dxfId="1" priority="9">
      <formula>I60&gt;J60</formula>
    </cfRule>
  </conditionalFormatting>
  <conditionalFormatting sqref="J62">
    <cfRule type="expression" dxfId="1" priority="10">
      <formula>I62&gt;J62</formula>
    </cfRule>
  </conditionalFormatting>
  <conditionalFormatting sqref="J66">
    <cfRule type="expression" dxfId="1" priority="11">
      <formula>I66&gt;J66</formula>
    </cfRule>
  </conditionalFormatting>
  <conditionalFormatting sqref="J72">
    <cfRule type="expression" dxfId="1" priority="12">
      <formula>I72&gt;J72</formula>
    </cfRule>
  </conditionalFormatting>
  <conditionalFormatting sqref="J78">
    <cfRule type="expression" dxfId="1" priority="13">
      <formula>I78&gt;J78</formula>
    </cfRule>
  </conditionalFormatting>
  <conditionalFormatting sqref="J84">
    <cfRule type="expression" dxfId="1" priority="14">
      <formula>I84&gt;J84</formula>
    </cfRule>
  </conditionalFormatting>
  <conditionalFormatting sqref="J86">
    <cfRule type="expression" dxfId="1" priority="15">
      <formula>I86&gt;J86</formula>
    </cfRule>
  </conditionalFormatting>
  <conditionalFormatting sqref="J90">
    <cfRule type="expression" dxfId="1" priority="16">
      <formula>I90&gt;J90</formula>
    </cfRule>
  </conditionalFormatting>
  <conditionalFormatting sqref="J96">
    <cfRule type="expression" dxfId="1" priority="17">
      <formula>I96&gt;J96</formula>
    </cfRule>
  </conditionalFormatting>
  <conditionalFormatting sqref="J102">
    <cfRule type="expression" dxfId="1" priority="18">
      <formula>I102&gt;J102</formula>
    </cfRule>
  </conditionalFormatting>
  <conditionalFormatting sqref="J104">
    <cfRule type="expression" dxfId="1" priority="19">
      <formula>I104&gt;J104</formula>
    </cfRule>
  </conditionalFormatting>
  <conditionalFormatting sqref="J9:K9">
    <cfRule type="expression" dxfId="1" priority="20">
      <formula>I9&gt;J9</formula>
    </cfRule>
  </conditionalFormatting>
  <conditionalFormatting sqref="J11:K11">
    <cfRule type="expression" dxfId="1" priority="21">
      <formula>I11&gt;J11</formula>
    </cfRule>
  </conditionalFormatting>
  <conditionalFormatting sqref="J108:K108">
    <cfRule type="expression" dxfId="1" priority="22">
      <formula>I108&gt;J108</formula>
    </cfRule>
  </conditionalFormatting>
  <conditionalFormatting sqref="J114:K114">
    <cfRule type="expression" dxfId="1" priority="23">
      <formula>I114&gt;J114</formula>
    </cfRule>
  </conditionalFormatting>
  <conditionalFormatting sqref="J120:K120">
    <cfRule type="expression" dxfId="1" priority="24">
      <formula>I120&gt;J120</formula>
    </cfRule>
  </conditionalFormatting>
  <conditionalFormatting sqref="J126:K126">
    <cfRule type="expression" dxfId="1" priority="25">
      <formula>I126&gt;J126</formula>
    </cfRule>
  </conditionalFormatting>
  <conditionalFormatting sqref="J132:K132">
    <cfRule type="expression" dxfId="1" priority="26">
      <formula>I132&gt;J132</formula>
    </cfRule>
  </conditionalFormatting>
  <conditionalFormatting sqref="J138:K138">
    <cfRule type="expression" dxfId="1" priority="27">
      <formula>I138&gt;J138</formula>
    </cfRule>
  </conditionalFormatting>
  <conditionalFormatting sqref="J144:K144">
    <cfRule type="expression" dxfId="1" priority="28">
      <formula>I144&gt;J144</formula>
    </cfRule>
  </conditionalFormatting>
  <conditionalFormatting sqref="J150:K150">
    <cfRule type="expression" dxfId="1" priority="29">
      <formula>I150&gt;J150</formula>
    </cfRule>
  </conditionalFormatting>
  <conditionalFormatting sqref="K18 K24">
    <cfRule type="expression" dxfId="1" priority="30">
      <formula>J108&gt;K18</formula>
    </cfRule>
  </conditionalFormatting>
  <conditionalFormatting sqref="K30 K36 K42">
    <cfRule type="expression" dxfId="1" priority="31">
      <formula>J114&gt;K30</formula>
    </cfRule>
  </conditionalFormatting>
  <conditionalFormatting sqref="K48 K54 K60 K66 K72 K78 K84 K90 K96 K102">
    <cfRule type="expression" dxfId="1" priority="32">
      <formula>J138&gt;K48</formula>
    </cfRule>
  </conditionalFormatting>
  <hyperlinks>
    <hyperlink r:id="rId2" ref="H14"/>
    <hyperlink r:id="rId3" ref="G20"/>
    <hyperlink r:id="rId4" ref="H20"/>
    <hyperlink r:id="rId5" ref="G26"/>
    <hyperlink r:id="rId6" ref="H26"/>
    <hyperlink r:id="rId7" ref="G32"/>
    <hyperlink r:id="rId8" ref="G38"/>
    <hyperlink r:id="rId9" ref="H38"/>
    <hyperlink r:id="rId10" ref="G44"/>
    <hyperlink r:id="rId11" ref="H44"/>
    <hyperlink r:id="rId12" ref="G50"/>
    <hyperlink r:id="rId13" ref="H50"/>
    <hyperlink r:id="rId14" ref="G56"/>
    <hyperlink r:id="rId15" ref="G62"/>
    <hyperlink r:id="rId16" ref="H62"/>
    <hyperlink r:id="rId17" ref="G68"/>
    <hyperlink r:id="rId18" ref="G74"/>
    <hyperlink r:id="rId19" ref="H74"/>
    <hyperlink r:id="rId20" ref="G80"/>
    <hyperlink r:id="rId21" ref="H80"/>
    <hyperlink r:id="rId22" ref="G86"/>
    <hyperlink r:id="rId23" ref="G92"/>
    <hyperlink r:id="rId24" ref="H92"/>
    <hyperlink r:id="rId25" ref="G98"/>
    <hyperlink r:id="rId26" ref="G104"/>
    <hyperlink r:id="rId27" ref="G110"/>
    <hyperlink r:id="rId28" ref="G116"/>
    <hyperlink r:id="rId29" ref="H116"/>
    <hyperlink r:id="rId30" ref="G122"/>
    <hyperlink r:id="rId31" ref="G128"/>
    <hyperlink r:id="rId32" ref="H128"/>
    <hyperlink r:id="rId33" ref="G134"/>
    <hyperlink r:id="rId34" ref="H134"/>
    <hyperlink r:id="rId35" ref="G140"/>
    <hyperlink r:id="rId36" ref="H140"/>
    <hyperlink r:id="rId37" ref="G146"/>
    <hyperlink r:id="rId38" ref="H152"/>
  </hyperlinks>
  <printOptions/>
  <pageMargins bottom="0.75" footer="0.0" header="0.0" left="0.7" right="0.7" top="0.75"/>
  <pageSetup paperSize="9" orientation="portrait"/>
  <drawing r:id="rId39"/>
  <legacyDrawing r:id="rId40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75.71"/>
    <col customWidth="1" min="9" max="9" width="14.71"/>
    <col customWidth="1" min="10" max="11" width="18.14"/>
    <col customWidth="1" min="12" max="12" width="70.0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32" t="s">
        <v>240</v>
      </c>
      <c r="C2" s="233"/>
      <c r="D2" s="234"/>
      <c r="E2" s="73"/>
      <c r="F2" s="74"/>
      <c r="G2" s="74"/>
      <c r="H2" s="74"/>
      <c r="I2" s="74"/>
      <c r="J2" s="74"/>
      <c r="K2" s="74"/>
      <c r="L2" s="72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11.0" customHeight="1">
      <c r="A3" s="235"/>
      <c r="B3" s="76" t="s">
        <v>70</v>
      </c>
      <c r="O3" s="235"/>
      <c r="P3" s="235"/>
      <c r="Q3" s="235"/>
      <c r="R3" s="235"/>
      <c r="S3" s="235"/>
      <c r="T3" s="235"/>
      <c r="U3" s="235"/>
      <c r="V3" s="235"/>
      <c r="W3" s="235"/>
      <c r="X3" s="235"/>
      <c r="Y3" s="235"/>
      <c r="Z3" s="235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241</v>
      </c>
      <c r="H7" s="96" t="s">
        <v>242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95"/>
      <c r="I8" s="103">
        <f t="shared" ref="I8:I145" si="1">LENB(H8)</f>
        <v>0</v>
      </c>
      <c r="J8" s="101"/>
      <c r="K8" s="236" t="s">
        <v>84</v>
      </c>
      <c r="L8" s="237" t="s">
        <v>243</v>
      </c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244</v>
      </c>
      <c r="G9" s="133" t="s">
        <v>245</v>
      </c>
      <c r="H9" s="108" t="s">
        <v>246</v>
      </c>
      <c r="I9" s="103">
        <f t="shared" si="1"/>
        <v>20</v>
      </c>
      <c r="J9" s="109">
        <v>10.0</v>
      </c>
      <c r="K9" s="109"/>
      <c r="L9" s="111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247</v>
      </c>
      <c r="G10" s="133" t="s">
        <v>248</v>
      </c>
      <c r="H10" s="133" t="s">
        <v>248</v>
      </c>
      <c r="I10" s="103">
        <f t="shared" si="1"/>
        <v>7</v>
      </c>
      <c r="J10" s="107"/>
      <c r="K10" s="107"/>
      <c r="L10" s="111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5" t="s">
        <v>94</v>
      </c>
      <c r="G11" s="238" t="s">
        <v>249</v>
      </c>
      <c r="H11" s="238" t="s">
        <v>250</v>
      </c>
      <c r="I11" s="103">
        <f t="shared" si="1"/>
        <v>55</v>
      </c>
      <c r="J11" s="107"/>
      <c r="K11" s="107"/>
      <c r="L11" s="111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97</v>
      </c>
      <c r="G12" s="133"/>
      <c r="H12" s="133" t="s">
        <v>251</v>
      </c>
      <c r="I12" s="103">
        <f t="shared" si="1"/>
        <v>21</v>
      </c>
      <c r="J12" s="107"/>
      <c r="K12" s="107"/>
      <c r="L12" s="111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39"/>
      <c r="E13" s="23"/>
      <c r="F13" s="120" t="s">
        <v>98</v>
      </c>
      <c r="G13" s="142" t="s">
        <v>245</v>
      </c>
      <c r="H13" s="142" t="s">
        <v>251</v>
      </c>
      <c r="I13" s="103">
        <f t="shared" si="1"/>
        <v>21</v>
      </c>
      <c r="J13" s="120"/>
      <c r="K13" s="120"/>
      <c r="L13" s="145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240" t="s">
        <v>99</v>
      </c>
      <c r="E14" s="241" t="s">
        <v>100</v>
      </c>
      <c r="F14" s="242" t="s">
        <v>101</v>
      </c>
      <c r="G14" s="197"/>
      <c r="H14" s="243"/>
      <c r="I14" s="200">
        <f t="shared" si="1"/>
        <v>0</v>
      </c>
      <c r="J14" s="244"/>
      <c r="K14" s="200" t="s">
        <v>103</v>
      </c>
      <c r="L14" s="245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203" t="s">
        <v>104</v>
      </c>
      <c r="G15" s="246" t="s">
        <v>252</v>
      </c>
      <c r="H15" s="246" t="s">
        <v>252</v>
      </c>
      <c r="I15" s="200">
        <f t="shared" si="1"/>
        <v>17</v>
      </c>
      <c r="J15" s="204">
        <v>33.0</v>
      </c>
      <c r="K15" s="204"/>
      <c r="L15" s="111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203" t="s">
        <v>106</v>
      </c>
      <c r="G16" s="246" t="s">
        <v>253</v>
      </c>
      <c r="H16" s="246" t="s">
        <v>254</v>
      </c>
      <c r="I16" s="200">
        <f t="shared" si="1"/>
        <v>17</v>
      </c>
      <c r="J16" s="203"/>
      <c r="K16" s="203"/>
      <c r="L16" s="111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207" t="s">
        <v>94</v>
      </c>
      <c r="G17" s="247" t="s">
        <v>249</v>
      </c>
      <c r="H17" s="247" t="s">
        <v>250</v>
      </c>
      <c r="I17" s="200">
        <f t="shared" si="1"/>
        <v>55</v>
      </c>
      <c r="J17" s="204"/>
      <c r="K17" s="204"/>
      <c r="L17" s="111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203" t="s">
        <v>97</v>
      </c>
      <c r="G18" s="246"/>
      <c r="H18" s="246" t="s">
        <v>252</v>
      </c>
      <c r="I18" s="200">
        <f t="shared" si="1"/>
        <v>17</v>
      </c>
      <c r="J18" s="204"/>
      <c r="K18" s="204"/>
      <c r="L18" s="111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209" t="s">
        <v>98</v>
      </c>
      <c r="G19" s="248" t="s">
        <v>252</v>
      </c>
      <c r="H19" s="248" t="s">
        <v>252</v>
      </c>
      <c r="I19" s="200">
        <f t="shared" si="1"/>
        <v>17</v>
      </c>
      <c r="J19" s="210"/>
      <c r="K19" s="210"/>
      <c r="L19" s="145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111</v>
      </c>
      <c r="F20" s="197" t="s">
        <v>101</v>
      </c>
      <c r="G20" s="197"/>
      <c r="H20" s="249"/>
      <c r="I20" s="200">
        <f t="shared" si="1"/>
        <v>0</v>
      </c>
      <c r="J20" s="200"/>
      <c r="K20" s="200" t="s">
        <v>103</v>
      </c>
      <c r="L20" s="245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203" t="s">
        <v>104</v>
      </c>
      <c r="G21" s="246" t="s">
        <v>255</v>
      </c>
      <c r="H21" s="246" t="s">
        <v>255</v>
      </c>
      <c r="I21" s="200">
        <f t="shared" si="1"/>
        <v>10</v>
      </c>
      <c r="J21" s="204">
        <v>33.0</v>
      </c>
      <c r="K21" s="204"/>
      <c r="L21" s="111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203" t="s">
        <v>106</v>
      </c>
      <c r="G22" s="246" t="s">
        <v>256</v>
      </c>
      <c r="H22" s="246" t="s">
        <v>257</v>
      </c>
      <c r="I22" s="200">
        <f t="shared" si="1"/>
        <v>10</v>
      </c>
      <c r="J22" s="203"/>
      <c r="K22" s="203"/>
      <c r="L22" s="111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110</v>
      </c>
      <c r="C23" s="69"/>
      <c r="D23" s="106"/>
      <c r="E23" s="19"/>
      <c r="F23" s="207" t="s">
        <v>94</v>
      </c>
      <c r="G23" s="247" t="s">
        <v>258</v>
      </c>
      <c r="H23" s="247" t="s">
        <v>259</v>
      </c>
      <c r="I23" s="200">
        <f t="shared" si="1"/>
        <v>47</v>
      </c>
      <c r="J23" s="204"/>
      <c r="K23" s="204"/>
      <c r="L23" s="111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203" t="s">
        <v>97</v>
      </c>
      <c r="G24" s="246"/>
      <c r="H24" s="246" t="s">
        <v>255</v>
      </c>
      <c r="I24" s="200">
        <f t="shared" si="1"/>
        <v>10</v>
      </c>
      <c r="J24" s="204"/>
      <c r="K24" s="204"/>
      <c r="L24" s="111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209" t="s">
        <v>98</v>
      </c>
      <c r="G25" s="248" t="s">
        <v>255</v>
      </c>
      <c r="H25" s="248" t="s">
        <v>255</v>
      </c>
      <c r="I25" s="200">
        <f t="shared" si="1"/>
        <v>10</v>
      </c>
      <c r="J25" s="210"/>
      <c r="K25" s="210"/>
      <c r="L25" s="145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121</v>
      </c>
      <c r="F26" s="197" t="s">
        <v>101</v>
      </c>
      <c r="G26" s="197"/>
      <c r="H26" s="194" t="s">
        <v>260</v>
      </c>
      <c r="I26" s="200">
        <f t="shared" si="1"/>
        <v>14</v>
      </c>
      <c r="J26" s="200"/>
      <c r="K26" s="200" t="s">
        <v>103</v>
      </c>
      <c r="L26" s="245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203" t="s">
        <v>104</v>
      </c>
      <c r="G27" s="246" t="s">
        <v>261</v>
      </c>
      <c r="H27" s="19"/>
      <c r="I27" s="200">
        <f t="shared" si="1"/>
        <v>0</v>
      </c>
      <c r="J27" s="204">
        <v>33.0</v>
      </c>
      <c r="K27" s="204"/>
      <c r="L27" s="111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8.75" customHeight="1">
      <c r="A28" s="69"/>
      <c r="B28" s="69"/>
      <c r="C28" s="69"/>
      <c r="D28" s="106"/>
      <c r="E28" s="19"/>
      <c r="F28" s="203" t="s">
        <v>106</v>
      </c>
      <c r="G28" s="246" t="s">
        <v>262</v>
      </c>
      <c r="H28" s="19"/>
      <c r="I28" s="200">
        <f t="shared" si="1"/>
        <v>0</v>
      </c>
      <c r="J28" s="203"/>
      <c r="K28" s="203"/>
      <c r="L28" s="111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8.75" customHeight="1">
      <c r="A29" s="69"/>
      <c r="B29" s="69"/>
      <c r="C29" s="69"/>
      <c r="D29" s="106"/>
      <c r="E29" s="19"/>
      <c r="F29" s="207" t="s">
        <v>94</v>
      </c>
      <c r="G29" s="247" t="s">
        <v>263</v>
      </c>
      <c r="H29" s="19"/>
      <c r="I29" s="200">
        <f t="shared" si="1"/>
        <v>0</v>
      </c>
      <c r="J29" s="204"/>
      <c r="K29" s="204"/>
      <c r="L29" s="111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203" t="s">
        <v>97</v>
      </c>
      <c r="G30" s="246"/>
      <c r="H30" s="19"/>
      <c r="I30" s="200">
        <f t="shared" si="1"/>
        <v>0</v>
      </c>
      <c r="J30" s="204"/>
      <c r="K30" s="204"/>
      <c r="L30" s="111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209" t="s">
        <v>98</v>
      </c>
      <c r="G31" s="248" t="s">
        <v>261</v>
      </c>
      <c r="H31" s="23"/>
      <c r="I31" s="200">
        <f t="shared" si="1"/>
        <v>0</v>
      </c>
      <c r="J31" s="210"/>
      <c r="K31" s="210"/>
      <c r="L31" s="145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127</v>
      </c>
      <c r="F32" s="197" t="s">
        <v>101</v>
      </c>
      <c r="G32" s="197" t="s">
        <v>264</v>
      </c>
      <c r="H32" s="249"/>
      <c r="I32" s="200">
        <f t="shared" si="1"/>
        <v>0</v>
      </c>
      <c r="J32" s="200"/>
      <c r="K32" s="200" t="s">
        <v>103</v>
      </c>
      <c r="L32" s="245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203" t="s">
        <v>104</v>
      </c>
      <c r="G33" s="246" t="s">
        <v>265</v>
      </c>
      <c r="H33" s="246" t="s">
        <v>265</v>
      </c>
      <c r="I33" s="200">
        <f t="shared" si="1"/>
        <v>12</v>
      </c>
      <c r="J33" s="204">
        <v>33.0</v>
      </c>
      <c r="K33" s="204"/>
      <c r="L33" s="111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203" t="s">
        <v>106</v>
      </c>
      <c r="G34" s="246" t="s">
        <v>266</v>
      </c>
      <c r="H34" s="246" t="s">
        <v>267</v>
      </c>
      <c r="I34" s="200">
        <f t="shared" si="1"/>
        <v>12</v>
      </c>
      <c r="J34" s="203"/>
      <c r="K34" s="203"/>
      <c r="L34" s="111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207" t="s">
        <v>94</v>
      </c>
      <c r="G35" s="247" t="s">
        <v>268</v>
      </c>
      <c r="H35" s="247" t="s">
        <v>269</v>
      </c>
      <c r="I35" s="200">
        <f t="shared" si="1"/>
        <v>47</v>
      </c>
      <c r="J35" s="204"/>
      <c r="K35" s="204"/>
      <c r="L35" s="111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203" t="s">
        <v>97</v>
      </c>
      <c r="G36" s="246"/>
      <c r="H36" s="246" t="s">
        <v>265</v>
      </c>
      <c r="I36" s="200">
        <f t="shared" si="1"/>
        <v>12</v>
      </c>
      <c r="J36" s="204"/>
      <c r="K36" s="204"/>
      <c r="L36" s="111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209" t="s">
        <v>98</v>
      </c>
      <c r="G37" s="248" t="s">
        <v>265</v>
      </c>
      <c r="H37" s="248" t="s">
        <v>265</v>
      </c>
      <c r="I37" s="200">
        <f t="shared" si="1"/>
        <v>12</v>
      </c>
      <c r="J37" s="210"/>
      <c r="K37" s="210"/>
      <c r="L37" s="145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132</v>
      </c>
      <c r="F38" s="197" t="s">
        <v>101</v>
      </c>
      <c r="G38" s="197"/>
      <c r="H38" s="249"/>
      <c r="I38" s="200">
        <f t="shared" si="1"/>
        <v>0</v>
      </c>
      <c r="J38" s="200"/>
      <c r="K38" s="200" t="s">
        <v>103</v>
      </c>
      <c r="L38" s="245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203" t="s">
        <v>104</v>
      </c>
      <c r="G39" s="246" t="s">
        <v>270</v>
      </c>
      <c r="H39" s="246" t="s">
        <v>270</v>
      </c>
      <c r="I39" s="200">
        <f t="shared" si="1"/>
        <v>11</v>
      </c>
      <c r="J39" s="204">
        <v>33.0</v>
      </c>
      <c r="K39" s="204"/>
      <c r="L39" s="111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203" t="s">
        <v>106</v>
      </c>
      <c r="G40" s="246" t="s">
        <v>271</v>
      </c>
      <c r="H40" s="246" t="s">
        <v>272</v>
      </c>
      <c r="I40" s="200">
        <f t="shared" si="1"/>
        <v>11</v>
      </c>
      <c r="J40" s="203"/>
      <c r="K40" s="203"/>
      <c r="L40" s="111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207" t="s">
        <v>94</v>
      </c>
      <c r="G41" s="247" t="s">
        <v>273</v>
      </c>
      <c r="H41" s="247" t="s">
        <v>274</v>
      </c>
      <c r="I41" s="200">
        <f t="shared" si="1"/>
        <v>55</v>
      </c>
      <c r="J41" s="204"/>
      <c r="K41" s="204"/>
      <c r="L41" s="111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203" t="s">
        <v>97</v>
      </c>
      <c r="G42" s="246"/>
      <c r="H42" s="246" t="s">
        <v>270</v>
      </c>
      <c r="I42" s="200">
        <f t="shared" si="1"/>
        <v>11</v>
      </c>
      <c r="J42" s="204"/>
      <c r="K42" s="204"/>
      <c r="L42" s="111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209" t="s">
        <v>98</v>
      </c>
      <c r="G43" s="248" t="s">
        <v>270</v>
      </c>
      <c r="H43" s="248" t="s">
        <v>270</v>
      </c>
      <c r="I43" s="200">
        <f t="shared" si="1"/>
        <v>11</v>
      </c>
      <c r="J43" s="210"/>
      <c r="K43" s="210"/>
      <c r="L43" s="145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139</v>
      </c>
      <c r="F44" s="197" t="s">
        <v>101</v>
      </c>
      <c r="G44" s="197" t="s">
        <v>264</v>
      </c>
      <c r="H44" s="194" t="s">
        <v>260</v>
      </c>
      <c r="I44" s="200">
        <f t="shared" si="1"/>
        <v>14</v>
      </c>
      <c r="J44" s="200"/>
      <c r="K44" s="200" t="s">
        <v>103</v>
      </c>
      <c r="L44" s="245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203" t="s">
        <v>104</v>
      </c>
      <c r="G45" s="246" t="s">
        <v>275</v>
      </c>
      <c r="H45" s="19"/>
      <c r="I45" s="200">
        <f t="shared" si="1"/>
        <v>0</v>
      </c>
      <c r="J45" s="204">
        <v>33.0</v>
      </c>
      <c r="K45" s="204"/>
      <c r="L45" s="111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203" t="s">
        <v>106</v>
      </c>
      <c r="G46" s="246" t="s">
        <v>276</v>
      </c>
      <c r="H46" s="19"/>
      <c r="I46" s="200">
        <f t="shared" si="1"/>
        <v>0</v>
      </c>
      <c r="J46" s="203"/>
      <c r="K46" s="203"/>
      <c r="L46" s="111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207" t="s">
        <v>94</v>
      </c>
      <c r="G47" s="250" t="s">
        <v>277</v>
      </c>
      <c r="H47" s="19"/>
      <c r="I47" s="200">
        <f t="shared" si="1"/>
        <v>0</v>
      </c>
      <c r="J47" s="204"/>
      <c r="K47" s="204"/>
      <c r="L47" s="111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203" t="s">
        <v>97</v>
      </c>
      <c r="G48" s="246"/>
      <c r="H48" s="19"/>
      <c r="I48" s="200">
        <f t="shared" si="1"/>
        <v>0</v>
      </c>
      <c r="J48" s="204"/>
      <c r="K48" s="204"/>
      <c r="L48" s="111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209" t="s">
        <v>98</v>
      </c>
      <c r="G49" s="248" t="s">
        <v>275</v>
      </c>
      <c r="H49" s="23"/>
      <c r="I49" s="200">
        <f t="shared" si="1"/>
        <v>0</v>
      </c>
      <c r="J49" s="210"/>
      <c r="K49" s="210"/>
      <c r="L49" s="145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145</v>
      </c>
      <c r="F50" s="197" t="s">
        <v>101</v>
      </c>
      <c r="G50" s="197" t="s">
        <v>264</v>
      </c>
      <c r="H50" s="249"/>
      <c r="I50" s="200">
        <f t="shared" si="1"/>
        <v>0</v>
      </c>
      <c r="J50" s="200"/>
      <c r="K50" s="200" t="s">
        <v>103</v>
      </c>
      <c r="L50" s="245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203" t="s">
        <v>104</v>
      </c>
      <c r="G51" s="246" t="s">
        <v>278</v>
      </c>
      <c r="H51" s="246" t="s">
        <v>279</v>
      </c>
      <c r="I51" s="200">
        <f t="shared" si="1"/>
        <v>22</v>
      </c>
      <c r="J51" s="204">
        <v>33.0</v>
      </c>
      <c r="K51" s="204"/>
      <c r="L51" s="111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203" t="s">
        <v>106</v>
      </c>
      <c r="G52" s="246" t="s">
        <v>280</v>
      </c>
      <c r="H52" s="246" t="s">
        <v>281</v>
      </c>
      <c r="I52" s="200">
        <f t="shared" si="1"/>
        <v>18</v>
      </c>
      <c r="J52" s="203"/>
      <c r="K52" s="203"/>
      <c r="L52" s="111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207" t="s">
        <v>94</v>
      </c>
      <c r="G53" s="247" t="s">
        <v>282</v>
      </c>
      <c r="H53" s="247" t="s">
        <v>283</v>
      </c>
      <c r="I53" s="200">
        <f t="shared" si="1"/>
        <v>69</v>
      </c>
      <c r="J53" s="204"/>
      <c r="K53" s="204"/>
      <c r="L53" s="111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203" t="s">
        <v>97</v>
      </c>
      <c r="G54" s="246"/>
      <c r="H54" s="246" t="s">
        <v>279</v>
      </c>
      <c r="I54" s="200">
        <f t="shared" si="1"/>
        <v>22</v>
      </c>
      <c r="J54" s="204"/>
      <c r="K54" s="204"/>
      <c r="L54" s="111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209" t="s">
        <v>98</v>
      </c>
      <c r="G55" s="248" t="s">
        <v>278</v>
      </c>
      <c r="H55" s="248" t="s">
        <v>279</v>
      </c>
      <c r="I55" s="200">
        <f t="shared" si="1"/>
        <v>22</v>
      </c>
      <c r="J55" s="210"/>
      <c r="K55" s="210"/>
      <c r="L55" s="145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151</v>
      </c>
      <c r="F56" s="197" t="s">
        <v>101</v>
      </c>
      <c r="G56" s="197" t="s">
        <v>264</v>
      </c>
      <c r="H56" s="194" t="s">
        <v>260</v>
      </c>
      <c r="I56" s="200">
        <f t="shared" si="1"/>
        <v>14</v>
      </c>
      <c r="J56" s="200"/>
      <c r="K56" s="200" t="s">
        <v>103</v>
      </c>
      <c r="L56" s="245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203" t="s">
        <v>104</v>
      </c>
      <c r="G57" s="246" t="s">
        <v>284</v>
      </c>
      <c r="H57" s="19"/>
      <c r="I57" s="200">
        <f t="shared" si="1"/>
        <v>0</v>
      </c>
      <c r="J57" s="204">
        <v>33.0</v>
      </c>
      <c r="K57" s="204"/>
      <c r="L57" s="111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203" t="s">
        <v>106</v>
      </c>
      <c r="G58" s="246" t="s">
        <v>285</v>
      </c>
      <c r="H58" s="19"/>
      <c r="I58" s="200">
        <f t="shared" si="1"/>
        <v>0</v>
      </c>
      <c r="J58" s="203"/>
      <c r="K58" s="203"/>
      <c r="L58" s="111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207" t="s">
        <v>94</v>
      </c>
      <c r="G59" s="247" t="s">
        <v>286</v>
      </c>
      <c r="H59" s="19"/>
      <c r="I59" s="200">
        <f t="shared" si="1"/>
        <v>0</v>
      </c>
      <c r="J59" s="204"/>
      <c r="K59" s="204"/>
      <c r="L59" s="111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203" t="s">
        <v>97</v>
      </c>
      <c r="G60" s="246"/>
      <c r="H60" s="19"/>
      <c r="I60" s="200">
        <f t="shared" si="1"/>
        <v>0</v>
      </c>
      <c r="J60" s="204"/>
      <c r="K60" s="204"/>
      <c r="L60" s="111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209" t="s">
        <v>98</v>
      </c>
      <c r="G61" s="248" t="s">
        <v>284</v>
      </c>
      <c r="H61" s="23"/>
      <c r="I61" s="200">
        <f t="shared" si="1"/>
        <v>0</v>
      </c>
      <c r="J61" s="210"/>
      <c r="K61" s="210"/>
      <c r="L61" s="145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157</v>
      </c>
      <c r="F62" s="101" t="s">
        <v>101</v>
      </c>
      <c r="G62" s="251"/>
      <c r="H62" s="251"/>
      <c r="I62" s="103">
        <f t="shared" si="1"/>
        <v>0</v>
      </c>
      <c r="J62" s="103"/>
      <c r="K62" s="103" t="s">
        <v>103</v>
      </c>
      <c r="L62" s="131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104</v>
      </c>
      <c r="G63" s="252"/>
      <c r="H63" s="252"/>
      <c r="I63" s="103">
        <f t="shared" si="1"/>
        <v>0</v>
      </c>
      <c r="J63" s="113">
        <v>33.0</v>
      </c>
      <c r="K63" s="113"/>
      <c r="L63" s="111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106</v>
      </c>
      <c r="G64" s="252"/>
      <c r="H64" s="252"/>
      <c r="I64" s="103">
        <f t="shared" si="1"/>
        <v>0</v>
      </c>
      <c r="J64" s="107"/>
      <c r="K64" s="107"/>
      <c r="L64" s="111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5" t="s">
        <v>94</v>
      </c>
      <c r="G65" s="253"/>
      <c r="H65" s="253"/>
      <c r="I65" s="103">
        <f t="shared" si="1"/>
        <v>0</v>
      </c>
      <c r="J65" s="113"/>
      <c r="K65" s="113"/>
      <c r="L65" s="111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97</v>
      </c>
      <c r="G66" s="252"/>
      <c r="H66" s="252"/>
      <c r="I66" s="103">
        <f t="shared" si="1"/>
        <v>0</v>
      </c>
      <c r="J66" s="113"/>
      <c r="K66" s="113"/>
      <c r="L66" s="111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20" t="s">
        <v>98</v>
      </c>
      <c r="G67" s="254"/>
      <c r="H67" s="254"/>
      <c r="I67" s="103">
        <f t="shared" si="1"/>
        <v>0</v>
      </c>
      <c r="J67" s="190"/>
      <c r="K67" s="190"/>
      <c r="L67" s="145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164</v>
      </c>
      <c r="F68" s="101" t="s">
        <v>101</v>
      </c>
      <c r="G68" s="156"/>
      <c r="H68" s="156"/>
      <c r="I68" s="103">
        <f t="shared" si="1"/>
        <v>0</v>
      </c>
      <c r="J68" s="103"/>
      <c r="K68" s="214" t="s">
        <v>103</v>
      </c>
      <c r="L68" s="131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07" t="s">
        <v>104</v>
      </c>
      <c r="G69" s="255"/>
      <c r="H69" s="255"/>
      <c r="I69" s="103">
        <f t="shared" si="1"/>
        <v>0</v>
      </c>
      <c r="J69" s="113">
        <v>33.0</v>
      </c>
      <c r="K69" s="113"/>
      <c r="L69" s="111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07" t="s">
        <v>106</v>
      </c>
      <c r="G70" s="255"/>
      <c r="H70" s="255"/>
      <c r="I70" s="103">
        <f t="shared" si="1"/>
        <v>0</v>
      </c>
      <c r="J70" s="107"/>
      <c r="K70" s="107"/>
      <c r="L70" s="111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15" t="s">
        <v>94</v>
      </c>
      <c r="G71" s="256"/>
      <c r="H71" s="256"/>
      <c r="I71" s="103">
        <f t="shared" si="1"/>
        <v>0</v>
      </c>
      <c r="J71" s="113"/>
      <c r="K71" s="113"/>
      <c r="L71" s="111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97</v>
      </c>
      <c r="G72" s="255"/>
      <c r="H72" s="255"/>
      <c r="I72" s="103">
        <f t="shared" si="1"/>
        <v>0</v>
      </c>
      <c r="J72" s="113"/>
      <c r="K72" s="113"/>
      <c r="L72" s="111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257" t="s">
        <v>98</v>
      </c>
      <c r="G73" s="258"/>
      <c r="H73" s="259"/>
      <c r="I73" s="103">
        <f t="shared" si="1"/>
        <v>0</v>
      </c>
      <c r="J73" s="260"/>
      <c r="K73" s="190"/>
      <c r="L73" s="145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171</v>
      </c>
      <c r="F74" s="101" t="s">
        <v>101</v>
      </c>
      <c r="G74" s="156"/>
      <c r="H74" s="156"/>
      <c r="I74" s="103">
        <f t="shared" si="1"/>
        <v>0</v>
      </c>
      <c r="J74" s="103"/>
      <c r="K74" s="103" t="s">
        <v>103</v>
      </c>
      <c r="L74" s="131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07" t="s">
        <v>104</v>
      </c>
      <c r="G75" s="255"/>
      <c r="H75" s="255"/>
      <c r="I75" s="103">
        <f t="shared" si="1"/>
        <v>0</v>
      </c>
      <c r="J75" s="113">
        <v>33.0</v>
      </c>
      <c r="K75" s="113"/>
      <c r="L75" s="111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07" t="s">
        <v>106</v>
      </c>
      <c r="G76" s="255"/>
      <c r="H76" s="255"/>
      <c r="I76" s="103">
        <f t="shared" si="1"/>
        <v>0</v>
      </c>
      <c r="J76" s="107"/>
      <c r="K76" s="107"/>
      <c r="L76" s="111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15" t="s">
        <v>94</v>
      </c>
      <c r="G77" s="256"/>
      <c r="H77" s="256"/>
      <c r="I77" s="103">
        <f t="shared" si="1"/>
        <v>0</v>
      </c>
      <c r="J77" s="113"/>
      <c r="K77" s="113"/>
      <c r="L77" s="111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97</v>
      </c>
      <c r="G78" s="255"/>
      <c r="H78" s="255"/>
      <c r="I78" s="103">
        <f t="shared" si="1"/>
        <v>0</v>
      </c>
      <c r="J78" s="113"/>
      <c r="K78" s="113"/>
      <c r="L78" s="111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20" t="s">
        <v>98</v>
      </c>
      <c r="G79" s="258"/>
      <c r="H79" s="258"/>
      <c r="I79" s="103">
        <f t="shared" si="1"/>
        <v>0</v>
      </c>
      <c r="J79" s="190"/>
      <c r="K79" s="190"/>
      <c r="L79" s="145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177</v>
      </c>
      <c r="F80" s="101" t="s">
        <v>101</v>
      </c>
      <c r="G80" s="156"/>
      <c r="H80" s="156"/>
      <c r="I80" s="103">
        <f t="shared" si="1"/>
        <v>0</v>
      </c>
      <c r="J80" s="103"/>
      <c r="K80" s="103" t="s">
        <v>103</v>
      </c>
      <c r="L80" s="131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104</v>
      </c>
      <c r="G81" s="255"/>
      <c r="H81" s="255"/>
      <c r="I81" s="103">
        <f t="shared" si="1"/>
        <v>0</v>
      </c>
      <c r="J81" s="113">
        <v>33.0</v>
      </c>
      <c r="K81" s="113"/>
      <c r="L81" s="111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106</v>
      </c>
      <c r="G82" s="255"/>
      <c r="H82" s="255"/>
      <c r="I82" s="103">
        <f t="shared" si="1"/>
        <v>0</v>
      </c>
      <c r="J82" s="107"/>
      <c r="K82" s="107"/>
      <c r="L82" s="111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5" t="s">
        <v>94</v>
      </c>
      <c r="G83" s="256"/>
      <c r="H83" s="256"/>
      <c r="I83" s="103">
        <f t="shared" si="1"/>
        <v>0</v>
      </c>
      <c r="J83" s="113"/>
      <c r="K83" s="113"/>
      <c r="L83" s="111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97</v>
      </c>
      <c r="G84" s="255"/>
      <c r="H84" s="255"/>
      <c r="I84" s="103">
        <f t="shared" si="1"/>
        <v>0</v>
      </c>
      <c r="J84" s="113"/>
      <c r="K84" s="113"/>
      <c r="L84" s="111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20" t="s">
        <v>98</v>
      </c>
      <c r="G85" s="258"/>
      <c r="H85" s="258"/>
      <c r="I85" s="103">
        <f t="shared" si="1"/>
        <v>0</v>
      </c>
      <c r="J85" s="190"/>
      <c r="K85" s="190"/>
      <c r="L85" s="145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184</v>
      </c>
      <c r="F86" s="101" t="s">
        <v>101</v>
      </c>
      <c r="G86" s="156"/>
      <c r="H86" s="156"/>
      <c r="I86" s="103">
        <f t="shared" si="1"/>
        <v>0</v>
      </c>
      <c r="J86" s="168"/>
      <c r="K86" s="103" t="s">
        <v>103</v>
      </c>
      <c r="L86" s="261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 t="s">
        <v>104</v>
      </c>
      <c r="G87" s="255"/>
      <c r="H87" s="255"/>
      <c r="I87" s="103">
        <f t="shared" si="1"/>
        <v>0</v>
      </c>
      <c r="J87" s="114">
        <v>33.0</v>
      </c>
      <c r="K87" s="113"/>
      <c r="L87" s="262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 t="s">
        <v>106</v>
      </c>
      <c r="G88" s="255"/>
      <c r="H88" s="255"/>
      <c r="I88" s="103">
        <f t="shared" si="1"/>
        <v>0</v>
      </c>
      <c r="J88" s="112"/>
      <c r="K88" s="107"/>
      <c r="L88" s="262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5" t="s">
        <v>94</v>
      </c>
      <c r="G89" s="256"/>
      <c r="H89" s="256"/>
      <c r="I89" s="103">
        <f t="shared" si="1"/>
        <v>0</v>
      </c>
      <c r="J89" s="114"/>
      <c r="K89" s="113"/>
      <c r="L89" s="262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 t="s">
        <v>97</v>
      </c>
      <c r="G90" s="255"/>
      <c r="H90" s="255"/>
      <c r="I90" s="103">
        <f t="shared" si="1"/>
        <v>0</v>
      </c>
      <c r="J90" s="114"/>
      <c r="K90" s="113"/>
      <c r="L90" s="262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20" t="s">
        <v>98</v>
      </c>
      <c r="G91" s="258"/>
      <c r="H91" s="258"/>
      <c r="I91" s="103">
        <f t="shared" si="1"/>
        <v>0</v>
      </c>
      <c r="J91" s="172"/>
      <c r="K91" s="190"/>
      <c r="L91" s="263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191</v>
      </c>
      <c r="F92" s="101" t="s">
        <v>101</v>
      </c>
      <c r="G92" s="174"/>
      <c r="H92" s="174"/>
      <c r="I92" s="103">
        <f t="shared" si="1"/>
        <v>0</v>
      </c>
      <c r="J92" s="103"/>
      <c r="K92" s="168" t="s">
        <v>103</v>
      </c>
      <c r="L92" s="131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 t="s">
        <v>104</v>
      </c>
      <c r="G93" s="158"/>
      <c r="H93" s="158"/>
      <c r="I93" s="103">
        <f t="shared" si="1"/>
        <v>0</v>
      </c>
      <c r="J93" s="113">
        <v>33.0</v>
      </c>
      <c r="K93" s="114"/>
      <c r="L93" s="111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 t="s">
        <v>106</v>
      </c>
      <c r="G94" s="158"/>
      <c r="H94" s="158"/>
      <c r="I94" s="103">
        <f t="shared" si="1"/>
        <v>0</v>
      </c>
      <c r="J94" s="107"/>
      <c r="K94" s="112"/>
      <c r="L94" s="111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5" t="s">
        <v>94</v>
      </c>
      <c r="G95" s="264"/>
      <c r="H95" s="264"/>
      <c r="I95" s="103">
        <f t="shared" si="1"/>
        <v>0</v>
      </c>
      <c r="J95" s="113"/>
      <c r="K95" s="114"/>
      <c r="L95" s="111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 t="s">
        <v>97</v>
      </c>
      <c r="G96" s="158"/>
      <c r="H96" s="158"/>
      <c r="I96" s="103">
        <f t="shared" si="1"/>
        <v>0</v>
      </c>
      <c r="J96" s="113"/>
      <c r="K96" s="114"/>
      <c r="L96" s="111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18"/>
      <c r="E97" s="95"/>
      <c r="F97" s="257" t="s">
        <v>98</v>
      </c>
      <c r="G97" s="265"/>
      <c r="H97" s="265"/>
      <c r="I97" s="121">
        <f t="shared" si="1"/>
        <v>0</v>
      </c>
      <c r="J97" s="260"/>
      <c r="K97" s="170"/>
      <c r="L97" s="9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79" t="s">
        <v>197</v>
      </c>
      <c r="E98" s="180" t="s">
        <v>198</v>
      </c>
      <c r="F98" s="266" t="s">
        <v>199</v>
      </c>
      <c r="G98" s="266" t="s">
        <v>264</v>
      </c>
      <c r="H98" s="267"/>
      <c r="I98" s="184">
        <f t="shared" si="1"/>
        <v>0</v>
      </c>
      <c r="J98" s="268"/>
      <c r="K98" s="269" t="s">
        <v>103</v>
      </c>
      <c r="L98" s="270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6"/>
      <c r="E99" s="19"/>
      <c r="F99" s="203" t="s">
        <v>104</v>
      </c>
      <c r="G99" s="246" t="s">
        <v>287</v>
      </c>
      <c r="H99" s="246" t="s">
        <v>288</v>
      </c>
      <c r="I99" s="103">
        <f t="shared" si="1"/>
        <v>33</v>
      </c>
      <c r="J99" s="204">
        <v>33.0</v>
      </c>
      <c r="K99" s="271"/>
      <c r="L99" s="111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6"/>
      <c r="E100" s="19"/>
      <c r="F100" s="203" t="s">
        <v>106</v>
      </c>
      <c r="G100" s="246" t="s">
        <v>289</v>
      </c>
      <c r="H100" s="246" t="s">
        <v>289</v>
      </c>
      <c r="I100" s="103">
        <f t="shared" si="1"/>
        <v>15</v>
      </c>
      <c r="J100" s="203"/>
      <c r="K100" s="272"/>
      <c r="L100" s="111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06"/>
      <c r="E101" s="19"/>
      <c r="F101" s="207" t="s">
        <v>94</v>
      </c>
      <c r="G101" s="250" t="s">
        <v>290</v>
      </c>
      <c r="H101" s="273" t="s">
        <v>291</v>
      </c>
      <c r="I101" s="103">
        <f t="shared" si="1"/>
        <v>34</v>
      </c>
      <c r="J101" s="204"/>
      <c r="K101" s="271"/>
      <c r="L101" s="111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6"/>
      <c r="E102" s="19"/>
      <c r="F102" s="203" t="s">
        <v>97</v>
      </c>
      <c r="G102" s="246"/>
      <c r="H102" s="246" t="s">
        <v>288</v>
      </c>
      <c r="I102" s="103">
        <f t="shared" si="1"/>
        <v>33</v>
      </c>
      <c r="J102" s="204"/>
      <c r="K102" s="271"/>
      <c r="L102" s="111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6"/>
      <c r="E103" s="23"/>
      <c r="F103" s="209" t="s">
        <v>98</v>
      </c>
      <c r="G103" s="248" t="s">
        <v>287</v>
      </c>
      <c r="H103" s="248" t="s">
        <v>288</v>
      </c>
      <c r="I103" s="103">
        <f t="shared" si="1"/>
        <v>33</v>
      </c>
      <c r="J103" s="210"/>
      <c r="K103" s="274"/>
      <c r="L103" s="145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6"/>
      <c r="E104" s="100" t="s">
        <v>205</v>
      </c>
      <c r="F104" s="197" t="s">
        <v>199</v>
      </c>
      <c r="G104" s="197" t="s">
        <v>264</v>
      </c>
      <c r="H104" s="249"/>
      <c r="I104" s="103">
        <f t="shared" si="1"/>
        <v>0</v>
      </c>
      <c r="J104" s="200"/>
      <c r="K104" s="275" t="s">
        <v>103</v>
      </c>
      <c r="L104" s="245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6"/>
      <c r="E105" s="19"/>
      <c r="F105" s="203" t="s">
        <v>104</v>
      </c>
      <c r="G105" s="246" t="s">
        <v>292</v>
      </c>
      <c r="H105" s="246" t="s">
        <v>292</v>
      </c>
      <c r="I105" s="103">
        <f t="shared" si="1"/>
        <v>9</v>
      </c>
      <c r="J105" s="204">
        <v>33.0</v>
      </c>
      <c r="K105" s="271"/>
      <c r="L105" s="111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6"/>
      <c r="E106" s="19"/>
      <c r="F106" s="203" t="s">
        <v>106</v>
      </c>
      <c r="G106" s="246" t="s">
        <v>293</v>
      </c>
      <c r="H106" s="246" t="s">
        <v>293</v>
      </c>
      <c r="I106" s="103">
        <f t="shared" si="1"/>
        <v>9</v>
      </c>
      <c r="J106" s="203"/>
      <c r="K106" s="272"/>
      <c r="L106" s="111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6"/>
      <c r="E107" s="19"/>
      <c r="F107" s="207" t="s">
        <v>94</v>
      </c>
      <c r="G107" s="247" t="s">
        <v>294</v>
      </c>
      <c r="H107" s="247" t="s">
        <v>295</v>
      </c>
      <c r="I107" s="103">
        <f t="shared" si="1"/>
        <v>37</v>
      </c>
      <c r="J107" s="204"/>
      <c r="K107" s="271"/>
      <c r="L107" s="111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203" t="s">
        <v>97</v>
      </c>
      <c r="G108" s="246"/>
      <c r="H108" s="246" t="s">
        <v>292</v>
      </c>
      <c r="I108" s="103">
        <f t="shared" si="1"/>
        <v>9</v>
      </c>
      <c r="J108" s="204"/>
      <c r="K108" s="271"/>
      <c r="L108" s="111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23"/>
      <c r="F109" s="209" t="s">
        <v>98</v>
      </c>
      <c r="G109" s="248" t="s">
        <v>292</v>
      </c>
      <c r="H109" s="248" t="s">
        <v>292</v>
      </c>
      <c r="I109" s="103">
        <f t="shared" si="1"/>
        <v>9</v>
      </c>
      <c r="J109" s="210"/>
      <c r="K109" s="274"/>
      <c r="L109" s="145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00" t="s">
        <v>211</v>
      </c>
      <c r="F110" s="197" t="s">
        <v>199</v>
      </c>
      <c r="G110" s="197" t="s">
        <v>264</v>
      </c>
      <c r="H110" s="249"/>
      <c r="I110" s="103">
        <f t="shared" si="1"/>
        <v>0</v>
      </c>
      <c r="J110" s="200"/>
      <c r="K110" s="275" t="s">
        <v>103</v>
      </c>
      <c r="L110" s="245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203" t="s">
        <v>104</v>
      </c>
      <c r="G111" s="246" t="s">
        <v>296</v>
      </c>
      <c r="H111" s="246" t="s">
        <v>296</v>
      </c>
      <c r="I111" s="103">
        <f t="shared" si="1"/>
        <v>6</v>
      </c>
      <c r="J111" s="204">
        <v>33.0</v>
      </c>
      <c r="K111" s="271"/>
      <c r="L111" s="111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6"/>
      <c r="E112" s="19"/>
      <c r="F112" s="203" t="s">
        <v>106</v>
      </c>
      <c r="G112" s="246" t="s">
        <v>297</v>
      </c>
      <c r="H112" s="246" t="s">
        <v>297</v>
      </c>
      <c r="I112" s="103">
        <f t="shared" si="1"/>
        <v>6</v>
      </c>
      <c r="J112" s="203"/>
      <c r="K112" s="272"/>
      <c r="L112" s="111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9"/>
      <c r="F113" s="207" t="s">
        <v>94</v>
      </c>
      <c r="G113" s="247" t="s">
        <v>298</v>
      </c>
      <c r="H113" s="247" t="s">
        <v>299</v>
      </c>
      <c r="I113" s="103">
        <f t="shared" si="1"/>
        <v>34</v>
      </c>
      <c r="J113" s="204"/>
      <c r="K113" s="271"/>
      <c r="L113" s="111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203" t="s">
        <v>97</v>
      </c>
      <c r="G114" s="246"/>
      <c r="H114" s="246" t="s">
        <v>296</v>
      </c>
      <c r="I114" s="103">
        <f t="shared" si="1"/>
        <v>6</v>
      </c>
      <c r="J114" s="204"/>
      <c r="K114" s="271"/>
      <c r="L114" s="111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23"/>
      <c r="F115" s="209" t="s">
        <v>98</v>
      </c>
      <c r="G115" s="248" t="s">
        <v>296</v>
      </c>
      <c r="H115" s="248" t="s">
        <v>296</v>
      </c>
      <c r="I115" s="103">
        <f t="shared" si="1"/>
        <v>6</v>
      </c>
      <c r="J115" s="210"/>
      <c r="K115" s="274"/>
      <c r="L115" s="145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6"/>
      <c r="E116" s="100" t="s">
        <v>215</v>
      </c>
      <c r="F116" s="197" t="s">
        <v>199</v>
      </c>
      <c r="G116" s="197" t="s">
        <v>264</v>
      </c>
      <c r="H116" s="249"/>
      <c r="I116" s="103">
        <f t="shared" si="1"/>
        <v>0</v>
      </c>
      <c r="J116" s="200"/>
      <c r="K116" s="275" t="s">
        <v>103</v>
      </c>
      <c r="L116" s="245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203" t="s">
        <v>104</v>
      </c>
      <c r="G117" s="246" t="s">
        <v>300</v>
      </c>
      <c r="H117" s="246" t="s">
        <v>300</v>
      </c>
      <c r="I117" s="103">
        <f t="shared" si="1"/>
        <v>14</v>
      </c>
      <c r="J117" s="204">
        <v>33.0</v>
      </c>
      <c r="K117" s="271"/>
      <c r="L117" s="111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19"/>
      <c r="F118" s="203" t="s">
        <v>106</v>
      </c>
      <c r="G118" s="246" t="s">
        <v>301</v>
      </c>
      <c r="H118" s="246" t="s">
        <v>301</v>
      </c>
      <c r="I118" s="103">
        <f t="shared" si="1"/>
        <v>14</v>
      </c>
      <c r="J118" s="203"/>
      <c r="K118" s="272"/>
      <c r="L118" s="111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9"/>
      <c r="F119" s="207" t="s">
        <v>94</v>
      </c>
      <c r="G119" s="247" t="s">
        <v>302</v>
      </c>
      <c r="H119" s="247" t="s">
        <v>303</v>
      </c>
      <c r="I119" s="103">
        <f t="shared" si="1"/>
        <v>47</v>
      </c>
      <c r="J119" s="204"/>
      <c r="K119" s="271"/>
      <c r="L119" s="111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203" t="s">
        <v>97</v>
      </c>
      <c r="G120" s="246"/>
      <c r="H120" s="246" t="s">
        <v>300</v>
      </c>
      <c r="I120" s="103">
        <f t="shared" si="1"/>
        <v>14</v>
      </c>
      <c r="J120" s="204"/>
      <c r="K120" s="271"/>
      <c r="L120" s="111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23"/>
      <c r="F121" s="209" t="s">
        <v>98</v>
      </c>
      <c r="G121" s="248" t="s">
        <v>300</v>
      </c>
      <c r="H121" s="248" t="s">
        <v>300</v>
      </c>
      <c r="I121" s="103">
        <f t="shared" si="1"/>
        <v>14</v>
      </c>
      <c r="J121" s="210"/>
      <c r="K121" s="274"/>
      <c r="L121" s="145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00" t="s">
        <v>220</v>
      </c>
      <c r="F122" s="197" t="s">
        <v>199</v>
      </c>
      <c r="G122" s="197"/>
      <c r="H122" s="249"/>
      <c r="I122" s="103">
        <f t="shared" si="1"/>
        <v>0</v>
      </c>
      <c r="J122" s="200"/>
      <c r="K122" s="275" t="s">
        <v>103</v>
      </c>
      <c r="L122" s="245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203" t="s">
        <v>104</v>
      </c>
      <c r="G123" s="246" t="s">
        <v>304</v>
      </c>
      <c r="H123" s="246" t="s">
        <v>305</v>
      </c>
      <c r="I123" s="103">
        <f t="shared" si="1"/>
        <v>24</v>
      </c>
      <c r="J123" s="204">
        <v>33.0</v>
      </c>
      <c r="K123" s="271"/>
      <c r="L123" s="111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19"/>
      <c r="F124" s="203" t="s">
        <v>106</v>
      </c>
      <c r="G124" s="246" t="s">
        <v>306</v>
      </c>
      <c r="H124" s="246" t="s">
        <v>306</v>
      </c>
      <c r="I124" s="103">
        <f t="shared" si="1"/>
        <v>16</v>
      </c>
      <c r="J124" s="203"/>
      <c r="K124" s="272"/>
      <c r="L124" s="111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9"/>
      <c r="F125" s="207" t="s">
        <v>94</v>
      </c>
      <c r="G125" s="250" t="s">
        <v>307</v>
      </c>
      <c r="H125" s="247" t="s">
        <v>308</v>
      </c>
      <c r="I125" s="103">
        <f t="shared" si="1"/>
        <v>32</v>
      </c>
      <c r="J125" s="204"/>
      <c r="K125" s="271"/>
      <c r="L125" s="111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203" t="s">
        <v>97</v>
      </c>
      <c r="G126" s="246"/>
      <c r="H126" s="246" t="s">
        <v>305</v>
      </c>
      <c r="I126" s="103">
        <f t="shared" si="1"/>
        <v>24</v>
      </c>
      <c r="J126" s="204"/>
      <c r="K126" s="271"/>
      <c r="L126" s="111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95"/>
      <c r="F127" s="209" t="s">
        <v>98</v>
      </c>
      <c r="G127" s="248" t="s">
        <v>304</v>
      </c>
      <c r="H127" s="246" t="s">
        <v>305</v>
      </c>
      <c r="I127" s="103">
        <f t="shared" si="1"/>
        <v>24</v>
      </c>
      <c r="J127" s="210"/>
      <c r="K127" s="274"/>
      <c r="L127" s="145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00" t="s">
        <v>226</v>
      </c>
      <c r="F128" s="276" t="s">
        <v>199</v>
      </c>
      <c r="G128" s="197"/>
      <c r="H128" s="249"/>
      <c r="I128" s="103">
        <f t="shared" si="1"/>
        <v>0</v>
      </c>
      <c r="J128" s="200"/>
      <c r="K128" s="275" t="s">
        <v>103</v>
      </c>
      <c r="L128" s="245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277" t="s">
        <v>104</v>
      </c>
      <c r="G129" s="246" t="s">
        <v>309</v>
      </c>
      <c r="H129" s="246" t="s">
        <v>310</v>
      </c>
      <c r="I129" s="103">
        <f t="shared" si="1"/>
        <v>23</v>
      </c>
      <c r="J129" s="204">
        <v>33.0</v>
      </c>
      <c r="K129" s="271"/>
      <c r="L129" s="111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19"/>
      <c r="F130" s="277" t="s">
        <v>106</v>
      </c>
      <c r="G130" s="246" t="s">
        <v>311</v>
      </c>
      <c r="H130" s="246" t="s">
        <v>311</v>
      </c>
      <c r="I130" s="103">
        <f t="shared" si="1"/>
        <v>10</v>
      </c>
      <c r="J130" s="203"/>
      <c r="K130" s="272"/>
      <c r="L130" s="111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9"/>
      <c r="F131" s="278" t="s">
        <v>94</v>
      </c>
      <c r="G131" s="250" t="s">
        <v>312</v>
      </c>
      <c r="H131" s="247" t="s">
        <v>313</v>
      </c>
      <c r="I131" s="103">
        <f t="shared" si="1"/>
        <v>45</v>
      </c>
      <c r="J131" s="204"/>
      <c r="K131" s="271"/>
      <c r="L131" s="111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6"/>
      <c r="E132" s="19"/>
      <c r="F132" s="277" t="s">
        <v>97</v>
      </c>
      <c r="G132" s="246"/>
      <c r="H132" s="246" t="s">
        <v>310</v>
      </c>
      <c r="I132" s="103">
        <f t="shared" si="1"/>
        <v>23</v>
      </c>
      <c r="J132" s="204"/>
      <c r="K132" s="271"/>
      <c r="L132" s="111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8.75" customHeight="1">
      <c r="A133" s="69"/>
      <c r="B133" s="69"/>
      <c r="C133" s="69"/>
      <c r="D133" s="106"/>
      <c r="E133" s="23"/>
      <c r="F133" s="279" t="s">
        <v>98</v>
      </c>
      <c r="G133" s="248" t="s">
        <v>309</v>
      </c>
      <c r="H133" s="248" t="s">
        <v>310</v>
      </c>
      <c r="I133" s="103">
        <f t="shared" si="1"/>
        <v>23</v>
      </c>
      <c r="J133" s="210"/>
      <c r="K133" s="274"/>
      <c r="L133" s="145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8.75" customHeight="1">
      <c r="A134" s="69"/>
      <c r="B134" s="69"/>
      <c r="C134" s="69"/>
      <c r="D134" s="106"/>
      <c r="E134" s="241" t="s">
        <v>233</v>
      </c>
      <c r="F134" s="242" t="s">
        <v>199</v>
      </c>
      <c r="G134" s="242"/>
      <c r="H134" s="243"/>
      <c r="I134" s="103">
        <f t="shared" si="1"/>
        <v>0</v>
      </c>
      <c r="J134" s="244"/>
      <c r="K134" s="280" t="s">
        <v>103</v>
      </c>
      <c r="L134" s="202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8.75" customHeight="1">
      <c r="A135" s="69"/>
      <c r="B135" s="69"/>
      <c r="C135" s="69"/>
      <c r="D135" s="106"/>
      <c r="E135" s="19"/>
      <c r="F135" s="203" t="s">
        <v>104</v>
      </c>
      <c r="G135" s="246" t="s">
        <v>314</v>
      </c>
      <c r="H135" s="246" t="s">
        <v>315</v>
      </c>
      <c r="I135" s="103">
        <f t="shared" si="1"/>
        <v>15</v>
      </c>
      <c r="J135" s="204">
        <v>33.0</v>
      </c>
      <c r="K135" s="271"/>
      <c r="L135" s="111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8.75" customHeight="1">
      <c r="A136" s="69"/>
      <c r="B136" s="69"/>
      <c r="C136" s="69"/>
      <c r="D136" s="106"/>
      <c r="E136" s="19"/>
      <c r="F136" s="203" t="s">
        <v>106</v>
      </c>
      <c r="G136" s="246" t="s">
        <v>316</v>
      </c>
      <c r="H136" s="246" t="s">
        <v>316</v>
      </c>
      <c r="I136" s="103">
        <f t="shared" si="1"/>
        <v>16</v>
      </c>
      <c r="J136" s="203"/>
      <c r="K136" s="272"/>
      <c r="L136" s="111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8.75" customHeight="1">
      <c r="A137" s="69"/>
      <c r="B137" s="69"/>
      <c r="C137" s="69"/>
      <c r="D137" s="106"/>
      <c r="E137" s="19"/>
      <c r="F137" s="207" t="s">
        <v>94</v>
      </c>
      <c r="G137" s="247" t="s">
        <v>317</v>
      </c>
      <c r="H137" s="247" t="s">
        <v>318</v>
      </c>
      <c r="I137" s="103">
        <f t="shared" si="1"/>
        <v>51</v>
      </c>
      <c r="J137" s="204"/>
      <c r="K137" s="271"/>
      <c r="L137" s="111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8.75" customHeight="1">
      <c r="A138" s="69"/>
      <c r="B138" s="69"/>
      <c r="C138" s="69"/>
      <c r="D138" s="106"/>
      <c r="E138" s="19"/>
      <c r="F138" s="203" t="s">
        <v>97</v>
      </c>
      <c r="G138" s="246"/>
      <c r="H138" s="246" t="s">
        <v>315</v>
      </c>
      <c r="I138" s="103">
        <f t="shared" si="1"/>
        <v>15</v>
      </c>
      <c r="J138" s="204"/>
      <c r="K138" s="271"/>
      <c r="L138" s="111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8.75" customHeight="1">
      <c r="A139" s="69"/>
      <c r="B139" s="69"/>
      <c r="C139" s="69"/>
      <c r="D139" s="106"/>
      <c r="E139" s="95"/>
      <c r="F139" s="209" t="s">
        <v>98</v>
      </c>
      <c r="G139" s="248" t="s">
        <v>314</v>
      </c>
      <c r="H139" s="248" t="s">
        <v>315</v>
      </c>
      <c r="I139" s="103">
        <f t="shared" si="1"/>
        <v>15</v>
      </c>
      <c r="J139" s="210"/>
      <c r="K139" s="274"/>
      <c r="L139" s="145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106"/>
      <c r="E140" s="100" t="s">
        <v>237</v>
      </c>
      <c r="F140" s="281" t="s">
        <v>199</v>
      </c>
      <c r="G140" s="197"/>
      <c r="H140" s="243"/>
      <c r="I140" s="103">
        <f t="shared" si="1"/>
        <v>0</v>
      </c>
      <c r="J140" s="244"/>
      <c r="K140" s="275" t="s">
        <v>103</v>
      </c>
      <c r="L140" s="245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106"/>
      <c r="E141" s="19"/>
      <c r="F141" s="277" t="s">
        <v>104</v>
      </c>
      <c r="G141" s="246" t="s">
        <v>319</v>
      </c>
      <c r="H141" s="246" t="s">
        <v>320</v>
      </c>
      <c r="I141" s="103">
        <f t="shared" si="1"/>
        <v>17</v>
      </c>
      <c r="J141" s="204">
        <v>33.0</v>
      </c>
      <c r="K141" s="271"/>
      <c r="L141" s="111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106"/>
      <c r="E142" s="19"/>
      <c r="F142" s="277" t="s">
        <v>106</v>
      </c>
      <c r="G142" s="246" t="s">
        <v>321</v>
      </c>
      <c r="H142" s="246" t="s">
        <v>322</v>
      </c>
      <c r="I142" s="103">
        <f t="shared" si="1"/>
        <v>16</v>
      </c>
      <c r="J142" s="203"/>
      <c r="K142" s="272"/>
      <c r="L142" s="111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6"/>
      <c r="E143" s="19"/>
      <c r="F143" s="278" t="s">
        <v>94</v>
      </c>
      <c r="G143" s="247" t="s">
        <v>323</v>
      </c>
      <c r="H143" s="247" t="s">
        <v>324</v>
      </c>
      <c r="I143" s="103">
        <f t="shared" si="1"/>
        <v>36</v>
      </c>
      <c r="J143" s="204"/>
      <c r="K143" s="271"/>
      <c r="L143" s="111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106"/>
      <c r="E144" s="19"/>
      <c r="F144" s="277" t="s">
        <v>97</v>
      </c>
      <c r="G144" s="246"/>
      <c r="H144" s="246" t="s">
        <v>320</v>
      </c>
      <c r="I144" s="103">
        <f t="shared" si="1"/>
        <v>17</v>
      </c>
      <c r="J144" s="204"/>
      <c r="K144" s="271"/>
      <c r="L144" s="111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225"/>
      <c r="E145" s="177"/>
      <c r="F145" s="282" t="s">
        <v>98</v>
      </c>
      <c r="G145" s="283" t="s">
        <v>319</v>
      </c>
      <c r="H145" s="283" t="s">
        <v>320</v>
      </c>
      <c r="I145" s="228">
        <f t="shared" si="1"/>
        <v>17</v>
      </c>
      <c r="J145" s="284"/>
      <c r="K145" s="285"/>
      <c r="L145" s="231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8.7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8">
    <mergeCell ref="L86:L91"/>
    <mergeCell ref="L92:L97"/>
    <mergeCell ref="L44:L49"/>
    <mergeCell ref="L50:L55"/>
    <mergeCell ref="L56:L61"/>
    <mergeCell ref="L62:L67"/>
    <mergeCell ref="L68:L73"/>
    <mergeCell ref="L74:L79"/>
    <mergeCell ref="L80:L85"/>
    <mergeCell ref="E80:E85"/>
    <mergeCell ref="E86:E91"/>
    <mergeCell ref="E44:E49"/>
    <mergeCell ref="E50:E55"/>
    <mergeCell ref="E56:E61"/>
    <mergeCell ref="E62:E67"/>
    <mergeCell ref="E68:E73"/>
    <mergeCell ref="E74:E79"/>
    <mergeCell ref="E92:E97"/>
    <mergeCell ref="B3:N3"/>
    <mergeCell ref="D6:E7"/>
    <mergeCell ref="F6:F7"/>
    <mergeCell ref="I6:I7"/>
    <mergeCell ref="J6:J7"/>
    <mergeCell ref="D8:D13"/>
    <mergeCell ref="E8:E13"/>
    <mergeCell ref="E26:E31"/>
    <mergeCell ref="H26:H31"/>
    <mergeCell ref="H44:H49"/>
    <mergeCell ref="H56:H61"/>
    <mergeCell ref="E20:E25"/>
    <mergeCell ref="E32:E37"/>
    <mergeCell ref="E14:E19"/>
    <mergeCell ref="E38:E43"/>
    <mergeCell ref="D14:D97"/>
    <mergeCell ref="D98:D145"/>
    <mergeCell ref="E98:E103"/>
    <mergeCell ref="E104:E109"/>
    <mergeCell ref="E110:E115"/>
    <mergeCell ref="E116:E121"/>
    <mergeCell ref="E122:E127"/>
    <mergeCell ref="E128:E133"/>
    <mergeCell ref="E134:E139"/>
    <mergeCell ref="E140:E145"/>
    <mergeCell ref="L98:L103"/>
    <mergeCell ref="L104:L109"/>
    <mergeCell ref="L110:L115"/>
    <mergeCell ref="L116:L121"/>
    <mergeCell ref="L122:L127"/>
    <mergeCell ref="L128:L133"/>
    <mergeCell ref="L134:L139"/>
    <mergeCell ref="L140:L145"/>
    <mergeCell ref="L6:L7"/>
    <mergeCell ref="L8:L13"/>
    <mergeCell ref="L14:L19"/>
    <mergeCell ref="L20:L25"/>
    <mergeCell ref="L26:L31"/>
    <mergeCell ref="L32:L37"/>
    <mergeCell ref="L38:L43"/>
  </mergeCells>
  <conditionalFormatting sqref="J9:K9">
    <cfRule type="expression" dxfId="1" priority="1">
      <formula>I9&gt;J9</formula>
    </cfRule>
  </conditionalFormatting>
  <conditionalFormatting sqref="J15:K15">
    <cfRule type="expression" dxfId="1" priority="2">
      <formula>I15&gt;J15</formula>
    </cfRule>
  </conditionalFormatting>
  <conditionalFormatting sqref="J21:K21">
    <cfRule type="expression" dxfId="1" priority="3">
      <formula>I21&gt;J21</formula>
    </cfRule>
  </conditionalFormatting>
  <conditionalFormatting sqref="J27:K27">
    <cfRule type="expression" dxfId="1" priority="4">
      <formula>I27&gt;J27</formula>
    </cfRule>
  </conditionalFormatting>
  <conditionalFormatting sqref="J33:K33">
    <cfRule type="expression" dxfId="1" priority="5">
      <formula>I33&gt;J33</formula>
    </cfRule>
  </conditionalFormatting>
  <conditionalFormatting sqref="J39:K39">
    <cfRule type="expression" dxfId="1" priority="6">
      <formula>I39&gt;J39</formula>
    </cfRule>
  </conditionalFormatting>
  <conditionalFormatting sqref="J45:K45">
    <cfRule type="expression" dxfId="1" priority="7">
      <formula>I45&gt;J45</formula>
    </cfRule>
  </conditionalFormatting>
  <conditionalFormatting sqref="J51:K51">
    <cfRule type="expression" dxfId="1" priority="8">
      <formula>I51&gt;J51</formula>
    </cfRule>
  </conditionalFormatting>
  <conditionalFormatting sqref="J57:K57">
    <cfRule type="expression" dxfId="1" priority="9">
      <formula>I57&gt;J57</formula>
    </cfRule>
  </conditionalFormatting>
  <conditionalFormatting sqref="J59:K59">
    <cfRule type="expression" dxfId="1" priority="10">
      <formula>I59&gt;J59</formula>
    </cfRule>
  </conditionalFormatting>
  <conditionalFormatting sqref="J63:K63">
    <cfRule type="expression" dxfId="1" priority="11">
      <formula>I63&gt;J63</formula>
    </cfRule>
  </conditionalFormatting>
  <conditionalFormatting sqref="J69:K69">
    <cfRule type="expression" dxfId="1" priority="12">
      <formula>I69&gt;J69</formula>
    </cfRule>
  </conditionalFormatting>
  <conditionalFormatting sqref="J75:K75">
    <cfRule type="expression" dxfId="1" priority="13">
      <formula>I75&gt;J75</formula>
    </cfRule>
  </conditionalFormatting>
  <conditionalFormatting sqref="J81:K81">
    <cfRule type="expression" dxfId="1" priority="14">
      <formula>I81&gt;J81</formula>
    </cfRule>
  </conditionalFormatting>
  <conditionalFormatting sqref="J83:K83">
    <cfRule type="expression" dxfId="1" priority="15">
      <formula>I83&gt;J83</formula>
    </cfRule>
  </conditionalFormatting>
  <conditionalFormatting sqref="J87:K87">
    <cfRule type="expression" dxfId="1" priority="16">
      <formula>I87&gt;J87</formula>
    </cfRule>
  </conditionalFormatting>
  <conditionalFormatting sqref="J93:K93">
    <cfRule type="expression" dxfId="1" priority="17">
      <formula>I93&gt;J93</formula>
    </cfRule>
  </conditionalFormatting>
  <conditionalFormatting sqref="J99:K99">
    <cfRule type="expression" dxfId="1" priority="18">
      <formula>I99&gt;J99</formula>
    </cfRule>
  </conditionalFormatting>
  <conditionalFormatting sqref="J105:K105">
    <cfRule type="expression" dxfId="1" priority="19">
      <formula>I105&gt;J105</formula>
    </cfRule>
  </conditionalFormatting>
  <conditionalFormatting sqref="J111:K111">
    <cfRule type="expression" dxfId="1" priority="20">
      <formula>I111&gt;J111</formula>
    </cfRule>
  </conditionalFormatting>
  <conditionalFormatting sqref="J117:K117">
    <cfRule type="expression" dxfId="1" priority="21">
      <formula>I117&gt;J117</formula>
    </cfRule>
  </conditionalFormatting>
  <conditionalFormatting sqref="J123:K123">
    <cfRule type="expression" dxfId="1" priority="22">
      <formula>I123&gt;J123</formula>
    </cfRule>
  </conditionalFormatting>
  <conditionalFormatting sqref="J129:K129">
    <cfRule type="expression" dxfId="1" priority="23">
      <formula>I129&gt;J129</formula>
    </cfRule>
  </conditionalFormatting>
  <conditionalFormatting sqref="J135:K135">
    <cfRule type="expression" dxfId="1" priority="24">
      <formula>I135&gt;J135</formula>
    </cfRule>
  </conditionalFormatting>
  <conditionalFormatting sqref="J141:K141">
    <cfRule type="expression" dxfId="1" priority="25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G35"/>
    <hyperlink r:id="rId10" ref="H35"/>
    <hyperlink r:id="rId11" ref="G41"/>
    <hyperlink r:id="rId12" ref="H41"/>
    <hyperlink r:id="rId13" ref="G47"/>
    <hyperlink r:id="rId14" ref="G53"/>
    <hyperlink r:id="rId15" ref="H53"/>
    <hyperlink r:id="rId16" ref="G59"/>
    <hyperlink r:id="rId17" ref="H101"/>
    <hyperlink r:id="rId18" ref="G107"/>
    <hyperlink r:id="rId19" ref="H107"/>
    <hyperlink r:id="rId20" ref="G113"/>
    <hyperlink r:id="rId21" ref="H113"/>
    <hyperlink r:id="rId22" ref="G119"/>
    <hyperlink r:id="rId23" ref="H119"/>
    <hyperlink r:id="rId24" ref="G125"/>
    <hyperlink r:id="rId25" ref="H125"/>
    <hyperlink r:id="rId26" ref="G131"/>
    <hyperlink r:id="rId27" ref="H131"/>
    <hyperlink r:id="rId28" ref="G137"/>
    <hyperlink r:id="rId29" ref="H137"/>
    <hyperlink r:id="rId30" ref="G143"/>
    <hyperlink r:id="rId31" ref="H143"/>
  </hyperlinks>
  <printOptions/>
  <pageMargins bottom="0.75" footer="0.0" header="0.0" left="0.7" right="0.7" top="0.75"/>
  <pageSetup paperSize="9" orientation="portrait"/>
  <drawing r:id="rId32"/>
  <legacyDrawing r:id="rId3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75.71"/>
    <col customWidth="1" min="9" max="9" width="14.71"/>
    <col customWidth="1" min="10" max="11" width="18.14"/>
    <col customWidth="1" min="12" max="12" width="42.14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286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32" t="s">
        <v>325</v>
      </c>
      <c r="C2" s="287"/>
      <c r="D2" s="73"/>
      <c r="E2" s="73"/>
      <c r="F2" s="74"/>
      <c r="G2" s="74"/>
      <c r="H2" s="74"/>
      <c r="I2" s="74"/>
      <c r="J2" s="74"/>
      <c r="K2" s="74"/>
      <c r="L2" s="288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41.0" customHeight="1">
      <c r="A3" s="235"/>
      <c r="B3" s="289" t="s">
        <v>326</v>
      </c>
      <c r="H3" s="290"/>
      <c r="I3" s="75"/>
      <c r="J3" s="75"/>
      <c r="K3" s="75"/>
      <c r="L3" s="291"/>
      <c r="M3" s="235"/>
      <c r="N3" s="235"/>
      <c r="O3" s="235"/>
      <c r="P3" s="235"/>
      <c r="Q3" s="235"/>
      <c r="R3" s="235"/>
      <c r="S3" s="235"/>
      <c r="T3" s="235"/>
      <c r="U3" s="235"/>
      <c r="V3" s="235"/>
      <c r="W3" s="235"/>
      <c r="X3" s="235"/>
      <c r="Y3" s="235"/>
      <c r="Z3" s="235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29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286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18.7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327</v>
      </c>
      <c r="H7" s="96" t="s">
        <v>328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293"/>
      <c r="H8" s="293"/>
      <c r="I8" s="103">
        <f t="shared" ref="I8:I97" si="1">LENB(H8)</f>
        <v>0</v>
      </c>
      <c r="J8" s="101"/>
      <c r="K8" s="294" t="s">
        <v>84</v>
      </c>
      <c r="L8" s="295" t="s">
        <v>329</v>
      </c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244</v>
      </c>
      <c r="G9" s="133" t="s">
        <v>330</v>
      </c>
      <c r="H9" s="133" t="s">
        <v>331</v>
      </c>
      <c r="I9" s="103">
        <f t="shared" si="1"/>
        <v>9</v>
      </c>
      <c r="J9" s="109">
        <v>10.0</v>
      </c>
      <c r="K9" s="109"/>
      <c r="L9" s="111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247</v>
      </c>
      <c r="G10" s="133" t="s">
        <v>332</v>
      </c>
      <c r="H10" s="133" t="s">
        <v>332</v>
      </c>
      <c r="I10" s="103">
        <f t="shared" si="1"/>
        <v>20</v>
      </c>
      <c r="J10" s="107"/>
      <c r="K10" s="107"/>
      <c r="L10" s="111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5" t="s">
        <v>94</v>
      </c>
      <c r="G11" s="224" t="s">
        <v>333</v>
      </c>
      <c r="H11" s="224" t="s">
        <v>334</v>
      </c>
      <c r="I11" s="103">
        <f t="shared" si="1"/>
        <v>49</v>
      </c>
      <c r="J11" s="107"/>
      <c r="K11" s="107"/>
      <c r="L11" s="111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97</v>
      </c>
      <c r="G12" s="133"/>
      <c r="H12" s="133" t="s">
        <v>331</v>
      </c>
      <c r="I12" s="103">
        <f t="shared" si="1"/>
        <v>9</v>
      </c>
      <c r="J12" s="107"/>
      <c r="K12" s="107"/>
      <c r="L12" s="111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39"/>
      <c r="E13" s="23"/>
      <c r="F13" s="120" t="s">
        <v>98</v>
      </c>
      <c r="G13" s="142" t="s">
        <v>330</v>
      </c>
      <c r="H13" s="133" t="s">
        <v>331</v>
      </c>
      <c r="I13" s="103">
        <f t="shared" si="1"/>
        <v>9</v>
      </c>
      <c r="J13" s="120"/>
      <c r="K13" s="120"/>
      <c r="L13" s="145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99</v>
      </c>
      <c r="E14" s="100" t="s">
        <v>100</v>
      </c>
      <c r="F14" s="296" t="s">
        <v>101</v>
      </c>
      <c r="G14" s="213"/>
      <c r="H14" s="297"/>
      <c r="I14" s="103">
        <f t="shared" si="1"/>
        <v>0</v>
      </c>
      <c r="J14" s="214"/>
      <c r="K14" s="103" t="s">
        <v>103</v>
      </c>
      <c r="L14" s="298" t="s">
        <v>335</v>
      </c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104</v>
      </c>
      <c r="G15" s="107" t="s">
        <v>336</v>
      </c>
      <c r="H15" s="158" t="s">
        <v>337</v>
      </c>
      <c r="I15" s="103">
        <f t="shared" si="1"/>
        <v>24</v>
      </c>
      <c r="J15" s="113">
        <v>33.0</v>
      </c>
      <c r="K15" s="113"/>
      <c r="L15" s="111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106</v>
      </c>
      <c r="G16" s="107" t="s">
        <v>338</v>
      </c>
      <c r="H16" s="158" t="s">
        <v>339</v>
      </c>
      <c r="I16" s="103">
        <f t="shared" si="1"/>
        <v>24</v>
      </c>
      <c r="J16" s="107"/>
      <c r="K16" s="107"/>
      <c r="L16" s="111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15" t="s">
        <v>94</v>
      </c>
      <c r="G17" s="299" t="s">
        <v>333</v>
      </c>
      <c r="H17" s="264" t="s">
        <v>340</v>
      </c>
      <c r="I17" s="103">
        <f t="shared" si="1"/>
        <v>43</v>
      </c>
      <c r="J17" s="113"/>
      <c r="K17" s="113"/>
      <c r="L17" s="111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07" t="s">
        <v>97</v>
      </c>
      <c r="G18" s="107"/>
      <c r="H18" s="158"/>
      <c r="I18" s="103">
        <f t="shared" si="1"/>
        <v>0</v>
      </c>
      <c r="J18" s="113"/>
      <c r="K18" s="113"/>
      <c r="L18" s="111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20" t="s">
        <v>98</v>
      </c>
      <c r="G19" s="120" t="s">
        <v>336</v>
      </c>
      <c r="H19" s="161"/>
      <c r="I19" s="103">
        <f t="shared" si="1"/>
        <v>0</v>
      </c>
      <c r="J19" s="190"/>
      <c r="K19" s="190"/>
      <c r="L19" s="145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111</v>
      </c>
      <c r="F20" s="101" t="s">
        <v>101</v>
      </c>
      <c r="G20" s="213"/>
      <c r="H20" s="297"/>
      <c r="I20" s="103">
        <f t="shared" si="1"/>
        <v>0</v>
      </c>
      <c r="J20" s="103"/>
      <c r="K20" s="103" t="s">
        <v>103</v>
      </c>
      <c r="L20" s="298" t="s">
        <v>335</v>
      </c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07" t="s">
        <v>104</v>
      </c>
      <c r="G21" s="107" t="s">
        <v>341</v>
      </c>
      <c r="H21" s="158" t="s">
        <v>342</v>
      </c>
      <c r="I21" s="103">
        <f t="shared" si="1"/>
        <v>26</v>
      </c>
      <c r="J21" s="113">
        <v>33.0</v>
      </c>
      <c r="K21" s="113"/>
      <c r="L21" s="111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07" t="s">
        <v>106</v>
      </c>
      <c r="G22" s="107" t="s">
        <v>343</v>
      </c>
      <c r="H22" s="158" t="s">
        <v>344</v>
      </c>
      <c r="I22" s="103">
        <f t="shared" si="1"/>
        <v>26</v>
      </c>
      <c r="J22" s="107"/>
      <c r="K22" s="107"/>
      <c r="L22" s="111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110</v>
      </c>
      <c r="C23" s="69"/>
      <c r="D23" s="106"/>
      <c r="E23" s="19"/>
      <c r="F23" s="115" t="s">
        <v>94</v>
      </c>
      <c r="G23" s="300" t="s">
        <v>345</v>
      </c>
      <c r="H23" s="264" t="s">
        <v>346</v>
      </c>
      <c r="I23" s="103">
        <f t="shared" si="1"/>
        <v>65</v>
      </c>
      <c r="J23" s="113"/>
      <c r="K23" s="113"/>
      <c r="L23" s="111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07" t="s">
        <v>97</v>
      </c>
      <c r="G24" s="107"/>
      <c r="H24" s="158"/>
      <c r="I24" s="103">
        <f t="shared" si="1"/>
        <v>0</v>
      </c>
      <c r="J24" s="113"/>
      <c r="K24" s="113"/>
      <c r="L24" s="111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20" t="s">
        <v>98</v>
      </c>
      <c r="G25" s="120" t="s">
        <v>341</v>
      </c>
      <c r="H25" s="161"/>
      <c r="I25" s="103">
        <f t="shared" si="1"/>
        <v>0</v>
      </c>
      <c r="J25" s="190"/>
      <c r="K25" s="190"/>
      <c r="L25" s="145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121</v>
      </c>
      <c r="F26" s="101" t="s">
        <v>101</v>
      </c>
      <c r="G26" s="191"/>
      <c r="H26" s="174"/>
      <c r="I26" s="103">
        <f t="shared" si="1"/>
        <v>0</v>
      </c>
      <c r="J26" s="103"/>
      <c r="K26" s="103" t="s">
        <v>103</v>
      </c>
      <c r="L26" s="298" t="s">
        <v>335</v>
      </c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07" t="s">
        <v>104</v>
      </c>
      <c r="G27" s="107" t="s">
        <v>347</v>
      </c>
      <c r="H27" s="158" t="s">
        <v>348</v>
      </c>
      <c r="I27" s="103">
        <f t="shared" si="1"/>
        <v>13</v>
      </c>
      <c r="J27" s="113">
        <v>33.0</v>
      </c>
      <c r="K27" s="113"/>
      <c r="L27" s="111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07" t="s">
        <v>106</v>
      </c>
      <c r="G28" s="107" t="s">
        <v>349</v>
      </c>
      <c r="H28" s="158" t="s">
        <v>350</v>
      </c>
      <c r="I28" s="103">
        <f t="shared" si="1"/>
        <v>14</v>
      </c>
      <c r="J28" s="107"/>
      <c r="K28" s="107"/>
      <c r="L28" s="111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15" t="s">
        <v>94</v>
      </c>
      <c r="G29" s="300" t="s">
        <v>351</v>
      </c>
      <c r="H29" s="264" t="s">
        <v>352</v>
      </c>
      <c r="I29" s="103">
        <f t="shared" si="1"/>
        <v>43</v>
      </c>
      <c r="J29" s="113"/>
      <c r="K29" s="113"/>
      <c r="L29" s="111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07" t="s">
        <v>97</v>
      </c>
      <c r="G30" s="107"/>
      <c r="H30" s="158"/>
      <c r="I30" s="103">
        <f t="shared" si="1"/>
        <v>0</v>
      </c>
      <c r="J30" s="113"/>
      <c r="K30" s="113"/>
      <c r="L30" s="111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20" t="s">
        <v>98</v>
      </c>
      <c r="G31" s="120" t="s">
        <v>347</v>
      </c>
      <c r="H31" s="161"/>
      <c r="I31" s="103">
        <f t="shared" si="1"/>
        <v>0</v>
      </c>
      <c r="J31" s="190"/>
      <c r="K31" s="190"/>
      <c r="L31" s="145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127</v>
      </c>
      <c r="F32" s="101" t="s">
        <v>101</v>
      </c>
      <c r="G32" s="191"/>
      <c r="H32" s="174"/>
      <c r="I32" s="103">
        <f t="shared" si="1"/>
        <v>0</v>
      </c>
      <c r="J32" s="103"/>
      <c r="K32" s="103" t="s">
        <v>103</v>
      </c>
      <c r="L32" s="298" t="s">
        <v>335</v>
      </c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07" t="s">
        <v>104</v>
      </c>
      <c r="G33" s="107" t="s">
        <v>353</v>
      </c>
      <c r="H33" s="158" t="s">
        <v>354</v>
      </c>
      <c r="I33" s="103">
        <f t="shared" si="1"/>
        <v>15</v>
      </c>
      <c r="J33" s="113">
        <v>33.0</v>
      </c>
      <c r="K33" s="113"/>
      <c r="L33" s="111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07" t="s">
        <v>106</v>
      </c>
      <c r="G34" s="107" t="s">
        <v>355</v>
      </c>
      <c r="H34" s="158" t="s">
        <v>356</v>
      </c>
      <c r="I34" s="103">
        <f t="shared" si="1"/>
        <v>13</v>
      </c>
      <c r="J34" s="107"/>
      <c r="K34" s="107"/>
      <c r="L34" s="111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15" t="s">
        <v>94</v>
      </c>
      <c r="G35" s="300" t="s">
        <v>357</v>
      </c>
      <c r="H35" s="264" t="s">
        <v>358</v>
      </c>
      <c r="I35" s="103">
        <f t="shared" si="1"/>
        <v>42</v>
      </c>
      <c r="J35" s="113"/>
      <c r="K35" s="113"/>
      <c r="L35" s="111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07" t="s">
        <v>97</v>
      </c>
      <c r="G36" s="107"/>
      <c r="H36" s="158"/>
      <c r="I36" s="103">
        <f t="shared" si="1"/>
        <v>0</v>
      </c>
      <c r="J36" s="113"/>
      <c r="K36" s="113"/>
      <c r="L36" s="111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20" t="s">
        <v>98</v>
      </c>
      <c r="G37" s="120" t="s">
        <v>353</v>
      </c>
      <c r="H37" s="161"/>
      <c r="I37" s="103">
        <f t="shared" si="1"/>
        <v>0</v>
      </c>
      <c r="J37" s="190"/>
      <c r="K37" s="190"/>
      <c r="L37" s="145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132</v>
      </c>
      <c r="F38" s="101" t="s">
        <v>101</v>
      </c>
      <c r="G38" s="191"/>
      <c r="H38" s="174"/>
      <c r="I38" s="103">
        <f t="shared" si="1"/>
        <v>0</v>
      </c>
      <c r="J38" s="103"/>
      <c r="K38" s="103" t="s">
        <v>103</v>
      </c>
      <c r="L38" s="298" t="s">
        <v>335</v>
      </c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07" t="s">
        <v>104</v>
      </c>
      <c r="G39" s="107"/>
      <c r="H39" s="158" t="s">
        <v>359</v>
      </c>
      <c r="I39" s="103">
        <f t="shared" si="1"/>
        <v>22</v>
      </c>
      <c r="J39" s="113">
        <v>33.0</v>
      </c>
      <c r="K39" s="113"/>
      <c r="L39" s="111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07" t="s">
        <v>106</v>
      </c>
      <c r="G40" s="107"/>
      <c r="H40" s="158" t="s">
        <v>360</v>
      </c>
      <c r="I40" s="103">
        <f t="shared" si="1"/>
        <v>18</v>
      </c>
      <c r="J40" s="107"/>
      <c r="K40" s="107"/>
      <c r="L40" s="111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15" t="s">
        <v>94</v>
      </c>
      <c r="G41" s="300"/>
      <c r="H41" s="264" t="s">
        <v>361</v>
      </c>
      <c r="I41" s="103">
        <f t="shared" si="1"/>
        <v>68</v>
      </c>
      <c r="J41" s="113"/>
      <c r="K41" s="113"/>
      <c r="L41" s="111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07" t="s">
        <v>97</v>
      </c>
      <c r="G42" s="107"/>
      <c r="H42" s="158"/>
      <c r="I42" s="103">
        <f t="shared" si="1"/>
        <v>0</v>
      </c>
      <c r="J42" s="113"/>
      <c r="K42" s="113"/>
      <c r="L42" s="111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20" t="s">
        <v>98</v>
      </c>
      <c r="G43" s="120"/>
      <c r="H43" s="161"/>
      <c r="I43" s="103">
        <f t="shared" si="1"/>
        <v>0</v>
      </c>
      <c r="J43" s="190"/>
      <c r="K43" s="190"/>
      <c r="L43" s="145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139</v>
      </c>
      <c r="F44" s="101" t="s">
        <v>101</v>
      </c>
      <c r="G44" s="191"/>
      <c r="H44" s="174"/>
      <c r="I44" s="103">
        <f t="shared" si="1"/>
        <v>0</v>
      </c>
      <c r="J44" s="103"/>
      <c r="K44" s="103" t="s">
        <v>103</v>
      </c>
      <c r="L44" s="298" t="s">
        <v>335</v>
      </c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07" t="s">
        <v>104</v>
      </c>
      <c r="G45" s="107"/>
      <c r="H45" s="158" t="s">
        <v>362</v>
      </c>
      <c r="I45" s="103">
        <f t="shared" si="1"/>
        <v>23</v>
      </c>
      <c r="J45" s="113">
        <v>33.0</v>
      </c>
      <c r="K45" s="113"/>
      <c r="L45" s="111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07" t="s">
        <v>106</v>
      </c>
      <c r="G46" s="107"/>
      <c r="H46" s="158" t="s">
        <v>363</v>
      </c>
      <c r="I46" s="103">
        <f t="shared" si="1"/>
        <v>20</v>
      </c>
      <c r="J46" s="107"/>
      <c r="K46" s="107"/>
      <c r="L46" s="111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15" t="s">
        <v>94</v>
      </c>
      <c r="G47" s="300"/>
      <c r="H47" s="264" t="s">
        <v>361</v>
      </c>
      <c r="I47" s="103">
        <f t="shared" si="1"/>
        <v>68</v>
      </c>
      <c r="J47" s="113"/>
      <c r="K47" s="113"/>
      <c r="L47" s="111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07" t="s">
        <v>97</v>
      </c>
      <c r="G48" s="107"/>
      <c r="H48" s="158"/>
      <c r="I48" s="103">
        <f t="shared" si="1"/>
        <v>0</v>
      </c>
      <c r="J48" s="113"/>
      <c r="K48" s="113"/>
      <c r="L48" s="111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20" t="s">
        <v>98</v>
      </c>
      <c r="G49" s="120"/>
      <c r="H49" s="161"/>
      <c r="I49" s="103">
        <f t="shared" si="1"/>
        <v>0</v>
      </c>
      <c r="J49" s="190"/>
      <c r="K49" s="190"/>
      <c r="L49" s="145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145</v>
      </c>
      <c r="F50" s="101" t="s">
        <v>101</v>
      </c>
      <c r="G50" s="174"/>
      <c r="H50" s="174"/>
      <c r="I50" s="103">
        <f t="shared" si="1"/>
        <v>0</v>
      </c>
      <c r="J50" s="103"/>
      <c r="K50" s="103" t="s">
        <v>103</v>
      </c>
      <c r="L50" s="301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07" t="s">
        <v>104</v>
      </c>
      <c r="G51" s="158"/>
      <c r="H51" s="158"/>
      <c r="I51" s="103">
        <f t="shared" si="1"/>
        <v>0</v>
      </c>
      <c r="J51" s="113">
        <v>33.0</v>
      </c>
      <c r="K51" s="113"/>
      <c r="L51" s="302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106</v>
      </c>
      <c r="G52" s="158"/>
      <c r="H52" s="158"/>
      <c r="I52" s="103">
        <f t="shared" si="1"/>
        <v>0</v>
      </c>
      <c r="J52" s="107"/>
      <c r="K52" s="107"/>
      <c r="L52" s="302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15" t="s">
        <v>94</v>
      </c>
      <c r="G53" s="264"/>
      <c r="H53" s="264"/>
      <c r="I53" s="103">
        <f t="shared" si="1"/>
        <v>0</v>
      </c>
      <c r="J53" s="113"/>
      <c r="K53" s="113"/>
      <c r="L53" s="302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97</v>
      </c>
      <c r="G54" s="158"/>
      <c r="H54" s="158"/>
      <c r="I54" s="103">
        <f t="shared" si="1"/>
        <v>0</v>
      </c>
      <c r="J54" s="113"/>
      <c r="K54" s="113"/>
      <c r="L54" s="302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20" t="s">
        <v>98</v>
      </c>
      <c r="G55" s="161"/>
      <c r="H55" s="161"/>
      <c r="I55" s="103">
        <f t="shared" si="1"/>
        <v>0</v>
      </c>
      <c r="J55" s="190"/>
      <c r="K55" s="190"/>
      <c r="L55" s="303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151</v>
      </c>
      <c r="F56" s="101" t="s">
        <v>101</v>
      </c>
      <c r="G56" s="174"/>
      <c r="H56" s="174"/>
      <c r="I56" s="103">
        <f t="shared" si="1"/>
        <v>0</v>
      </c>
      <c r="J56" s="103"/>
      <c r="K56" s="103" t="s">
        <v>103</v>
      </c>
      <c r="L56" s="301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07" t="s">
        <v>104</v>
      </c>
      <c r="G57" s="158"/>
      <c r="H57" s="158"/>
      <c r="I57" s="103">
        <f t="shared" si="1"/>
        <v>0</v>
      </c>
      <c r="J57" s="113">
        <v>33.0</v>
      </c>
      <c r="K57" s="113"/>
      <c r="L57" s="302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07" t="s">
        <v>106</v>
      </c>
      <c r="G58" s="158"/>
      <c r="H58" s="158"/>
      <c r="I58" s="103">
        <f t="shared" si="1"/>
        <v>0</v>
      </c>
      <c r="J58" s="107"/>
      <c r="K58" s="107"/>
      <c r="L58" s="302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15" t="s">
        <v>94</v>
      </c>
      <c r="G59" s="264"/>
      <c r="H59" s="264"/>
      <c r="I59" s="103">
        <f t="shared" si="1"/>
        <v>0</v>
      </c>
      <c r="J59" s="113"/>
      <c r="K59" s="113"/>
      <c r="L59" s="302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97</v>
      </c>
      <c r="G60" s="158"/>
      <c r="H60" s="158"/>
      <c r="I60" s="103">
        <f t="shared" si="1"/>
        <v>0</v>
      </c>
      <c r="J60" s="113"/>
      <c r="K60" s="113"/>
      <c r="L60" s="302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20" t="s">
        <v>98</v>
      </c>
      <c r="G61" s="161"/>
      <c r="H61" s="161"/>
      <c r="I61" s="103">
        <f t="shared" si="1"/>
        <v>0</v>
      </c>
      <c r="J61" s="190"/>
      <c r="K61" s="190"/>
      <c r="L61" s="303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157</v>
      </c>
      <c r="F62" s="101" t="s">
        <v>101</v>
      </c>
      <c r="G62" s="174"/>
      <c r="H62" s="174"/>
      <c r="I62" s="103">
        <f t="shared" si="1"/>
        <v>0</v>
      </c>
      <c r="J62" s="103"/>
      <c r="K62" s="103" t="s">
        <v>103</v>
      </c>
      <c r="L62" s="301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104</v>
      </c>
      <c r="G63" s="158"/>
      <c r="H63" s="158"/>
      <c r="I63" s="103">
        <f t="shared" si="1"/>
        <v>0</v>
      </c>
      <c r="J63" s="113">
        <v>33.0</v>
      </c>
      <c r="K63" s="113"/>
      <c r="L63" s="302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106</v>
      </c>
      <c r="G64" s="158"/>
      <c r="H64" s="158"/>
      <c r="I64" s="103">
        <f t="shared" si="1"/>
        <v>0</v>
      </c>
      <c r="J64" s="107"/>
      <c r="K64" s="107"/>
      <c r="L64" s="302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5" t="s">
        <v>94</v>
      </c>
      <c r="G65" s="264"/>
      <c r="H65" s="264"/>
      <c r="I65" s="103">
        <f t="shared" si="1"/>
        <v>0</v>
      </c>
      <c r="J65" s="113"/>
      <c r="K65" s="113"/>
      <c r="L65" s="302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97</v>
      </c>
      <c r="G66" s="158"/>
      <c r="H66" s="158"/>
      <c r="I66" s="103">
        <f t="shared" si="1"/>
        <v>0</v>
      </c>
      <c r="J66" s="113"/>
      <c r="K66" s="113"/>
      <c r="L66" s="302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20" t="s">
        <v>98</v>
      </c>
      <c r="G67" s="161"/>
      <c r="H67" s="161"/>
      <c r="I67" s="103">
        <f t="shared" si="1"/>
        <v>0</v>
      </c>
      <c r="J67" s="190"/>
      <c r="K67" s="190"/>
      <c r="L67" s="303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164</v>
      </c>
      <c r="F68" s="101" t="s">
        <v>101</v>
      </c>
      <c r="G68" s="174"/>
      <c r="H68" s="174"/>
      <c r="I68" s="103">
        <f t="shared" si="1"/>
        <v>0</v>
      </c>
      <c r="J68" s="103"/>
      <c r="K68" s="214" t="s">
        <v>103</v>
      </c>
      <c r="L68" s="301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07" t="s">
        <v>104</v>
      </c>
      <c r="G69" s="158"/>
      <c r="H69" s="158"/>
      <c r="I69" s="103">
        <f t="shared" si="1"/>
        <v>0</v>
      </c>
      <c r="J69" s="113">
        <v>33.0</v>
      </c>
      <c r="K69" s="113"/>
      <c r="L69" s="302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07" t="s">
        <v>106</v>
      </c>
      <c r="G70" s="158"/>
      <c r="H70" s="158"/>
      <c r="I70" s="103">
        <f t="shared" si="1"/>
        <v>0</v>
      </c>
      <c r="J70" s="107"/>
      <c r="K70" s="107"/>
      <c r="L70" s="302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15" t="s">
        <v>94</v>
      </c>
      <c r="G71" s="264"/>
      <c r="H71" s="264"/>
      <c r="I71" s="103">
        <f t="shared" si="1"/>
        <v>0</v>
      </c>
      <c r="J71" s="113"/>
      <c r="K71" s="113"/>
      <c r="L71" s="302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97</v>
      </c>
      <c r="G72" s="158"/>
      <c r="H72" s="158"/>
      <c r="I72" s="103">
        <f t="shared" si="1"/>
        <v>0</v>
      </c>
      <c r="J72" s="113"/>
      <c r="K72" s="113"/>
      <c r="L72" s="302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257" t="s">
        <v>98</v>
      </c>
      <c r="G73" s="265"/>
      <c r="H73" s="265"/>
      <c r="I73" s="103">
        <f t="shared" si="1"/>
        <v>0</v>
      </c>
      <c r="J73" s="260"/>
      <c r="K73" s="190"/>
      <c r="L73" s="304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171</v>
      </c>
      <c r="F74" s="101" t="s">
        <v>101</v>
      </c>
      <c r="G74" s="174"/>
      <c r="H74" s="174"/>
      <c r="I74" s="103">
        <f t="shared" si="1"/>
        <v>0</v>
      </c>
      <c r="J74" s="103"/>
      <c r="K74" s="103" t="s">
        <v>103</v>
      </c>
      <c r="L74" s="305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07" t="s">
        <v>104</v>
      </c>
      <c r="G75" s="158"/>
      <c r="H75" s="158"/>
      <c r="I75" s="103">
        <f t="shared" si="1"/>
        <v>0</v>
      </c>
      <c r="J75" s="113">
        <v>33.0</v>
      </c>
      <c r="K75" s="113"/>
      <c r="L75" s="302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07" t="s">
        <v>106</v>
      </c>
      <c r="G76" s="158"/>
      <c r="H76" s="158"/>
      <c r="I76" s="103">
        <f t="shared" si="1"/>
        <v>0</v>
      </c>
      <c r="J76" s="107"/>
      <c r="K76" s="107"/>
      <c r="L76" s="302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15" t="s">
        <v>94</v>
      </c>
      <c r="G77" s="264"/>
      <c r="H77" s="264"/>
      <c r="I77" s="103">
        <f t="shared" si="1"/>
        <v>0</v>
      </c>
      <c r="J77" s="113"/>
      <c r="K77" s="113"/>
      <c r="L77" s="302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97</v>
      </c>
      <c r="G78" s="158"/>
      <c r="H78" s="158"/>
      <c r="I78" s="103">
        <f t="shared" si="1"/>
        <v>0</v>
      </c>
      <c r="J78" s="113"/>
      <c r="K78" s="113"/>
      <c r="L78" s="302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20" t="s">
        <v>98</v>
      </c>
      <c r="G79" s="161"/>
      <c r="H79" s="161"/>
      <c r="I79" s="103">
        <f t="shared" si="1"/>
        <v>0</v>
      </c>
      <c r="J79" s="190"/>
      <c r="K79" s="190"/>
      <c r="L79" s="303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177</v>
      </c>
      <c r="F80" s="101" t="s">
        <v>101</v>
      </c>
      <c r="G80" s="174"/>
      <c r="H80" s="174"/>
      <c r="I80" s="103">
        <f t="shared" si="1"/>
        <v>0</v>
      </c>
      <c r="J80" s="103"/>
      <c r="K80" s="103" t="s">
        <v>103</v>
      </c>
      <c r="L80" s="301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104</v>
      </c>
      <c r="G81" s="158"/>
      <c r="H81" s="158"/>
      <c r="I81" s="103">
        <f t="shared" si="1"/>
        <v>0</v>
      </c>
      <c r="J81" s="113">
        <v>33.0</v>
      </c>
      <c r="K81" s="113"/>
      <c r="L81" s="302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106</v>
      </c>
      <c r="G82" s="158"/>
      <c r="H82" s="158"/>
      <c r="I82" s="103">
        <f t="shared" si="1"/>
        <v>0</v>
      </c>
      <c r="J82" s="107"/>
      <c r="K82" s="107"/>
      <c r="L82" s="302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5" t="s">
        <v>94</v>
      </c>
      <c r="G83" s="264"/>
      <c r="H83" s="264"/>
      <c r="I83" s="103">
        <f t="shared" si="1"/>
        <v>0</v>
      </c>
      <c r="J83" s="113"/>
      <c r="K83" s="113"/>
      <c r="L83" s="302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97</v>
      </c>
      <c r="G84" s="158"/>
      <c r="H84" s="158"/>
      <c r="I84" s="103">
        <f t="shared" si="1"/>
        <v>0</v>
      </c>
      <c r="J84" s="113"/>
      <c r="K84" s="113"/>
      <c r="L84" s="302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20" t="s">
        <v>98</v>
      </c>
      <c r="G85" s="161"/>
      <c r="H85" s="161"/>
      <c r="I85" s="103">
        <f t="shared" si="1"/>
        <v>0</v>
      </c>
      <c r="J85" s="190"/>
      <c r="K85" s="190"/>
      <c r="L85" s="303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184</v>
      </c>
      <c r="F86" s="101" t="s">
        <v>101</v>
      </c>
      <c r="G86" s="174"/>
      <c r="H86" s="174"/>
      <c r="I86" s="103">
        <f t="shared" si="1"/>
        <v>0</v>
      </c>
      <c r="J86" s="168"/>
      <c r="K86" s="103" t="s">
        <v>103</v>
      </c>
      <c r="L86" s="306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 t="s">
        <v>104</v>
      </c>
      <c r="G87" s="158"/>
      <c r="H87" s="158"/>
      <c r="I87" s="103">
        <f t="shared" si="1"/>
        <v>0</v>
      </c>
      <c r="J87" s="114">
        <v>33.0</v>
      </c>
      <c r="K87" s="113"/>
      <c r="L87" s="307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 t="s">
        <v>106</v>
      </c>
      <c r="G88" s="158"/>
      <c r="H88" s="158"/>
      <c r="I88" s="103">
        <f t="shared" si="1"/>
        <v>0</v>
      </c>
      <c r="J88" s="112"/>
      <c r="K88" s="107"/>
      <c r="L88" s="307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5" t="s">
        <v>94</v>
      </c>
      <c r="G89" s="264"/>
      <c r="H89" s="264"/>
      <c r="I89" s="103">
        <f t="shared" si="1"/>
        <v>0</v>
      </c>
      <c r="J89" s="114"/>
      <c r="K89" s="113"/>
      <c r="L89" s="307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 t="s">
        <v>97</v>
      </c>
      <c r="G90" s="158"/>
      <c r="H90" s="158"/>
      <c r="I90" s="103">
        <f t="shared" si="1"/>
        <v>0</v>
      </c>
      <c r="J90" s="114"/>
      <c r="K90" s="113"/>
      <c r="L90" s="307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20" t="s">
        <v>98</v>
      </c>
      <c r="G91" s="161"/>
      <c r="H91" s="161"/>
      <c r="I91" s="103">
        <f t="shared" si="1"/>
        <v>0</v>
      </c>
      <c r="J91" s="172"/>
      <c r="K91" s="190"/>
      <c r="L91" s="308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191</v>
      </c>
      <c r="F92" s="101" t="s">
        <v>101</v>
      </c>
      <c r="G92" s="174"/>
      <c r="H92" s="174"/>
      <c r="I92" s="103">
        <f t="shared" si="1"/>
        <v>0</v>
      </c>
      <c r="J92" s="103"/>
      <c r="K92" s="168" t="s">
        <v>103</v>
      </c>
      <c r="L92" s="301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 t="s">
        <v>104</v>
      </c>
      <c r="G93" s="158"/>
      <c r="H93" s="158"/>
      <c r="I93" s="103">
        <f t="shared" si="1"/>
        <v>0</v>
      </c>
      <c r="J93" s="113">
        <v>33.0</v>
      </c>
      <c r="K93" s="114"/>
      <c r="L93" s="302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 t="s">
        <v>106</v>
      </c>
      <c r="G94" s="158"/>
      <c r="H94" s="158"/>
      <c r="I94" s="103">
        <f t="shared" si="1"/>
        <v>0</v>
      </c>
      <c r="J94" s="107"/>
      <c r="K94" s="112"/>
      <c r="L94" s="302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5" t="s">
        <v>94</v>
      </c>
      <c r="G95" s="264"/>
      <c r="H95" s="264"/>
      <c r="I95" s="103">
        <f t="shared" si="1"/>
        <v>0</v>
      </c>
      <c r="J95" s="113"/>
      <c r="K95" s="114"/>
      <c r="L95" s="302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 t="s">
        <v>97</v>
      </c>
      <c r="G96" s="158"/>
      <c r="H96" s="158"/>
      <c r="I96" s="103">
        <f t="shared" si="1"/>
        <v>0</v>
      </c>
      <c r="J96" s="113"/>
      <c r="K96" s="114"/>
      <c r="L96" s="302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18"/>
      <c r="E97" s="95"/>
      <c r="F97" s="257" t="s">
        <v>98</v>
      </c>
      <c r="G97" s="265"/>
      <c r="H97" s="265"/>
      <c r="I97" s="121">
        <f t="shared" si="1"/>
        <v>0</v>
      </c>
      <c r="J97" s="260"/>
      <c r="K97" s="170"/>
      <c r="L97" s="304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79" t="s">
        <v>197</v>
      </c>
      <c r="E98" s="180" t="s">
        <v>198</v>
      </c>
      <c r="F98" s="266" t="s">
        <v>199</v>
      </c>
      <c r="G98" s="309"/>
      <c r="H98" s="183" t="s">
        <v>364</v>
      </c>
      <c r="I98" s="184" t="str">
        <f>LENB(#REF!)</f>
        <v>#REF!</v>
      </c>
      <c r="J98" s="268"/>
      <c r="K98" s="269" t="s">
        <v>103</v>
      </c>
      <c r="L98" s="310" t="s">
        <v>186</v>
      </c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6"/>
      <c r="E99" s="19"/>
      <c r="F99" s="203" t="s">
        <v>104</v>
      </c>
      <c r="G99" s="203" t="s">
        <v>365</v>
      </c>
      <c r="H99" s="19"/>
      <c r="I99" s="103">
        <f>LENB(H98)</f>
        <v>35</v>
      </c>
      <c r="J99" s="204">
        <v>33.0</v>
      </c>
      <c r="K99" s="271"/>
      <c r="L99" s="111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6"/>
      <c r="E100" s="19"/>
      <c r="F100" s="203" t="s">
        <v>106</v>
      </c>
      <c r="G100" s="203" t="s">
        <v>366</v>
      </c>
      <c r="H100" s="19"/>
      <c r="I100" s="103">
        <f t="shared" ref="I100:I145" si="2">LENB(H100)</f>
        <v>0</v>
      </c>
      <c r="J100" s="203"/>
      <c r="K100" s="272"/>
      <c r="L100" s="111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8.75" customHeight="1">
      <c r="A101" s="69"/>
      <c r="B101" s="69"/>
      <c r="C101" s="69"/>
      <c r="D101" s="106"/>
      <c r="E101" s="19"/>
      <c r="F101" s="207" t="s">
        <v>94</v>
      </c>
      <c r="G101" s="208" t="s">
        <v>367</v>
      </c>
      <c r="H101" s="19"/>
      <c r="I101" s="103">
        <f t="shared" si="2"/>
        <v>0</v>
      </c>
      <c r="J101" s="204"/>
      <c r="K101" s="271"/>
      <c r="L101" s="111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6"/>
      <c r="E102" s="19"/>
      <c r="F102" s="203" t="s">
        <v>97</v>
      </c>
      <c r="G102" s="203"/>
      <c r="H102" s="19"/>
      <c r="I102" s="103">
        <f t="shared" si="2"/>
        <v>0</v>
      </c>
      <c r="J102" s="204"/>
      <c r="K102" s="271"/>
      <c r="L102" s="111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6"/>
      <c r="E103" s="23"/>
      <c r="F103" s="209" t="s">
        <v>98</v>
      </c>
      <c r="G103" s="209" t="s">
        <v>365</v>
      </c>
      <c r="H103" s="177"/>
      <c r="I103" s="103">
        <f t="shared" si="2"/>
        <v>0</v>
      </c>
      <c r="J103" s="210"/>
      <c r="K103" s="274"/>
      <c r="L103" s="145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6"/>
      <c r="E104" s="100" t="s">
        <v>205</v>
      </c>
      <c r="F104" s="101" t="s">
        <v>199</v>
      </c>
      <c r="G104" s="311"/>
      <c r="H104" s="312"/>
      <c r="I104" s="103">
        <f t="shared" si="2"/>
        <v>0</v>
      </c>
      <c r="J104" s="313"/>
      <c r="K104" s="314" t="s">
        <v>103</v>
      </c>
      <c r="L104" s="315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6"/>
      <c r="E105" s="19"/>
      <c r="F105" s="107" t="s">
        <v>104</v>
      </c>
      <c r="G105" s="316" t="s">
        <v>368</v>
      </c>
      <c r="H105" s="316" t="s">
        <v>369</v>
      </c>
      <c r="I105" s="103">
        <f t="shared" si="2"/>
        <v>33</v>
      </c>
      <c r="J105" s="317">
        <v>33.0</v>
      </c>
      <c r="K105" s="318"/>
      <c r="L105" s="111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6"/>
      <c r="E106" s="19"/>
      <c r="F106" s="107" t="s">
        <v>106</v>
      </c>
      <c r="G106" s="316" t="s">
        <v>368</v>
      </c>
      <c r="H106" s="316" t="s">
        <v>370</v>
      </c>
      <c r="I106" s="103">
        <f t="shared" si="2"/>
        <v>26</v>
      </c>
      <c r="J106" s="316"/>
      <c r="K106" s="319"/>
      <c r="L106" s="111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6"/>
      <c r="E107" s="19"/>
      <c r="F107" s="115" t="s">
        <v>94</v>
      </c>
      <c r="G107" s="320" t="s">
        <v>371</v>
      </c>
      <c r="H107" s="321" t="s">
        <v>372</v>
      </c>
      <c r="I107" s="103">
        <f t="shared" si="2"/>
        <v>59</v>
      </c>
      <c r="J107" s="317"/>
      <c r="K107" s="318"/>
      <c r="L107" s="111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107" t="s">
        <v>97</v>
      </c>
      <c r="G108" s="316"/>
      <c r="H108" s="316" t="s">
        <v>369</v>
      </c>
      <c r="I108" s="103">
        <f t="shared" si="2"/>
        <v>33</v>
      </c>
      <c r="J108" s="317"/>
      <c r="K108" s="318"/>
      <c r="L108" s="111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23"/>
      <c r="F109" s="120" t="s">
        <v>98</v>
      </c>
      <c r="G109" s="322" t="s">
        <v>368</v>
      </c>
      <c r="H109" s="316" t="s">
        <v>369</v>
      </c>
      <c r="I109" s="103">
        <f t="shared" si="2"/>
        <v>33</v>
      </c>
      <c r="J109" s="323"/>
      <c r="K109" s="324"/>
      <c r="L109" s="145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00" t="s">
        <v>211</v>
      </c>
      <c r="F110" s="101" t="s">
        <v>199</v>
      </c>
      <c r="G110" s="325"/>
      <c r="H110" s="183" t="s">
        <v>364</v>
      </c>
      <c r="I110" s="103">
        <f t="shared" si="2"/>
        <v>35</v>
      </c>
      <c r="J110" s="313"/>
      <c r="K110" s="314" t="s">
        <v>103</v>
      </c>
      <c r="L110" s="315" t="s">
        <v>186</v>
      </c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107" t="s">
        <v>104</v>
      </c>
      <c r="G111" s="316" t="s">
        <v>373</v>
      </c>
      <c r="H111" s="19"/>
      <c r="I111" s="103">
        <f t="shared" si="2"/>
        <v>0</v>
      </c>
      <c r="J111" s="317">
        <v>33.0</v>
      </c>
      <c r="K111" s="318"/>
      <c r="L111" s="111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6"/>
      <c r="E112" s="19"/>
      <c r="F112" s="107" t="s">
        <v>106</v>
      </c>
      <c r="G112" s="316" t="s">
        <v>373</v>
      </c>
      <c r="H112" s="19"/>
      <c r="I112" s="103">
        <f t="shared" si="2"/>
        <v>0</v>
      </c>
      <c r="J112" s="316"/>
      <c r="K112" s="319"/>
      <c r="L112" s="111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9"/>
      <c r="F113" s="115" t="s">
        <v>94</v>
      </c>
      <c r="G113" s="320" t="s">
        <v>374</v>
      </c>
      <c r="H113" s="19"/>
      <c r="I113" s="103">
        <f t="shared" si="2"/>
        <v>0</v>
      </c>
      <c r="J113" s="317"/>
      <c r="K113" s="318"/>
      <c r="L113" s="111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107" t="s">
        <v>97</v>
      </c>
      <c r="G114" s="316"/>
      <c r="H114" s="19"/>
      <c r="I114" s="103">
        <f t="shared" si="2"/>
        <v>0</v>
      </c>
      <c r="J114" s="317"/>
      <c r="K114" s="318"/>
      <c r="L114" s="111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23"/>
      <c r="F115" s="120" t="s">
        <v>98</v>
      </c>
      <c r="G115" s="322" t="s">
        <v>373</v>
      </c>
      <c r="H115" s="177"/>
      <c r="I115" s="103">
        <f t="shared" si="2"/>
        <v>0</v>
      </c>
      <c r="J115" s="323"/>
      <c r="K115" s="324"/>
      <c r="L115" s="145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6"/>
      <c r="E116" s="100" t="s">
        <v>215</v>
      </c>
      <c r="F116" s="101" t="s">
        <v>199</v>
      </c>
      <c r="G116" s="325"/>
      <c r="H116" s="183" t="s">
        <v>364</v>
      </c>
      <c r="I116" s="103">
        <f t="shared" si="2"/>
        <v>35</v>
      </c>
      <c r="J116" s="313"/>
      <c r="K116" s="314" t="s">
        <v>103</v>
      </c>
      <c r="L116" s="315" t="s">
        <v>186</v>
      </c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107" t="s">
        <v>104</v>
      </c>
      <c r="G117" s="316" t="s">
        <v>375</v>
      </c>
      <c r="H117" s="19"/>
      <c r="I117" s="103">
        <f t="shared" si="2"/>
        <v>0</v>
      </c>
      <c r="J117" s="317">
        <v>33.0</v>
      </c>
      <c r="K117" s="318"/>
      <c r="L117" s="111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19"/>
      <c r="F118" s="107" t="s">
        <v>106</v>
      </c>
      <c r="G118" s="316" t="s">
        <v>375</v>
      </c>
      <c r="H118" s="19"/>
      <c r="I118" s="103">
        <f t="shared" si="2"/>
        <v>0</v>
      </c>
      <c r="J118" s="316"/>
      <c r="K118" s="319"/>
      <c r="L118" s="111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9"/>
      <c r="F119" s="115" t="s">
        <v>94</v>
      </c>
      <c r="G119" s="320" t="s">
        <v>376</v>
      </c>
      <c r="H119" s="19"/>
      <c r="I119" s="103">
        <f t="shared" si="2"/>
        <v>0</v>
      </c>
      <c r="J119" s="317"/>
      <c r="K119" s="318"/>
      <c r="L119" s="111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107" t="s">
        <v>97</v>
      </c>
      <c r="G120" s="316"/>
      <c r="H120" s="19"/>
      <c r="I120" s="103">
        <f t="shared" si="2"/>
        <v>0</v>
      </c>
      <c r="J120" s="317"/>
      <c r="K120" s="318"/>
      <c r="L120" s="111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23"/>
      <c r="F121" s="120" t="s">
        <v>98</v>
      </c>
      <c r="G121" s="322" t="s">
        <v>375</v>
      </c>
      <c r="H121" s="177"/>
      <c r="I121" s="103">
        <f t="shared" si="2"/>
        <v>0</v>
      </c>
      <c r="J121" s="323"/>
      <c r="K121" s="324"/>
      <c r="L121" s="145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00" t="s">
        <v>220</v>
      </c>
      <c r="F122" s="101" t="s">
        <v>199</v>
      </c>
      <c r="G122" s="325"/>
      <c r="H122" s="326"/>
      <c r="I122" s="103">
        <f t="shared" si="2"/>
        <v>0</v>
      </c>
      <c r="J122" s="313"/>
      <c r="K122" s="314" t="s">
        <v>103</v>
      </c>
      <c r="L122" s="315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107" t="s">
        <v>104</v>
      </c>
      <c r="G123" s="316" t="s">
        <v>377</v>
      </c>
      <c r="H123" s="316" t="s">
        <v>378</v>
      </c>
      <c r="I123" s="103">
        <f t="shared" si="2"/>
        <v>27</v>
      </c>
      <c r="J123" s="317">
        <v>33.0</v>
      </c>
      <c r="K123" s="318"/>
      <c r="L123" s="111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19"/>
      <c r="F124" s="107" t="s">
        <v>106</v>
      </c>
      <c r="G124" s="316" t="s">
        <v>379</v>
      </c>
      <c r="H124" s="316" t="s">
        <v>379</v>
      </c>
      <c r="I124" s="103">
        <f t="shared" si="2"/>
        <v>22</v>
      </c>
      <c r="J124" s="316"/>
      <c r="K124" s="319"/>
      <c r="L124" s="111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9"/>
      <c r="F125" s="115" t="s">
        <v>94</v>
      </c>
      <c r="G125" s="320" t="s">
        <v>380</v>
      </c>
      <c r="H125" s="320" t="s">
        <v>381</v>
      </c>
      <c r="I125" s="103">
        <f t="shared" si="2"/>
        <v>51</v>
      </c>
      <c r="J125" s="317"/>
      <c r="K125" s="318"/>
      <c r="L125" s="111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107" t="s">
        <v>97</v>
      </c>
      <c r="G126" s="316"/>
      <c r="H126" s="316" t="s">
        <v>378</v>
      </c>
      <c r="I126" s="103">
        <f t="shared" si="2"/>
        <v>27</v>
      </c>
      <c r="J126" s="317"/>
      <c r="K126" s="318"/>
      <c r="L126" s="111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95"/>
      <c r="F127" s="120" t="s">
        <v>98</v>
      </c>
      <c r="G127" s="322" t="s">
        <v>377</v>
      </c>
      <c r="H127" s="322" t="s">
        <v>378</v>
      </c>
      <c r="I127" s="103">
        <f t="shared" si="2"/>
        <v>27</v>
      </c>
      <c r="J127" s="323"/>
      <c r="K127" s="324"/>
      <c r="L127" s="145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00" t="s">
        <v>226</v>
      </c>
      <c r="F128" s="212" t="s">
        <v>199</v>
      </c>
      <c r="G128" s="325"/>
      <c r="H128" s="327"/>
      <c r="I128" s="103">
        <f t="shared" si="2"/>
        <v>0</v>
      </c>
      <c r="J128" s="328"/>
      <c r="K128" s="329" t="s">
        <v>103</v>
      </c>
      <c r="L128" s="330" t="s">
        <v>382</v>
      </c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215" t="s">
        <v>104</v>
      </c>
      <c r="G129" s="316" t="s">
        <v>383</v>
      </c>
      <c r="H129" s="331" t="s">
        <v>384</v>
      </c>
      <c r="I129" s="103">
        <f t="shared" si="2"/>
        <v>27</v>
      </c>
      <c r="J129" s="317">
        <v>33.0</v>
      </c>
      <c r="K129" s="318"/>
      <c r="L129" s="111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19"/>
      <c r="F130" s="215" t="s">
        <v>106</v>
      </c>
      <c r="G130" s="316" t="s">
        <v>385</v>
      </c>
      <c r="H130" s="331" t="s">
        <v>385</v>
      </c>
      <c r="I130" s="103">
        <f t="shared" si="2"/>
        <v>20</v>
      </c>
      <c r="J130" s="316"/>
      <c r="K130" s="319"/>
      <c r="L130" s="111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9"/>
      <c r="F131" s="216" t="s">
        <v>94</v>
      </c>
      <c r="G131" s="321" t="s">
        <v>386</v>
      </c>
      <c r="H131" s="332" t="s">
        <v>387</v>
      </c>
      <c r="I131" s="103">
        <f t="shared" si="2"/>
        <v>36</v>
      </c>
      <c r="J131" s="317"/>
      <c r="K131" s="318"/>
      <c r="L131" s="111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6"/>
      <c r="E132" s="19"/>
      <c r="F132" s="215" t="s">
        <v>97</v>
      </c>
      <c r="G132" s="316"/>
      <c r="H132" s="331" t="s">
        <v>384</v>
      </c>
      <c r="I132" s="103">
        <f t="shared" si="2"/>
        <v>27</v>
      </c>
      <c r="J132" s="317"/>
      <c r="K132" s="318"/>
      <c r="L132" s="111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6"/>
      <c r="E133" s="95"/>
      <c r="F133" s="217" t="s">
        <v>98</v>
      </c>
      <c r="G133" s="333" t="s">
        <v>383</v>
      </c>
      <c r="H133" s="331" t="s">
        <v>384</v>
      </c>
      <c r="I133" s="103">
        <f t="shared" si="2"/>
        <v>27</v>
      </c>
      <c r="J133" s="334"/>
      <c r="K133" s="335"/>
      <c r="L133" s="98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8.75" customHeight="1">
      <c r="A134" s="69"/>
      <c r="B134" s="69"/>
      <c r="C134" s="69"/>
      <c r="D134" s="106"/>
      <c r="E134" s="100" t="s">
        <v>233</v>
      </c>
      <c r="F134" s="101" t="s">
        <v>199</v>
      </c>
      <c r="G134" s="156"/>
      <c r="H134" s="156"/>
      <c r="I134" s="103">
        <f t="shared" si="2"/>
        <v>0</v>
      </c>
      <c r="J134" s="103"/>
      <c r="K134" s="168" t="s">
        <v>103</v>
      </c>
      <c r="L134" s="131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8.75" customHeight="1">
      <c r="A135" s="69"/>
      <c r="B135" s="69"/>
      <c r="C135" s="69"/>
      <c r="D135" s="106"/>
      <c r="E135" s="19"/>
      <c r="F135" s="107" t="s">
        <v>104</v>
      </c>
      <c r="G135" s="255"/>
      <c r="H135" s="255"/>
      <c r="I135" s="103">
        <f t="shared" si="2"/>
        <v>0</v>
      </c>
      <c r="J135" s="113">
        <v>33.0</v>
      </c>
      <c r="K135" s="114"/>
      <c r="L135" s="111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8.75" customHeight="1">
      <c r="A136" s="69"/>
      <c r="B136" s="69"/>
      <c r="C136" s="69"/>
      <c r="D136" s="106"/>
      <c r="E136" s="19"/>
      <c r="F136" s="107" t="s">
        <v>106</v>
      </c>
      <c r="G136" s="255"/>
      <c r="H136" s="255"/>
      <c r="I136" s="103">
        <f t="shared" si="2"/>
        <v>0</v>
      </c>
      <c r="J136" s="107"/>
      <c r="K136" s="112"/>
      <c r="L136" s="111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8.75" customHeight="1">
      <c r="A137" s="69"/>
      <c r="B137" s="69"/>
      <c r="C137" s="69"/>
      <c r="D137" s="106"/>
      <c r="E137" s="19"/>
      <c r="F137" s="115" t="s">
        <v>94</v>
      </c>
      <c r="G137" s="256"/>
      <c r="H137" s="256"/>
      <c r="I137" s="103">
        <f t="shared" si="2"/>
        <v>0</v>
      </c>
      <c r="J137" s="113"/>
      <c r="K137" s="114"/>
      <c r="L137" s="111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8.75" customHeight="1">
      <c r="A138" s="69"/>
      <c r="B138" s="69"/>
      <c r="C138" s="69"/>
      <c r="D138" s="106"/>
      <c r="E138" s="19"/>
      <c r="F138" s="107" t="s">
        <v>97</v>
      </c>
      <c r="G138" s="255"/>
      <c r="H138" s="255"/>
      <c r="I138" s="103">
        <f t="shared" si="2"/>
        <v>0</v>
      </c>
      <c r="J138" s="113"/>
      <c r="K138" s="114"/>
      <c r="L138" s="111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8.75" customHeight="1">
      <c r="A139" s="69"/>
      <c r="B139" s="69"/>
      <c r="C139" s="69"/>
      <c r="D139" s="106"/>
      <c r="E139" s="23"/>
      <c r="F139" s="120" t="s">
        <v>98</v>
      </c>
      <c r="G139" s="258"/>
      <c r="H139" s="258"/>
      <c r="I139" s="103">
        <f t="shared" si="2"/>
        <v>0</v>
      </c>
      <c r="J139" s="190"/>
      <c r="K139" s="172"/>
      <c r="L139" s="145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106"/>
      <c r="E140" s="100" t="s">
        <v>237</v>
      </c>
      <c r="F140" s="212" t="s">
        <v>199</v>
      </c>
      <c r="G140" s="156"/>
      <c r="H140" s="336"/>
      <c r="I140" s="103">
        <f t="shared" si="2"/>
        <v>0</v>
      </c>
      <c r="J140" s="214"/>
      <c r="K140" s="168" t="s">
        <v>103</v>
      </c>
      <c r="L140" s="295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106"/>
      <c r="E141" s="19"/>
      <c r="F141" s="215" t="s">
        <v>104</v>
      </c>
      <c r="G141" s="255"/>
      <c r="H141" s="255"/>
      <c r="I141" s="103">
        <f t="shared" si="2"/>
        <v>0</v>
      </c>
      <c r="J141" s="113">
        <v>33.0</v>
      </c>
      <c r="K141" s="114"/>
      <c r="L141" s="111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106"/>
      <c r="E142" s="19"/>
      <c r="F142" s="215" t="s">
        <v>106</v>
      </c>
      <c r="G142" s="255"/>
      <c r="H142" s="255"/>
      <c r="I142" s="103">
        <f t="shared" si="2"/>
        <v>0</v>
      </c>
      <c r="J142" s="107"/>
      <c r="K142" s="112"/>
      <c r="L142" s="111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6"/>
      <c r="E143" s="19"/>
      <c r="F143" s="216" t="s">
        <v>94</v>
      </c>
      <c r="G143" s="256"/>
      <c r="H143" s="256"/>
      <c r="I143" s="103">
        <f t="shared" si="2"/>
        <v>0</v>
      </c>
      <c r="J143" s="113"/>
      <c r="K143" s="114"/>
      <c r="L143" s="111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106"/>
      <c r="E144" s="19"/>
      <c r="F144" s="215" t="s">
        <v>97</v>
      </c>
      <c r="G144" s="255"/>
      <c r="H144" s="255"/>
      <c r="I144" s="103">
        <f t="shared" si="2"/>
        <v>0</v>
      </c>
      <c r="J144" s="113"/>
      <c r="K144" s="114"/>
      <c r="L144" s="111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225"/>
      <c r="E145" s="177"/>
      <c r="F145" s="226" t="s">
        <v>98</v>
      </c>
      <c r="G145" s="337"/>
      <c r="H145" s="337"/>
      <c r="I145" s="228">
        <f t="shared" si="2"/>
        <v>0</v>
      </c>
      <c r="J145" s="229"/>
      <c r="K145" s="230"/>
      <c r="L145" s="231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286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286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286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286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286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286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286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286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286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286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286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286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286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286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286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286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286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286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286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286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286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286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286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286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286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286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286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286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286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286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286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286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286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286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286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286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286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286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286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286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286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286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286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286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286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286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286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286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286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286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286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286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286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286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286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286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286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286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286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286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286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286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286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286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286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286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286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286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286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286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286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286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286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286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286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286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286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286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286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286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286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286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286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286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286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286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286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286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286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286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286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286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286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286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286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286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286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286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286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286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286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286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286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286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286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286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286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286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286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286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286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286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286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286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286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286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286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286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286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286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286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286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286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286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286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286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286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286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286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286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286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286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286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286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286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286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286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286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286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286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286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286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286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286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286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286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286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286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286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286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286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286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286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286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286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286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286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286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286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286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286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286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286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286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286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286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286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286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286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286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286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286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286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286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286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286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286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286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286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286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286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286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286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286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286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286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286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286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286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286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286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286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286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286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286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286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286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286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286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286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286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286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286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286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286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286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286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286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286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286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286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286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286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286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286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286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286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286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286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286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286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286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286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286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286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286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286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286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286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286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286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286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286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286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286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286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286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286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286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286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286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286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286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286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286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286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286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286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286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286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286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286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286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286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286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286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286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286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286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286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286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286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286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286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286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286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286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286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286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286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286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286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286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286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286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286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286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286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286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286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286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286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286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286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286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286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286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286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286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286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286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286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286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286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286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286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286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286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286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286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286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286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286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286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286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286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286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286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286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286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286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286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286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286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286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286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286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286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286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286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286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286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286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286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286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286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286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286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286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286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286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286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286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286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286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286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286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286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286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286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286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286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286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286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286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286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286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286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286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286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286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286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286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286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286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286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286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286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286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286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286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286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286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286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286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286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286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286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286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286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286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286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286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286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286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286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286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286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286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286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286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286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286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286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286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286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286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286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286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286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286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286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286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286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286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286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286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286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286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286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286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286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286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286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286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286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286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286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286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286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286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286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286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286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286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286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286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286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286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286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286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286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286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286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286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286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286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286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286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286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286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286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286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286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286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286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286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286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286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286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286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286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286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286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286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286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286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286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286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286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286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286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286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286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286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286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286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286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286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286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286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286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286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286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286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286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286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286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286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286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286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286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286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286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286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286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286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286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286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286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286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286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286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286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286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286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286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286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286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286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286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286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286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286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286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286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286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286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286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286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286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286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286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286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286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286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286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286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286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286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286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286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286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286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286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286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286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286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286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286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286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286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286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286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286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286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286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286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286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286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286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286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286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286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286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286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286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286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286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286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286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286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286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286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286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286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286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286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286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286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286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286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286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286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286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286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286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286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286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286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286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286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286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286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286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286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286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286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286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286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286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286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286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286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286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286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286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286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286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286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286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286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286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286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286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286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286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286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286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286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286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286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286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286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286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286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286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286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286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286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286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286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286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286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286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286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286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286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286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286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286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286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286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286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286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286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286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286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286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286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286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286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286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286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286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286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286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286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286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286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286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286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286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286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286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286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286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286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286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286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286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286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286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286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286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286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286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286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286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286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286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286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286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286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286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286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286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286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286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286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286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286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286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286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286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286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286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286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286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286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286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286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286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286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286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286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286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286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286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286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286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286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286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286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286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286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286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286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286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286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286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286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286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286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286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286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286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286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286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286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286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286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286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286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286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286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286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286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286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286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286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286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286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286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286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286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286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286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286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286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286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286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286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286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286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286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286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286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286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286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286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286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286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286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286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286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286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286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286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286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286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286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286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286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286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286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286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286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286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286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286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286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286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286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286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286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286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286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286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286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286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286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286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286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286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286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286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286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286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286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286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286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286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286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286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286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286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286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286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286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286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286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286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286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286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286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286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286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286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286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286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286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286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286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286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286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286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286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286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286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286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286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286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286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286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286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286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286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286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286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286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286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286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286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286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286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286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286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286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286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286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286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286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286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286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286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286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286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286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286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286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286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286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286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286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286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286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286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286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286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286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286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286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286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286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286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286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286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286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286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286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286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286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286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286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0">
    <mergeCell ref="E92:E97"/>
    <mergeCell ref="H98:H103"/>
    <mergeCell ref="H110:H115"/>
    <mergeCell ref="H116:H121"/>
    <mergeCell ref="B3:G3"/>
    <mergeCell ref="D6:E7"/>
    <mergeCell ref="F6:F7"/>
    <mergeCell ref="I6:I7"/>
    <mergeCell ref="J6:J7"/>
    <mergeCell ref="D8:D13"/>
    <mergeCell ref="D14:D97"/>
    <mergeCell ref="E122:E127"/>
    <mergeCell ref="E128:E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L134:L139"/>
    <mergeCell ref="L140:L145"/>
    <mergeCell ref="L44:L49"/>
    <mergeCell ref="L98:L103"/>
    <mergeCell ref="L104:L109"/>
    <mergeCell ref="L110:L115"/>
    <mergeCell ref="L116:L121"/>
    <mergeCell ref="L122:L127"/>
    <mergeCell ref="L128:L133"/>
    <mergeCell ref="E8:E13"/>
    <mergeCell ref="E14:E19"/>
    <mergeCell ref="E20:E25"/>
    <mergeCell ref="E26:E31"/>
    <mergeCell ref="E32:E37"/>
    <mergeCell ref="E38:E43"/>
    <mergeCell ref="E44:E49"/>
    <mergeCell ref="E50:E55"/>
    <mergeCell ref="E56:E61"/>
    <mergeCell ref="E62:E67"/>
    <mergeCell ref="E68:E73"/>
    <mergeCell ref="E74:E79"/>
    <mergeCell ref="L6:L7"/>
    <mergeCell ref="L8:L13"/>
    <mergeCell ref="L14:L19"/>
    <mergeCell ref="L20:L25"/>
    <mergeCell ref="L26:L31"/>
    <mergeCell ref="L32:L37"/>
    <mergeCell ref="L38:L43"/>
  </mergeCells>
  <conditionalFormatting sqref="J9:K9">
    <cfRule type="expression" dxfId="1" priority="1">
      <formula>I9&gt;J9</formula>
    </cfRule>
  </conditionalFormatting>
  <conditionalFormatting sqref="J15:K15">
    <cfRule type="expression" dxfId="1" priority="2">
      <formula>I15&gt;J15</formula>
    </cfRule>
  </conditionalFormatting>
  <conditionalFormatting sqref="J21:K21">
    <cfRule type="expression" dxfId="1" priority="3">
      <formula>I21&gt;J21</formula>
    </cfRule>
  </conditionalFormatting>
  <conditionalFormatting sqref="J27:K27">
    <cfRule type="expression" dxfId="1" priority="4">
      <formula>I27&gt;J27</formula>
    </cfRule>
  </conditionalFormatting>
  <conditionalFormatting sqref="J33:K33">
    <cfRule type="expression" dxfId="1" priority="5">
      <formula>I33&gt;J33</formula>
    </cfRule>
  </conditionalFormatting>
  <conditionalFormatting sqref="J39:K39">
    <cfRule type="expression" dxfId="1" priority="6">
      <formula>I39&gt;J39</formula>
    </cfRule>
  </conditionalFormatting>
  <conditionalFormatting sqref="J45:K45">
    <cfRule type="expression" dxfId="1" priority="7">
      <formula>I45&gt;J45</formula>
    </cfRule>
  </conditionalFormatting>
  <conditionalFormatting sqref="J51:K51">
    <cfRule type="expression" dxfId="1" priority="8">
      <formula>I51&gt;J51</formula>
    </cfRule>
  </conditionalFormatting>
  <conditionalFormatting sqref="J57:K57">
    <cfRule type="expression" dxfId="1" priority="9">
      <formula>I57&gt;J57</formula>
    </cfRule>
  </conditionalFormatting>
  <conditionalFormatting sqref="J59:K59">
    <cfRule type="expression" dxfId="1" priority="10">
      <formula>I59&gt;J59</formula>
    </cfRule>
  </conditionalFormatting>
  <conditionalFormatting sqref="J63:K63">
    <cfRule type="expression" dxfId="1" priority="11">
      <formula>I63&gt;J63</formula>
    </cfRule>
  </conditionalFormatting>
  <conditionalFormatting sqref="J69:K69">
    <cfRule type="expression" dxfId="1" priority="12">
      <formula>I69&gt;J69</formula>
    </cfRule>
  </conditionalFormatting>
  <conditionalFormatting sqref="J75:K75">
    <cfRule type="expression" dxfId="1" priority="13">
      <formula>I75&gt;J75</formula>
    </cfRule>
  </conditionalFormatting>
  <conditionalFormatting sqref="J81:K81">
    <cfRule type="expression" dxfId="1" priority="14">
      <formula>I81&gt;J81</formula>
    </cfRule>
  </conditionalFormatting>
  <conditionalFormatting sqref="J83:K83">
    <cfRule type="expression" dxfId="1" priority="15">
      <formula>I83&gt;J83</formula>
    </cfRule>
  </conditionalFormatting>
  <conditionalFormatting sqref="J87:K87">
    <cfRule type="expression" dxfId="1" priority="16">
      <formula>I87&gt;J87</formula>
    </cfRule>
  </conditionalFormatting>
  <conditionalFormatting sqref="J93:K93">
    <cfRule type="expression" dxfId="1" priority="17">
      <formula>I93&gt;J93</formula>
    </cfRule>
  </conditionalFormatting>
  <conditionalFormatting sqref="J99:K99">
    <cfRule type="expression" dxfId="1" priority="18">
      <formula>I99&gt;J99</formula>
    </cfRule>
  </conditionalFormatting>
  <conditionalFormatting sqref="J105:K105">
    <cfRule type="expression" dxfId="1" priority="19">
      <formula>I105&gt;J105</formula>
    </cfRule>
  </conditionalFormatting>
  <conditionalFormatting sqref="J111:K111">
    <cfRule type="expression" dxfId="1" priority="20">
      <formula>I111&gt;J111</formula>
    </cfRule>
  </conditionalFormatting>
  <conditionalFormatting sqref="J117:K117">
    <cfRule type="expression" dxfId="1" priority="21">
      <formula>I117&gt;J117</formula>
    </cfRule>
  </conditionalFormatting>
  <conditionalFormatting sqref="J123:K123">
    <cfRule type="expression" dxfId="1" priority="22">
      <formula>I123&gt;J123</formula>
    </cfRule>
  </conditionalFormatting>
  <conditionalFormatting sqref="J129:K129">
    <cfRule type="expression" dxfId="1" priority="23">
      <formula>I129&gt;J129</formula>
    </cfRule>
  </conditionalFormatting>
  <conditionalFormatting sqref="J135:K135">
    <cfRule type="expression" dxfId="1" priority="24">
      <formula>I135&gt;J135</formula>
    </cfRule>
  </conditionalFormatting>
  <conditionalFormatting sqref="J141:K141">
    <cfRule type="expression" dxfId="1" priority="25">
      <formula>I141&gt;J141</formula>
    </cfRule>
  </conditionalFormatting>
  <hyperlinks>
    <hyperlink r:id="rId2" ref="G11"/>
    <hyperlink r:id="rId3" ref="G17"/>
    <hyperlink r:id="rId4" ref="G101"/>
    <hyperlink r:id="rId5" ref="G107"/>
    <hyperlink r:id="rId6" ref="H107"/>
    <hyperlink r:id="rId7" ref="G113"/>
    <hyperlink r:id="rId8" ref="G119"/>
    <hyperlink r:id="rId9" ref="G125"/>
    <hyperlink r:id="rId10" ref="H125"/>
    <hyperlink r:id="rId11" ref="G131"/>
    <hyperlink r:id="rId12" ref="H131"/>
  </hyperlinks>
  <printOptions/>
  <pageMargins bottom="0.75" footer="0.0" header="0.0" left="0.7" right="0.7" top="0.75"/>
  <pageSetup paperSize="9" orientation="portrait"/>
  <drawing r:id="rId13"/>
  <legacyDrawing r:id="rId1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4" width="19.29"/>
    <col customWidth="1" min="5" max="5" width="7.71"/>
    <col customWidth="1" min="6" max="6" width="22.29"/>
    <col customWidth="1" min="7" max="7" width="26.29"/>
    <col customWidth="1" min="8" max="9" width="75.71"/>
    <col customWidth="1" min="10" max="10" width="14.71"/>
    <col customWidth="1" min="11" max="12" width="18.14"/>
    <col customWidth="1" min="13" max="13" width="51.57"/>
    <col customWidth="1" min="14" max="26" width="8.71"/>
  </cols>
  <sheetData>
    <row r="1" ht="18.75" customHeight="1">
      <c r="A1" s="69"/>
      <c r="B1" s="69"/>
      <c r="C1" s="69"/>
      <c r="D1" s="70"/>
      <c r="E1" s="70"/>
      <c r="F1" s="70"/>
      <c r="G1" s="37"/>
      <c r="H1" s="37"/>
      <c r="I1" s="37"/>
      <c r="J1" s="37"/>
      <c r="K1" s="37"/>
      <c r="L1" s="37"/>
      <c r="M1" s="37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32" t="s">
        <v>388</v>
      </c>
      <c r="C2" s="233"/>
      <c r="D2" s="234"/>
      <c r="E2" s="234"/>
      <c r="F2" s="73"/>
      <c r="G2" s="74"/>
      <c r="H2" s="74"/>
      <c r="I2" s="74"/>
      <c r="J2" s="74"/>
      <c r="K2" s="74"/>
      <c r="L2" s="74"/>
      <c r="M2" s="72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6.5" customHeight="1">
      <c r="A3" s="235"/>
      <c r="B3" s="289" t="s">
        <v>326</v>
      </c>
      <c r="H3" s="75"/>
      <c r="I3" s="75"/>
      <c r="J3" s="75"/>
      <c r="K3" s="75"/>
      <c r="L3" s="75"/>
      <c r="M3" s="235"/>
      <c r="N3" s="235"/>
      <c r="O3" s="235"/>
      <c r="P3" s="235"/>
      <c r="Q3" s="235"/>
      <c r="R3" s="235"/>
      <c r="S3" s="235"/>
      <c r="T3" s="235"/>
      <c r="U3" s="235"/>
      <c r="V3" s="235"/>
      <c r="W3" s="235"/>
      <c r="X3" s="235"/>
      <c r="Y3" s="235"/>
      <c r="Z3" s="235"/>
    </row>
    <row r="4" ht="18.75" customHeight="1">
      <c r="A4" s="77"/>
      <c r="B4" s="78"/>
      <c r="C4" s="79"/>
      <c r="D4" s="80"/>
      <c r="E4" s="80"/>
      <c r="F4" s="80"/>
      <c r="G4" s="81"/>
      <c r="H4" s="81"/>
      <c r="I4" s="81"/>
      <c r="J4" s="81"/>
      <c r="K4" s="81"/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70"/>
      <c r="G5" s="37"/>
      <c r="H5" s="37"/>
      <c r="I5" s="37"/>
      <c r="J5" s="37"/>
      <c r="K5" s="37"/>
      <c r="L5" s="37"/>
      <c r="M5" s="37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338"/>
      <c r="F6" s="87"/>
      <c r="G6" s="88" t="s">
        <v>73</v>
      </c>
      <c r="H6" s="89" t="s">
        <v>74</v>
      </c>
      <c r="I6" s="90" t="s">
        <v>75</v>
      </c>
      <c r="J6" s="88" t="s">
        <v>76</v>
      </c>
      <c r="K6" s="91" t="s">
        <v>77</v>
      </c>
      <c r="L6" s="339" t="s">
        <v>389</v>
      </c>
      <c r="M6" s="92" t="s">
        <v>5</v>
      </c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340"/>
      <c r="F7" s="94"/>
      <c r="G7" s="95"/>
      <c r="H7" s="96" t="s">
        <v>390</v>
      </c>
      <c r="I7" s="96" t="s">
        <v>391</v>
      </c>
      <c r="J7" s="95"/>
      <c r="K7" s="95"/>
      <c r="L7" s="97"/>
      <c r="M7" s="98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341" t="s">
        <v>81</v>
      </c>
      <c r="E8" s="342"/>
      <c r="F8" s="100" t="s">
        <v>82</v>
      </c>
      <c r="G8" s="101" t="s">
        <v>83</v>
      </c>
      <c r="H8" s="102"/>
      <c r="I8" s="102"/>
      <c r="J8" s="103">
        <f t="shared" ref="J8:J142" si="1">LENB(I8)</f>
        <v>0</v>
      </c>
      <c r="K8" s="101"/>
      <c r="L8" s="236" t="s">
        <v>84</v>
      </c>
      <c r="M8" s="131" t="s">
        <v>329</v>
      </c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343"/>
      <c r="E9" s="344"/>
      <c r="F9" s="19"/>
      <c r="G9" s="107" t="s">
        <v>244</v>
      </c>
      <c r="H9" s="133" t="s">
        <v>392</v>
      </c>
      <c r="I9" s="133" t="s">
        <v>393</v>
      </c>
      <c r="J9" s="103">
        <f t="shared" si="1"/>
        <v>16</v>
      </c>
      <c r="K9" s="109">
        <v>10.0</v>
      </c>
      <c r="L9" s="109"/>
      <c r="M9" s="111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343"/>
      <c r="E10" s="344"/>
      <c r="F10" s="19"/>
      <c r="G10" s="107" t="s">
        <v>247</v>
      </c>
      <c r="H10" s="133" t="s">
        <v>394</v>
      </c>
      <c r="I10" s="133" t="s">
        <v>394</v>
      </c>
      <c r="J10" s="103">
        <f t="shared" si="1"/>
        <v>9</v>
      </c>
      <c r="K10" s="107"/>
      <c r="L10" s="107"/>
      <c r="M10" s="111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343"/>
      <c r="E11" s="344"/>
      <c r="F11" s="19"/>
      <c r="G11" s="115" t="s">
        <v>94</v>
      </c>
      <c r="H11" s="224" t="s">
        <v>395</v>
      </c>
      <c r="I11" s="224" t="s">
        <v>396</v>
      </c>
      <c r="J11" s="103">
        <f t="shared" si="1"/>
        <v>39</v>
      </c>
      <c r="K11" s="107"/>
      <c r="L11" s="107"/>
      <c r="M11" s="111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343"/>
      <c r="E12" s="344"/>
      <c r="F12" s="19"/>
      <c r="G12" s="107" t="s">
        <v>97</v>
      </c>
      <c r="H12" s="133"/>
      <c r="I12" s="133" t="s">
        <v>393</v>
      </c>
      <c r="J12" s="103">
        <f t="shared" si="1"/>
        <v>16</v>
      </c>
      <c r="K12" s="107"/>
      <c r="L12" s="107"/>
      <c r="M12" s="111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345"/>
      <c r="E13" s="346"/>
      <c r="F13" s="23"/>
      <c r="G13" s="120" t="s">
        <v>98</v>
      </c>
      <c r="H13" s="133" t="s">
        <v>392</v>
      </c>
      <c r="I13" s="347" t="s">
        <v>393</v>
      </c>
      <c r="J13" s="103">
        <f t="shared" si="1"/>
        <v>16</v>
      </c>
      <c r="K13" s="120"/>
      <c r="L13" s="120"/>
      <c r="M13" s="145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341" t="s">
        <v>99</v>
      </c>
      <c r="E14" s="342"/>
      <c r="F14" s="100" t="s">
        <v>100</v>
      </c>
      <c r="G14" s="296" t="s">
        <v>101</v>
      </c>
      <c r="H14" s="197" t="s">
        <v>158</v>
      </c>
      <c r="I14" s="197"/>
      <c r="J14" s="103">
        <f t="shared" si="1"/>
        <v>0</v>
      </c>
      <c r="K14" s="214"/>
      <c r="L14" s="103" t="s">
        <v>103</v>
      </c>
      <c r="M14" s="348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343"/>
      <c r="E15" s="344"/>
      <c r="F15" s="19"/>
      <c r="G15" s="107" t="s">
        <v>104</v>
      </c>
      <c r="H15" s="246" t="s">
        <v>397</v>
      </c>
      <c r="I15" s="246" t="s">
        <v>397</v>
      </c>
      <c r="J15" s="103">
        <f t="shared" si="1"/>
        <v>8</v>
      </c>
      <c r="K15" s="113">
        <v>33.0</v>
      </c>
      <c r="L15" s="113"/>
      <c r="M15" s="111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343"/>
      <c r="E16" s="344"/>
      <c r="F16" s="19"/>
      <c r="G16" s="107" t="s">
        <v>106</v>
      </c>
      <c r="H16" s="246" t="s">
        <v>398</v>
      </c>
      <c r="I16" s="246" t="s">
        <v>398</v>
      </c>
      <c r="J16" s="103">
        <f t="shared" si="1"/>
        <v>8</v>
      </c>
      <c r="K16" s="107"/>
      <c r="L16" s="107"/>
      <c r="M16" s="111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343"/>
      <c r="E17" s="344"/>
      <c r="F17" s="19"/>
      <c r="G17" s="115" t="s">
        <v>94</v>
      </c>
      <c r="H17" s="247" t="s">
        <v>399</v>
      </c>
      <c r="I17" s="273" t="s">
        <v>400</v>
      </c>
      <c r="J17" s="103">
        <f t="shared" si="1"/>
        <v>48</v>
      </c>
      <c r="K17" s="113"/>
      <c r="L17" s="113"/>
      <c r="M17" s="111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343"/>
      <c r="E18" s="344"/>
      <c r="F18" s="19"/>
      <c r="G18" s="107" t="s">
        <v>97</v>
      </c>
      <c r="H18" s="246"/>
      <c r="I18" s="246" t="s">
        <v>397</v>
      </c>
      <c r="J18" s="103">
        <f t="shared" si="1"/>
        <v>8</v>
      </c>
      <c r="K18" s="113"/>
      <c r="L18" s="113"/>
      <c r="M18" s="111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343"/>
      <c r="E19" s="344"/>
      <c r="F19" s="23"/>
      <c r="G19" s="120" t="s">
        <v>98</v>
      </c>
      <c r="H19" s="248" t="s">
        <v>397</v>
      </c>
      <c r="I19" s="248" t="s">
        <v>397</v>
      </c>
      <c r="J19" s="103">
        <f t="shared" si="1"/>
        <v>8</v>
      </c>
      <c r="K19" s="190"/>
      <c r="L19" s="190"/>
      <c r="M19" s="145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343"/>
      <c r="E20" s="344"/>
      <c r="F20" s="100" t="s">
        <v>111</v>
      </c>
      <c r="G20" s="101" t="s">
        <v>101</v>
      </c>
      <c r="H20" s="197" t="s">
        <v>401</v>
      </c>
      <c r="I20" s="197"/>
      <c r="J20" s="103">
        <f t="shared" si="1"/>
        <v>0</v>
      </c>
      <c r="K20" s="103"/>
      <c r="L20" s="103" t="s">
        <v>103</v>
      </c>
      <c r="M20" s="348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343"/>
      <c r="E21" s="344"/>
      <c r="F21" s="19"/>
      <c r="G21" s="107" t="s">
        <v>104</v>
      </c>
      <c r="H21" s="246" t="s">
        <v>402</v>
      </c>
      <c r="I21" s="246" t="s">
        <v>402</v>
      </c>
      <c r="J21" s="103">
        <f t="shared" si="1"/>
        <v>4</v>
      </c>
      <c r="K21" s="113">
        <v>33.0</v>
      </c>
      <c r="L21" s="113"/>
      <c r="M21" s="111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343"/>
      <c r="E22" s="344"/>
      <c r="F22" s="19"/>
      <c r="G22" s="107" t="s">
        <v>106</v>
      </c>
      <c r="H22" s="246" t="s">
        <v>403</v>
      </c>
      <c r="I22" s="246" t="s">
        <v>403</v>
      </c>
      <c r="J22" s="103">
        <f t="shared" si="1"/>
        <v>4</v>
      </c>
      <c r="K22" s="107"/>
      <c r="L22" s="107"/>
      <c r="M22" s="111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110</v>
      </c>
      <c r="C23" s="69"/>
      <c r="D23" s="343"/>
      <c r="E23" s="344"/>
      <c r="F23" s="19"/>
      <c r="G23" s="115" t="s">
        <v>94</v>
      </c>
      <c r="H23" s="273" t="s">
        <v>404</v>
      </c>
      <c r="I23" s="247" t="s">
        <v>405</v>
      </c>
      <c r="J23" s="103">
        <f t="shared" si="1"/>
        <v>44</v>
      </c>
      <c r="K23" s="113"/>
      <c r="L23" s="113"/>
      <c r="M23" s="111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343"/>
      <c r="E24" s="344"/>
      <c r="F24" s="19"/>
      <c r="G24" s="107" t="s">
        <v>97</v>
      </c>
      <c r="H24" s="246"/>
      <c r="I24" s="246" t="s">
        <v>402</v>
      </c>
      <c r="J24" s="103">
        <f t="shared" si="1"/>
        <v>4</v>
      </c>
      <c r="K24" s="113"/>
      <c r="L24" s="113"/>
      <c r="M24" s="111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343"/>
      <c r="E25" s="344"/>
      <c r="F25" s="23"/>
      <c r="G25" s="120" t="s">
        <v>98</v>
      </c>
      <c r="H25" s="248" t="s">
        <v>402</v>
      </c>
      <c r="I25" s="248" t="s">
        <v>402</v>
      </c>
      <c r="J25" s="103">
        <f t="shared" si="1"/>
        <v>4</v>
      </c>
      <c r="K25" s="190"/>
      <c r="L25" s="190"/>
      <c r="M25" s="145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343"/>
      <c r="E26" s="344"/>
      <c r="F26" s="100" t="s">
        <v>121</v>
      </c>
      <c r="G26" s="101" t="s">
        <v>101</v>
      </c>
      <c r="H26" s="197" t="s">
        <v>406</v>
      </c>
      <c r="I26" s="197"/>
      <c r="J26" s="103">
        <f t="shared" si="1"/>
        <v>0</v>
      </c>
      <c r="K26" s="103"/>
      <c r="L26" s="103" t="s">
        <v>103</v>
      </c>
      <c r="M26" s="131" t="s">
        <v>329</v>
      </c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343"/>
      <c r="E27" s="344"/>
      <c r="F27" s="19"/>
      <c r="G27" s="107" t="s">
        <v>104</v>
      </c>
      <c r="H27" s="246" t="s">
        <v>407</v>
      </c>
      <c r="I27" s="246" t="s">
        <v>407</v>
      </c>
      <c r="J27" s="103">
        <f t="shared" si="1"/>
        <v>4</v>
      </c>
      <c r="K27" s="113">
        <v>33.0</v>
      </c>
      <c r="L27" s="113"/>
      <c r="M27" s="111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343"/>
      <c r="E28" s="344"/>
      <c r="F28" s="19"/>
      <c r="G28" s="107" t="s">
        <v>106</v>
      </c>
      <c r="H28" s="246" t="s">
        <v>408</v>
      </c>
      <c r="I28" s="246" t="s">
        <v>408</v>
      </c>
      <c r="J28" s="103">
        <f t="shared" si="1"/>
        <v>4</v>
      </c>
      <c r="K28" s="107"/>
      <c r="L28" s="107"/>
      <c r="M28" s="111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343"/>
      <c r="E29" s="344"/>
      <c r="F29" s="19"/>
      <c r="G29" s="115" t="s">
        <v>94</v>
      </c>
      <c r="H29" s="250" t="s">
        <v>409</v>
      </c>
      <c r="I29" s="273" t="s">
        <v>410</v>
      </c>
      <c r="J29" s="103">
        <f t="shared" si="1"/>
        <v>39</v>
      </c>
      <c r="K29" s="113"/>
      <c r="L29" s="113"/>
      <c r="M29" s="111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343"/>
      <c r="E30" s="344"/>
      <c r="F30" s="19"/>
      <c r="G30" s="107" t="s">
        <v>97</v>
      </c>
      <c r="H30" s="246"/>
      <c r="I30" s="246" t="s">
        <v>407</v>
      </c>
      <c r="J30" s="103">
        <f t="shared" si="1"/>
        <v>4</v>
      </c>
      <c r="K30" s="113"/>
      <c r="L30" s="113"/>
      <c r="M30" s="111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343"/>
      <c r="E31" s="344"/>
      <c r="F31" s="23"/>
      <c r="G31" s="120" t="s">
        <v>98</v>
      </c>
      <c r="H31" s="248" t="s">
        <v>407</v>
      </c>
      <c r="I31" s="246" t="s">
        <v>407</v>
      </c>
      <c r="J31" s="103">
        <f t="shared" si="1"/>
        <v>4</v>
      </c>
      <c r="K31" s="190"/>
      <c r="L31" s="190"/>
      <c r="M31" s="145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343"/>
      <c r="E32" s="344"/>
      <c r="F32" s="100" t="s">
        <v>127</v>
      </c>
      <c r="G32" s="101" t="s">
        <v>101</v>
      </c>
      <c r="H32" s="197" t="s">
        <v>411</v>
      </c>
      <c r="I32" s="197"/>
      <c r="J32" s="103">
        <f t="shared" si="1"/>
        <v>0</v>
      </c>
      <c r="K32" s="103"/>
      <c r="L32" s="103" t="s">
        <v>103</v>
      </c>
      <c r="M32" s="131" t="s">
        <v>329</v>
      </c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343"/>
      <c r="E33" s="344"/>
      <c r="F33" s="19"/>
      <c r="G33" s="107" t="s">
        <v>104</v>
      </c>
      <c r="H33" s="246" t="s">
        <v>412</v>
      </c>
      <c r="I33" s="246" t="s">
        <v>412</v>
      </c>
      <c r="J33" s="103">
        <f t="shared" si="1"/>
        <v>11</v>
      </c>
      <c r="K33" s="113">
        <v>33.0</v>
      </c>
      <c r="L33" s="113"/>
      <c r="M33" s="111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343"/>
      <c r="E34" s="344"/>
      <c r="F34" s="19"/>
      <c r="G34" s="107" t="s">
        <v>106</v>
      </c>
      <c r="H34" s="246" t="s">
        <v>413</v>
      </c>
      <c r="I34" s="246" t="s">
        <v>413</v>
      </c>
      <c r="J34" s="103">
        <f t="shared" si="1"/>
        <v>11</v>
      </c>
      <c r="K34" s="107"/>
      <c r="L34" s="107"/>
      <c r="M34" s="111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343"/>
      <c r="E35" s="344"/>
      <c r="F35" s="19"/>
      <c r="G35" s="115" t="s">
        <v>94</v>
      </c>
      <c r="H35" s="250" t="s">
        <v>414</v>
      </c>
      <c r="I35" s="273" t="s">
        <v>415</v>
      </c>
      <c r="J35" s="103">
        <f t="shared" si="1"/>
        <v>51</v>
      </c>
      <c r="K35" s="113"/>
      <c r="L35" s="113"/>
      <c r="M35" s="111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343"/>
      <c r="E36" s="344"/>
      <c r="F36" s="19"/>
      <c r="G36" s="107" t="s">
        <v>97</v>
      </c>
      <c r="H36" s="246"/>
      <c r="I36" s="246" t="s">
        <v>412</v>
      </c>
      <c r="J36" s="103">
        <f t="shared" si="1"/>
        <v>11</v>
      </c>
      <c r="K36" s="113"/>
      <c r="L36" s="113"/>
      <c r="M36" s="111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343"/>
      <c r="E37" s="344"/>
      <c r="F37" s="23"/>
      <c r="G37" s="120" t="s">
        <v>98</v>
      </c>
      <c r="H37" s="248" t="s">
        <v>412</v>
      </c>
      <c r="I37" s="246" t="s">
        <v>412</v>
      </c>
      <c r="J37" s="103">
        <f t="shared" si="1"/>
        <v>11</v>
      </c>
      <c r="K37" s="190"/>
      <c r="L37" s="190"/>
      <c r="M37" s="145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343"/>
      <c r="E38" s="344"/>
      <c r="F38" s="100" t="s">
        <v>132</v>
      </c>
      <c r="G38" s="101" t="s">
        <v>101</v>
      </c>
      <c r="H38" s="197" t="s">
        <v>416</v>
      </c>
      <c r="I38" s="197"/>
      <c r="J38" s="103">
        <f t="shared" si="1"/>
        <v>0</v>
      </c>
      <c r="K38" s="103"/>
      <c r="L38" s="103" t="s">
        <v>103</v>
      </c>
      <c r="M38" s="131" t="s">
        <v>329</v>
      </c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343"/>
      <c r="E39" s="344"/>
      <c r="F39" s="19"/>
      <c r="G39" s="107" t="s">
        <v>104</v>
      </c>
      <c r="H39" s="246" t="s">
        <v>417</v>
      </c>
      <c r="I39" s="246" t="s">
        <v>417</v>
      </c>
      <c r="J39" s="103">
        <f t="shared" si="1"/>
        <v>9</v>
      </c>
      <c r="K39" s="113">
        <v>33.0</v>
      </c>
      <c r="L39" s="113"/>
      <c r="M39" s="111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343"/>
      <c r="E40" s="344"/>
      <c r="F40" s="19"/>
      <c r="G40" s="107" t="s">
        <v>106</v>
      </c>
      <c r="H40" s="246" t="s">
        <v>418</v>
      </c>
      <c r="I40" s="246" t="s">
        <v>418</v>
      </c>
      <c r="J40" s="103">
        <f t="shared" si="1"/>
        <v>9</v>
      </c>
      <c r="K40" s="107"/>
      <c r="L40" s="107"/>
      <c r="M40" s="111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343"/>
      <c r="E41" s="344"/>
      <c r="F41" s="19"/>
      <c r="G41" s="115" t="s">
        <v>94</v>
      </c>
      <c r="H41" s="247" t="s">
        <v>419</v>
      </c>
      <c r="I41" s="247" t="s">
        <v>420</v>
      </c>
      <c r="J41" s="103">
        <f t="shared" si="1"/>
        <v>51</v>
      </c>
      <c r="K41" s="113"/>
      <c r="L41" s="113"/>
      <c r="M41" s="111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343"/>
      <c r="E42" s="344"/>
      <c r="F42" s="19"/>
      <c r="G42" s="107" t="s">
        <v>97</v>
      </c>
      <c r="H42" s="246"/>
      <c r="I42" s="246" t="s">
        <v>417</v>
      </c>
      <c r="J42" s="103">
        <f t="shared" si="1"/>
        <v>9</v>
      </c>
      <c r="K42" s="113"/>
      <c r="L42" s="113"/>
      <c r="M42" s="111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343"/>
      <c r="E43" s="344"/>
      <c r="F43" s="23"/>
      <c r="G43" s="120" t="s">
        <v>98</v>
      </c>
      <c r="H43" s="248" t="s">
        <v>417</v>
      </c>
      <c r="I43" s="248" t="s">
        <v>417</v>
      </c>
      <c r="J43" s="103">
        <f t="shared" si="1"/>
        <v>9</v>
      </c>
      <c r="K43" s="190"/>
      <c r="L43" s="190"/>
      <c r="M43" s="145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343"/>
      <c r="E44" s="344"/>
      <c r="F44" s="100" t="s">
        <v>139</v>
      </c>
      <c r="G44" s="101" t="s">
        <v>101</v>
      </c>
      <c r="H44" s="197" t="s">
        <v>421</v>
      </c>
      <c r="I44" s="336"/>
      <c r="J44" s="103">
        <f t="shared" si="1"/>
        <v>0</v>
      </c>
      <c r="K44" s="103"/>
      <c r="L44" s="103" t="s">
        <v>103</v>
      </c>
      <c r="M44" s="131" t="s">
        <v>329</v>
      </c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343"/>
      <c r="E45" s="344"/>
      <c r="F45" s="19"/>
      <c r="G45" s="107" t="s">
        <v>104</v>
      </c>
      <c r="H45" s="246" t="s">
        <v>422</v>
      </c>
      <c r="I45" s="255"/>
      <c r="J45" s="103">
        <f t="shared" si="1"/>
        <v>0</v>
      </c>
      <c r="K45" s="113">
        <v>33.0</v>
      </c>
      <c r="L45" s="113"/>
      <c r="M45" s="111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343"/>
      <c r="E46" s="344"/>
      <c r="F46" s="19"/>
      <c r="G46" s="107" t="s">
        <v>106</v>
      </c>
      <c r="H46" s="246" t="s">
        <v>423</v>
      </c>
      <c r="I46" s="255"/>
      <c r="J46" s="103">
        <f t="shared" si="1"/>
        <v>0</v>
      </c>
      <c r="K46" s="107"/>
      <c r="L46" s="107"/>
      <c r="M46" s="111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343"/>
      <c r="E47" s="344"/>
      <c r="F47" s="19"/>
      <c r="G47" s="115" t="s">
        <v>94</v>
      </c>
      <c r="H47" s="250" t="s">
        <v>424</v>
      </c>
      <c r="I47" s="349"/>
      <c r="J47" s="103">
        <f t="shared" si="1"/>
        <v>0</v>
      </c>
      <c r="K47" s="113"/>
      <c r="L47" s="113"/>
      <c r="M47" s="111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343"/>
      <c r="E48" s="344"/>
      <c r="F48" s="19"/>
      <c r="G48" s="107" t="s">
        <v>97</v>
      </c>
      <c r="H48" s="246"/>
      <c r="I48" s="255"/>
      <c r="J48" s="103">
        <f t="shared" si="1"/>
        <v>0</v>
      </c>
      <c r="K48" s="113"/>
      <c r="L48" s="113"/>
      <c r="M48" s="111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343"/>
      <c r="E49" s="344"/>
      <c r="F49" s="23"/>
      <c r="G49" s="120" t="s">
        <v>98</v>
      </c>
      <c r="H49" s="248" t="s">
        <v>422</v>
      </c>
      <c r="I49" s="258"/>
      <c r="J49" s="103">
        <f t="shared" si="1"/>
        <v>0</v>
      </c>
      <c r="K49" s="190"/>
      <c r="L49" s="190"/>
      <c r="M49" s="145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343"/>
      <c r="E50" s="344"/>
      <c r="F50" s="100" t="s">
        <v>145</v>
      </c>
      <c r="G50" s="101" t="s">
        <v>101</v>
      </c>
      <c r="H50" s="197" t="s">
        <v>425</v>
      </c>
      <c r="I50" s="156"/>
      <c r="J50" s="103">
        <f t="shared" si="1"/>
        <v>0</v>
      </c>
      <c r="K50" s="103"/>
      <c r="L50" s="103" t="s">
        <v>103</v>
      </c>
      <c r="M50" s="131" t="s">
        <v>329</v>
      </c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343"/>
      <c r="E51" s="344"/>
      <c r="F51" s="19"/>
      <c r="G51" s="107" t="s">
        <v>104</v>
      </c>
      <c r="H51" s="246" t="s">
        <v>426</v>
      </c>
      <c r="I51" s="255"/>
      <c r="J51" s="103">
        <f t="shared" si="1"/>
        <v>0</v>
      </c>
      <c r="K51" s="113">
        <v>33.0</v>
      </c>
      <c r="L51" s="113"/>
      <c r="M51" s="111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343"/>
      <c r="E52" s="344"/>
      <c r="F52" s="19"/>
      <c r="G52" s="107" t="s">
        <v>106</v>
      </c>
      <c r="H52" s="246" t="s">
        <v>427</v>
      </c>
      <c r="I52" s="255"/>
      <c r="J52" s="103">
        <f t="shared" si="1"/>
        <v>0</v>
      </c>
      <c r="K52" s="107"/>
      <c r="L52" s="107"/>
      <c r="M52" s="111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343"/>
      <c r="E53" s="344"/>
      <c r="F53" s="19"/>
      <c r="G53" s="115" t="s">
        <v>94</v>
      </c>
      <c r="H53" s="250" t="s">
        <v>428</v>
      </c>
      <c r="I53" s="349"/>
      <c r="J53" s="103">
        <f t="shared" si="1"/>
        <v>0</v>
      </c>
      <c r="K53" s="113"/>
      <c r="L53" s="113"/>
      <c r="M53" s="111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343"/>
      <c r="E54" s="344"/>
      <c r="F54" s="19"/>
      <c r="G54" s="107" t="s">
        <v>97</v>
      </c>
      <c r="H54" s="246"/>
      <c r="I54" s="255"/>
      <c r="J54" s="103">
        <f t="shared" si="1"/>
        <v>0</v>
      </c>
      <c r="K54" s="113"/>
      <c r="L54" s="113"/>
      <c r="M54" s="111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343"/>
      <c r="E55" s="344"/>
      <c r="F55" s="23"/>
      <c r="G55" s="120" t="s">
        <v>98</v>
      </c>
      <c r="H55" s="248" t="s">
        <v>426</v>
      </c>
      <c r="I55" s="255"/>
      <c r="J55" s="103">
        <f t="shared" si="1"/>
        <v>0</v>
      </c>
      <c r="K55" s="190"/>
      <c r="L55" s="190"/>
      <c r="M55" s="145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343"/>
      <c r="E56" s="344"/>
      <c r="F56" s="100" t="s">
        <v>151</v>
      </c>
      <c r="G56" s="101" t="s">
        <v>101</v>
      </c>
      <c r="H56" s="197" t="s">
        <v>429</v>
      </c>
      <c r="I56" s="194" t="s">
        <v>430</v>
      </c>
      <c r="J56" s="103">
        <f t="shared" si="1"/>
        <v>14</v>
      </c>
      <c r="K56" s="103"/>
      <c r="L56" s="103" t="s">
        <v>103</v>
      </c>
      <c r="M56" s="131" t="s">
        <v>329</v>
      </c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343"/>
      <c r="E57" s="344"/>
      <c r="F57" s="19"/>
      <c r="G57" s="107" t="s">
        <v>104</v>
      </c>
      <c r="H57" s="246" t="s">
        <v>431</v>
      </c>
      <c r="I57" s="19"/>
      <c r="J57" s="103">
        <f t="shared" si="1"/>
        <v>0</v>
      </c>
      <c r="K57" s="113">
        <v>33.0</v>
      </c>
      <c r="L57" s="113"/>
      <c r="M57" s="111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343"/>
      <c r="E58" s="344"/>
      <c r="F58" s="19"/>
      <c r="G58" s="107" t="s">
        <v>106</v>
      </c>
      <c r="H58" s="246" t="s">
        <v>432</v>
      </c>
      <c r="I58" s="19"/>
      <c r="J58" s="103">
        <f t="shared" si="1"/>
        <v>0</v>
      </c>
      <c r="K58" s="107"/>
      <c r="L58" s="107"/>
      <c r="M58" s="111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343"/>
      <c r="E59" s="344"/>
      <c r="F59" s="19"/>
      <c r="G59" s="115" t="s">
        <v>94</v>
      </c>
      <c r="H59" s="247" t="s">
        <v>433</v>
      </c>
      <c r="I59" s="19"/>
      <c r="J59" s="103">
        <f t="shared" si="1"/>
        <v>0</v>
      </c>
      <c r="K59" s="113"/>
      <c r="L59" s="113"/>
      <c r="M59" s="111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343"/>
      <c r="E60" s="344"/>
      <c r="F60" s="19"/>
      <c r="G60" s="107" t="s">
        <v>97</v>
      </c>
      <c r="H60" s="246"/>
      <c r="I60" s="19"/>
      <c r="J60" s="103">
        <f t="shared" si="1"/>
        <v>0</v>
      </c>
      <c r="K60" s="113"/>
      <c r="L60" s="113"/>
      <c r="M60" s="111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343"/>
      <c r="E61" s="344"/>
      <c r="F61" s="23"/>
      <c r="G61" s="120" t="s">
        <v>98</v>
      </c>
      <c r="H61" s="248" t="s">
        <v>431</v>
      </c>
      <c r="I61" s="23"/>
      <c r="J61" s="103">
        <f t="shared" si="1"/>
        <v>0</v>
      </c>
      <c r="K61" s="190"/>
      <c r="L61" s="190"/>
      <c r="M61" s="145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343"/>
      <c r="E62" s="344"/>
      <c r="F62" s="100" t="s">
        <v>157</v>
      </c>
      <c r="G62" s="101" t="s">
        <v>101</v>
      </c>
      <c r="H62" s="197" t="s">
        <v>172</v>
      </c>
      <c r="I62" s="197"/>
      <c r="J62" s="103">
        <f t="shared" si="1"/>
        <v>0</v>
      </c>
      <c r="K62" s="103"/>
      <c r="L62" s="103" t="s">
        <v>103</v>
      </c>
      <c r="M62" s="131" t="s">
        <v>329</v>
      </c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343"/>
      <c r="E63" s="344"/>
      <c r="F63" s="19"/>
      <c r="G63" s="107" t="s">
        <v>104</v>
      </c>
      <c r="H63" s="246" t="s">
        <v>434</v>
      </c>
      <c r="I63" s="246" t="s">
        <v>435</v>
      </c>
      <c r="J63" s="103">
        <f t="shared" si="1"/>
        <v>21</v>
      </c>
      <c r="K63" s="113">
        <v>33.0</v>
      </c>
      <c r="L63" s="113"/>
      <c r="M63" s="111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343"/>
      <c r="E64" s="344"/>
      <c r="F64" s="19"/>
      <c r="G64" s="107" t="s">
        <v>106</v>
      </c>
      <c r="H64" s="246" t="s">
        <v>436</v>
      </c>
      <c r="I64" s="246" t="s">
        <v>436</v>
      </c>
      <c r="J64" s="103">
        <f t="shared" si="1"/>
        <v>13</v>
      </c>
      <c r="K64" s="107"/>
      <c r="L64" s="107"/>
      <c r="M64" s="111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343"/>
      <c r="E65" s="344"/>
      <c r="F65" s="19"/>
      <c r="G65" s="115" t="s">
        <v>94</v>
      </c>
      <c r="H65" s="250" t="s">
        <v>437</v>
      </c>
      <c r="I65" s="247" t="s">
        <v>438</v>
      </c>
      <c r="J65" s="103">
        <f t="shared" si="1"/>
        <v>59</v>
      </c>
      <c r="K65" s="113"/>
      <c r="L65" s="113"/>
      <c r="M65" s="111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343"/>
      <c r="E66" s="344"/>
      <c r="F66" s="19"/>
      <c r="G66" s="107" t="s">
        <v>97</v>
      </c>
      <c r="H66" s="246"/>
      <c r="I66" s="246" t="s">
        <v>435</v>
      </c>
      <c r="J66" s="103">
        <f t="shared" si="1"/>
        <v>21</v>
      </c>
      <c r="K66" s="113"/>
      <c r="L66" s="113"/>
      <c r="M66" s="111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343"/>
      <c r="E67" s="344"/>
      <c r="F67" s="23"/>
      <c r="G67" s="120" t="s">
        <v>98</v>
      </c>
      <c r="H67" s="248" t="s">
        <v>434</v>
      </c>
      <c r="I67" s="246" t="s">
        <v>435</v>
      </c>
      <c r="J67" s="103">
        <f t="shared" si="1"/>
        <v>21</v>
      </c>
      <c r="K67" s="190"/>
      <c r="L67" s="190"/>
      <c r="M67" s="145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343"/>
      <c r="E68" s="344"/>
      <c r="F68" s="100" t="s">
        <v>164</v>
      </c>
      <c r="G68" s="101" t="s">
        <v>101</v>
      </c>
      <c r="H68" s="197" t="s">
        <v>439</v>
      </c>
      <c r="I68" s="197"/>
      <c r="J68" s="103">
        <f t="shared" si="1"/>
        <v>0</v>
      </c>
      <c r="K68" s="103"/>
      <c r="L68" s="214" t="s">
        <v>103</v>
      </c>
      <c r="M68" s="131" t="s">
        <v>329</v>
      </c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343"/>
      <c r="E69" s="344"/>
      <c r="F69" s="19"/>
      <c r="G69" s="107" t="s">
        <v>104</v>
      </c>
      <c r="H69" s="246" t="s">
        <v>440</v>
      </c>
      <c r="I69" s="246" t="s">
        <v>441</v>
      </c>
      <c r="J69" s="103">
        <f t="shared" si="1"/>
        <v>11</v>
      </c>
      <c r="K69" s="113">
        <v>33.0</v>
      </c>
      <c r="L69" s="113"/>
      <c r="M69" s="111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343"/>
      <c r="E70" s="344"/>
      <c r="F70" s="19"/>
      <c r="G70" s="107" t="s">
        <v>106</v>
      </c>
      <c r="H70" s="246" t="s">
        <v>442</v>
      </c>
      <c r="I70" s="246" t="s">
        <v>442</v>
      </c>
      <c r="J70" s="103">
        <f t="shared" si="1"/>
        <v>10</v>
      </c>
      <c r="K70" s="107"/>
      <c r="L70" s="107"/>
      <c r="M70" s="111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343"/>
      <c r="E71" s="344"/>
      <c r="F71" s="19"/>
      <c r="G71" s="115" t="s">
        <v>94</v>
      </c>
      <c r="H71" s="250" t="s">
        <v>443</v>
      </c>
      <c r="I71" s="247" t="s">
        <v>444</v>
      </c>
      <c r="J71" s="103">
        <f t="shared" si="1"/>
        <v>53</v>
      </c>
      <c r="K71" s="113"/>
      <c r="L71" s="113"/>
      <c r="M71" s="111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343"/>
      <c r="E72" s="344"/>
      <c r="F72" s="19"/>
      <c r="G72" s="107" t="s">
        <v>97</v>
      </c>
      <c r="H72" s="246"/>
      <c r="I72" s="246" t="s">
        <v>441</v>
      </c>
      <c r="J72" s="103">
        <f t="shared" si="1"/>
        <v>11</v>
      </c>
      <c r="K72" s="113"/>
      <c r="L72" s="113"/>
      <c r="M72" s="111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343"/>
      <c r="E73" s="344"/>
      <c r="F73" s="23"/>
      <c r="G73" s="257" t="s">
        <v>98</v>
      </c>
      <c r="H73" s="248" t="s">
        <v>440</v>
      </c>
      <c r="I73" s="246" t="s">
        <v>441</v>
      </c>
      <c r="J73" s="103">
        <f t="shared" si="1"/>
        <v>11</v>
      </c>
      <c r="K73" s="260"/>
      <c r="L73" s="190"/>
      <c r="M73" s="145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343"/>
      <c r="E74" s="344"/>
      <c r="F74" s="100" t="s">
        <v>171</v>
      </c>
      <c r="G74" s="101" t="s">
        <v>101</v>
      </c>
      <c r="H74" s="197" t="s">
        <v>445</v>
      </c>
      <c r="I74" s="197"/>
      <c r="J74" s="103">
        <f t="shared" si="1"/>
        <v>0</v>
      </c>
      <c r="K74" s="103"/>
      <c r="L74" s="103" t="s">
        <v>103</v>
      </c>
      <c r="M74" s="131" t="s">
        <v>329</v>
      </c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343"/>
      <c r="E75" s="344"/>
      <c r="F75" s="19"/>
      <c r="G75" s="107" t="s">
        <v>104</v>
      </c>
      <c r="H75" s="246" t="s">
        <v>446</v>
      </c>
      <c r="I75" s="246" t="s">
        <v>447</v>
      </c>
      <c r="J75" s="103">
        <f t="shared" si="1"/>
        <v>25</v>
      </c>
      <c r="K75" s="113">
        <v>33.0</v>
      </c>
      <c r="L75" s="113"/>
      <c r="M75" s="111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343"/>
      <c r="E76" s="344"/>
      <c r="F76" s="19"/>
      <c r="G76" s="107" t="s">
        <v>106</v>
      </c>
      <c r="H76" s="246" t="s">
        <v>448</v>
      </c>
      <c r="I76" s="246" t="s">
        <v>448</v>
      </c>
      <c r="J76" s="103">
        <f t="shared" si="1"/>
        <v>14</v>
      </c>
      <c r="K76" s="107"/>
      <c r="L76" s="107"/>
      <c r="M76" s="111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343"/>
      <c r="E77" s="344"/>
      <c r="F77" s="19"/>
      <c r="G77" s="115" t="s">
        <v>94</v>
      </c>
      <c r="H77" s="250" t="s">
        <v>449</v>
      </c>
      <c r="I77" s="247" t="s">
        <v>450</v>
      </c>
      <c r="J77" s="103">
        <f t="shared" si="1"/>
        <v>61</v>
      </c>
      <c r="K77" s="113"/>
      <c r="L77" s="113"/>
      <c r="M77" s="111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343"/>
      <c r="E78" s="344"/>
      <c r="F78" s="19"/>
      <c r="G78" s="107" t="s">
        <v>97</v>
      </c>
      <c r="H78" s="246"/>
      <c r="I78" s="246" t="s">
        <v>447</v>
      </c>
      <c r="J78" s="103">
        <f t="shared" si="1"/>
        <v>25</v>
      </c>
      <c r="K78" s="113"/>
      <c r="L78" s="113"/>
      <c r="M78" s="111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343"/>
      <c r="E79" s="344"/>
      <c r="F79" s="23"/>
      <c r="G79" s="120" t="s">
        <v>98</v>
      </c>
      <c r="H79" s="248" t="s">
        <v>446</v>
      </c>
      <c r="I79" s="246" t="s">
        <v>447</v>
      </c>
      <c r="J79" s="103">
        <f t="shared" si="1"/>
        <v>25</v>
      </c>
      <c r="K79" s="190"/>
      <c r="L79" s="190"/>
      <c r="M79" s="145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343"/>
      <c r="E80" s="344"/>
      <c r="F80" s="100" t="s">
        <v>177</v>
      </c>
      <c r="G80" s="101" t="s">
        <v>101</v>
      </c>
      <c r="H80" s="197" t="s">
        <v>451</v>
      </c>
      <c r="I80" s="197"/>
      <c r="J80" s="103">
        <f t="shared" si="1"/>
        <v>0</v>
      </c>
      <c r="K80" s="103"/>
      <c r="L80" s="103" t="s">
        <v>103</v>
      </c>
      <c r="M80" s="131" t="s">
        <v>329</v>
      </c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343"/>
      <c r="E81" s="344"/>
      <c r="F81" s="19"/>
      <c r="G81" s="107" t="s">
        <v>104</v>
      </c>
      <c r="H81" s="246" t="s">
        <v>452</v>
      </c>
      <c r="I81" s="246" t="s">
        <v>453</v>
      </c>
      <c r="J81" s="103">
        <f t="shared" si="1"/>
        <v>19</v>
      </c>
      <c r="K81" s="113">
        <v>33.0</v>
      </c>
      <c r="L81" s="113"/>
      <c r="M81" s="111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343"/>
      <c r="E82" s="344"/>
      <c r="F82" s="19"/>
      <c r="G82" s="107" t="s">
        <v>106</v>
      </c>
      <c r="H82" s="246" t="s">
        <v>454</v>
      </c>
      <c r="I82" s="246" t="s">
        <v>454</v>
      </c>
      <c r="J82" s="103">
        <f t="shared" si="1"/>
        <v>17</v>
      </c>
      <c r="K82" s="107"/>
      <c r="L82" s="107"/>
      <c r="M82" s="111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343"/>
      <c r="E83" s="344"/>
      <c r="F83" s="19"/>
      <c r="G83" s="115" t="s">
        <v>94</v>
      </c>
      <c r="H83" s="247" t="s">
        <v>455</v>
      </c>
      <c r="I83" s="247" t="s">
        <v>456</v>
      </c>
      <c r="J83" s="103">
        <f t="shared" si="1"/>
        <v>67</v>
      </c>
      <c r="K83" s="113"/>
      <c r="L83" s="113"/>
      <c r="M83" s="111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343"/>
      <c r="E84" s="344"/>
      <c r="F84" s="19"/>
      <c r="G84" s="107" t="s">
        <v>97</v>
      </c>
      <c r="H84" s="246"/>
      <c r="I84" s="246" t="s">
        <v>453</v>
      </c>
      <c r="J84" s="103">
        <f t="shared" si="1"/>
        <v>19</v>
      </c>
      <c r="K84" s="113"/>
      <c r="L84" s="113"/>
      <c r="M84" s="111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343"/>
      <c r="E85" s="344"/>
      <c r="F85" s="23"/>
      <c r="G85" s="120" t="s">
        <v>98</v>
      </c>
      <c r="H85" s="248" t="s">
        <v>452</v>
      </c>
      <c r="I85" s="246" t="s">
        <v>453</v>
      </c>
      <c r="J85" s="103">
        <f t="shared" si="1"/>
        <v>19</v>
      </c>
      <c r="K85" s="190"/>
      <c r="L85" s="190"/>
      <c r="M85" s="145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343"/>
      <c r="E86" s="344"/>
      <c r="F86" s="100" t="s">
        <v>184</v>
      </c>
      <c r="G86" s="101" t="s">
        <v>101</v>
      </c>
      <c r="H86" s="101"/>
      <c r="I86" s="101"/>
      <c r="J86" s="103">
        <f t="shared" si="1"/>
        <v>0</v>
      </c>
      <c r="K86" s="103"/>
      <c r="L86" s="103" t="s">
        <v>103</v>
      </c>
      <c r="M86" s="131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343"/>
      <c r="E87" s="344"/>
      <c r="F87" s="19"/>
      <c r="G87" s="107" t="s">
        <v>104</v>
      </c>
      <c r="H87" s="350" t="s">
        <v>457</v>
      </c>
      <c r="I87" s="350" t="s">
        <v>458</v>
      </c>
      <c r="J87" s="103">
        <f t="shared" si="1"/>
        <v>23</v>
      </c>
      <c r="K87" s="113">
        <v>33.0</v>
      </c>
      <c r="L87" s="113"/>
      <c r="M87" s="111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343"/>
      <c r="E88" s="344"/>
      <c r="F88" s="19"/>
      <c r="G88" s="107" t="s">
        <v>106</v>
      </c>
      <c r="H88" s="350" t="s">
        <v>459</v>
      </c>
      <c r="I88" s="350" t="s">
        <v>459</v>
      </c>
      <c r="J88" s="103">
        <f t="shared" si="1"/>
        <v>12</v>
      </c>
      <c r="K88" s="107"/>
      <c r="L88" s="107"/>
      <c r="M88" s="111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343"/>
      <c r="E89" s="344"/>
      <c r="F89" s="19"/>
      <c r="G89" s="115" t="s">
        <v>94</v>
      </c>
      <c r="H89" s="224" t="s">
        <v>460</v>
      </c>
      <c r="I89" s="224" t="s">
        <v>461</v>
      </c>
      <c r="J89" s="103">
        <f t="shared" si="1"/>
        <v>50</v>
      </c>
      <c r="K89" s="113"/>
      <c r="L89" s="113"/>
      <c r="M89" s="111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343"/>
      <c r="E90" s="344"/>
      <c r="F90" s="19"/>
      <c r="G90" s="107" t="s">
        <v>97</v>
      </c>
      <c r="H90" s="350"/>
      <c r="I90" s="350" t="s">
        <v>458</v>
      </c>
      <c r="J90" s="103">
        <f t="shared" si="1"/>
        <v>23</v>
      </c>
      <c r="K90" s="113"/>
      <c r="L90" s="113"/>
      <c r="M90" s="111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343"/>
      <c r="E91" s="344"/>
      <c r="F91" s="23"/>
      <c r="G91" s="120" t="s">
        <v>98</v>
      </c>
      <c r="H91" s="351" t="s">
        <v>457</v>
      </c>
      <c r="I91" s="351" t="s">
        <v>458</v>
      </c>
      <c r="J91" s="103">
        <f t="shared" si="1"/>
        <v>23</v>
      </c>
      <c r="K91" s="190"/>
      <c r="L91" s="190"/>
      <c r="M91" s="145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343"/>
      <c r="E92" s="344"/>
      <c r="F92" s="241" t="s">
        <v>462</v>
      </c>
      <c r="G92" s="107" t="s">
        <v>104</v>
      </c>
      <c r="H92" s="101" t="s">
        <v>463</v>
      </c>
      <c r="I92" s="137" t="s">
        <v>464</v>
      </c>
      <c r="J92" s="103">
        <f t="shared" si="1"/>
        <v>17</v>
      </c>
      <c r="K92" s="114"/>
      <c r="L92" s="113"/>
      <c r="M92" s="162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343"/>
      <c r="E93" s="344"/>
      <c r="F93" s="19"/>
      <c r="G93" s="107" t="s">
        <v>106</v>
      </c>
      <c r="H93" s="107" t="str">
        <f>LOWER(H92)</f>
        <v>98 inch</v>
      </c>
      <c r="I93" s="107" t="s">
        <v>465</v>
      </c>
      <c r="J93" s="103">
        <f t="shared" si="1"/>
        <v>14</v>
      </c>
      <c r="K93" s="112"/>
      <c r="L93" s="107"/>
      <c r="M93" s="111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343"/>
      <c r="E94" s="344"/>
      <c r="F94" s="19"/>
      <c r="G94" s="115" t="s">
        <v>94</v>
      </c>
      <c r="H94" s="350" t="s">
        <v>466</v>
      </c>
      <c r="I94" s="224" t="s">
        <v>461</v>
      </c>
      <c r="J94" s="103">
        <f t="shared" si="1"/>
        <v>50</v>
      </c>
      <c r="K94" s="114"/>
      <c r="L94" s="113"/>
      <c r="M94" s="111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343"/>
      <c r="E95" s="344"/>
      <c r="F95" s="23"/>
      <c r="G95" s="120" t="s">
        <v>98</v>
      </c>
      <c r="H95" s="352"/>
      <c r="I95" s="137" t="s">
        <v>464</v>
      </c>
      <c r="J95" s="103">
        <f t="shared" si="1"/>
        <v>17</v>
      </c>
      <c r="K95" s="172"/>
      <c r="L95" s="190"/>
      <c r="M95" s="145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343"/>
      <c r="E96" s="344"/>
      <c r="F96" s="241" t="s">
        <v>467</v>
      </c>
      <c r="G96" s="107" t="s">
        <v>104</v>
      </c>
      <c r="H96" s="353" t="s">
        <v>468</v>
      </c>
      <c r="I96" s="354" t="s">
        <v>469</v>
      </c>
      <c r="J96" s="103">
        <f t="shared" si="1"/>
        <v>16</v>
      </c>
      <c r="K96" s="114"/>
      <c r="L96" s="113"/>
      <c r="M96" s="162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343"/>
      <c r="E97" s="344"/>
      <c r="F97" s="19"/>
      <c r="G97" s="107" t="s">
        <v>106</v>
      </c>
      <c r="H97" s="203" t="s">
        <v>470</v>
      </c>
      <c r="I97" s="354" t="s">
        <v>471</v>
      </c>
      <c r="J97" s="103">
        <f t="shared" si="1"/>
        <v>13</v>
      </c>
      <c r="K97" s="112"/>
      <c r="L97" s="107"/>
      <c r="M97" s="111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343"/>
      <c r="E98" s="344"/>
      <c r="F98" s="19"/>
      <c r="G98" s="115" t="s">
        <v>94</v>
      </c>
      <c r="H98" s="350" t="s">
        <v>472</v>
      </c>
      <c r="I98" s="224" t="s">
        <v>473</v>
      </c>
      <c r="J98" s="103">
        <f t="shared" si="1"/>
        <v>49</v>
      </c>
      <c r="K98" s="114"/>
      <c r="L98" s="113"/>
      <c r="M98" s="111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7.25" customHeight="1">
      <c r="A99" s="69"/>
      <c r="B99" s="69"/>
      <c r="C99" s="69"/>
      <c r="D99" s="343"/>
      <c r="E99" s="344"/>
      <c r="F99" s="23"/>
      <c r="G99" s="120" t="s">
        <v>98</v>
      </c>
      <c r="H99" s="351"/>
      <c r="I99" s="354" t="s">
        <v>469</v>
      </c>
      <c r="J99" s="103">
        <f t="shared" si="1"/>
        <v>16</v>
      </c>
      <c r="K99" s="172"/>
      <c r="L99" s="190"/>
      <c r="M99" s="145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7.25" customHeight="1">
      <c r="A100" s="69"/>
      <c r="B100" s="69"/>
      <c r="C100" s="69"/>
      <c r="D100" s="343"/>
      <c r="E100" s="344"/>
      <c r="F100" s="241" t="s">
        <v>474</v>
      </c>
      <c r="G100" s="107" t="s">
        <v>104</v>
      </c>
      <c r="H100" s="353" t="s">
        <v>475</v>
      </c>
      <c r="I100" s="296" t="s">
        <v>476</v>
      </c>
      <c r="J100" s="103">
        <f t="shared" si="1"/>
        <v>16</v>
      </c>
      <c r="K100" s="114"/>
      <c r="L100" s="113"/>
      <c r="M100" s="162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7.25" customHeight="1">
      <c r="A101" s="69"/>
      <c r="B101" s="69"/>
      <c r="C101" s="69"/>
      <c r="D101" s="343"/>
      <c r="E101" s="344"/>
      <c r="F101" s="19"/>
      <c r="G101" s="107" t="s">
        <v>106</v>
      </c>
      <c r="H101" s="203" t="s">
        <v>477</v>
      </c>
      <c r="I101" s="296" t="s">
        <v>478</v>
      </c>
      <c r="J101" s="103">
        <f t="shared" si="1"/>
        <v>13</v>
      </c>
      <c r="K101" s="112"/>
      <c r="L101" s="107"/>
      <c r="M101" s="111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343"/>
      <c r="E102" s="344"/>
      <c r="F102" s="19"/>
      <c r="G102" s="115" t="s">
        <v>94</v>
      </c>
      <c r="H102" s="350" t="s">
        <v>479</v>
      </c>
      <c r="I102" s="224" t="s">
        <v>480</v>
      </c>
      <c r="J102" s="103">
        <f t="shared" si="1"/>
        <v>49</v>
      </c>
      <c r="K102" s="114"/>
      <c r="L102" s="113"/>
      <c r="M102" s="111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343"/>
      <c r="E103" s="344"/>
      <c r="F103" s="23"/>
      <c r="G103" s="120" t="s">
        <v>98</v>
      </c>
      <c r="H103" s="351"/>
      <c r="I103" s="257" t="s">
        <v>476</v>
      </c>
      <c r="J103" s="103">
        <f t="shared" si="1"/>
        <v>16</v>
      </c>
      <c r="K103" s="172"/>
      <c r="L103" s="190"/>
      <c r="M103" s="145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343"/>
      <c r="E104" s="344"/>
      <c r="F104" s="241" t="s">
        <v>481</v>
      </c>
      <c r="G104" s="107" t="s">
        <v>104</v>
      </c>
      <c r="H104" s="101" t="s">
        <v>482</v>
      </c>
      <c r="I104" s="101" t="s">
        <v>483</v>
      </c>
      <c r="J104" s="103">
        <f t="shared" si="1"/>
        <v>11</v>
      </c>
      <c r="K104" s="114"/>
      <c r="L104" s="113"/>
      <c r="M104" s="162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343"/>
      <c r="E105" s="344"/>
      <c r="F105" s="19"/>
      <c r="G105" s="107" t="s">
        <v>106</v>
      </c>
      <c r="H105" s="107" t="str">
        <f>LOWER(H104)</f>
        <v>65 inch</v>
      </c>
      <c r="I105" s="296" t="s">
        <v>482</v>
      </c>
      <c r="J105" s="103">
        <f t="shared" si="1"/>
        <v>7</v>
      </c>
      <c r="K105" s="112"/>
      <c r="L105" s="107"/>
      <c r="M105" s="111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343"/>
      <c r="E106" s="344"/>
      <c r="F106" s="19"/>
      <c r="G106" s="115" t="s">
        <v>94</v>
      </c>
      <c r="H106" s="350" t="s">
        <v>484</v>
      </c>
      <c r="I106" s="224" t="s">
        <v>485</v>
      </c>
      <c r="J106" s="103">
        <f t="shared" si="1"/>
        <v>46</v>
      </c>
      <c r="K106" s="114"/>
      <c r="L106" s="113"/>
      <c r="M106" s="111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343"/>
      <c r="E107" s="344"/>
      <c r="F107" s="23"/>
      <c r="G107" s="120" t="s">
        <v>98</v>
      </c>
      <c r="H107" s="355"/>
      <c r="I107" s="120" t="s">
        <v>483</v>
      </c>
      <c r="J107" s="103">
        <f t="shared" si="1"/>
        <v>11</v>
      </c>
      <c r="K107" s="172"/>
      <c r="L107" s="190"/>
      <c r="M107" s="145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343"/>
      <c r="E108" s="344"/>
      <c r="F108" s="241" t="s">
        <v>486</v>
      </c>
      <c r="G108" s="107" t="s">
        <v>104</v>
      </c>
      <c r="H108" s="102" t="s">
        <v>487</v>
      </c>
      <c r="I108" s="356" t="s">
        <v>488</v>
      </c>
      <c r="J108" s="103">
        <f t="shared" si="1"/>
        <v>11</v>
      </c>
      <c r="K108" s="114"/>
      <c r="L108" s="113"/>
      <c r="M108" s="162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343"/>
      <c r="E109" s="344"/>
      <c r="F109" s="19"/>
      <c r="G109" s="107" t="s">
        <v>106</v>
      </c>
      <c r="H109" s="107" t="str">
        <f>LOWER(H108)</f>
        <v>55 inch</v>
      </c>
      <c r="I109" s="356" t="s">
        <v>487</v>
      </c>
      <c r="J109" s="103">
        <f t="shared" si="1"/>
        <v>7</v>
      </c>
      <c r="K109" s="112"/>
      <c r="L109" s="107"/>
      <c r="M109" s="111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343"/>
      <c r="E110" s="344"/>
      <c r="F110" s="19"/>
      <c r="G110" s="115" t="s">
        <v>94</v>
      </c>
      <c r="H110" s="107" t="s">
        <v>489</v>
      </c>
      <c r="I110" s="357" t="s">
        <v>490</v>
      </c>
      <c r="J110" s="103">
        <f t="shared" si="1"/>
        <v>46</v>
      </c>
      <c r="K110" s="114"/>
      <c r="L110" s="113"/>
      <c r="M110" s="111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343"/>
      <c r="E111" s="344"/>
      <c r="F111" s="23"/>
      <c r="G111" s="120" t="s">
        <v>98</v>
      </c>
      <c r="H111" s="351"/>
      <c r="I111" s="352" t="s">
        <v>488</v>
      </c>
      <c r="J111" s="103">
        <f t="shared" si="1"/>
        <v>11</v>
      </c>
      <c r="K111" s="172"/>
      <c r="L111" s="190"/>
      <c r="M111" s="145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343"/>
      <c r="E112" s="344"/>
      <c r="F112" s="241" t="s">
        <v>491</v>
      </c>
      <c r="G112" s="107" t="s">
        <v>104</v>
      </c>
      <c r="H112" s="102" t="s">
        <v>492</v>
      </c>
      <c r="I112" s="102" t="s">
        <v>493</v>
      </c>
      <c r="J112" s="103">
        <f t="shared" si="1"/>
        <v>16</v>
      </c>
      <c r="K112" s="114"/>
      <c r="L112" s="113"/>
      <c r="M112" s="162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343"/>
      <c r="E113" s="344"/>
      <c r="F113" s="19"/>
      <c r="G113" s="107" t="s">
        <v>106</v>
      </c>
      <c r="H113" s="358" t="s">
        <v>494</v>
      </c>
      <c r="I113" s="356" t="s">
        <v>495</v>
      </c>
      <c r="J113" s="103">
        <f t="shared" si="1"/>
        <v>13</v>
      </c>
      <c r="K113" s="112"/>
      <c r="L113" s="107"/>
      <c r="M113" s="111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343"/>
      <c r="E114" s="344"/>
      <c r="F114" s="19"/>
      <c r="G114" s="115" t="s">
        <v>94</v>
      </c>
      <c r="H114" s="350" t="s">
        <v>496</v>
      </c>
      <c r="I114" s="224" t="s">
        <v>497</v>
      </c>
      <c r="J114" s="103">
        <f t="shared" si="1"/>
        <v>49</v>
      </c>
      <c r="K114" s="114"/>
      <c r="L114" s="113"/>
      <c r="M114" s="111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343"/>
      <c r="E115" s="344"/>
      <c r="F115" s="23"/>
      <c r="G115" s="120" t="s">
        <v>98</v>
      </c>
      <c r="H115" s="351"/>
      <c r="I115" s="351" t="s">
        <v>493</v>
      </c>
      <c r="J115" s="103">
        <f t="shared" si="1"/>
        <v>16</v>
      </c>
      <c r="K115" s="172"/>
      <c r="L115" s="190"/>
      <c r="M115" s="145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343"/>
      <c r="E116" s="344"/>
      <c r="F116" s="241" t="s">
        <v>498</v>
      </c>
      <c r="G116" s="107" t="s">
        <v>104</v>
      </c>
      <c r="H116" s="101" t="s">
        <v>499</v>
      </c>
      <c r="I116" s="296" t="s">
        <v>500</v>
      </c>
      <c r="J116" s="103">
        <f t="shared" si="1"/>
        <v>16</v>
      </c>
      <c r="K116" s="114"/>
      <c r="L116" s="113"/>
      <c r="M116" s="162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343"/>
      <c r="E117" s="344"/>
      <c r="F117" s="19"/>
      <c r="G117" s="107" t="s">
        <v>106</v>
      </c>
      <c r="H117" s="203" t="str">
        <f>LOWER(H116)</f>
        <v>43 inch</v>
      </c>
      <c r="I117" s="296" t="s">
        <v>501</v>
      </c>
      <c r="J117" s="103">
        <f t="shared" si="1"/>
        <v>13</v>
      </c>
      <c r="K117" s="112"/>
      <c r="L117" s="107"/>
      <c r="M117" s="111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343"/>
      <c r="E118" s="344"/>
      <c r="F118" s="19"/>
      <c r="G118" s="115" t="s">
        <v>94</v>
      </c>
      <c r="H118" s="350" t="s">
        <v>502</v>
      </c>
      <c r="I118" s="224" t="s">
        <v>503</v>
      </c>
      <c r="J118" s="103">
        <f t="shared" si="1"/>
        <v>49</v>
      </c>
      <c r="K118" s="114"/>
      <c r="L118" s="113"/>
      <c r="M118" s="111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343"/>
      <c r="E119" s="344"/>
      <c r="F119" s="23"/>
      <c r="G119" s="120" t="s">
        <v>98</v>
      </c>
      <c r="H119" s="359"/>
      <c r="I119" s="257" t="s">
        <v>500</v>
      </c>
      <c r="J119" s="103">
        <f t="shared" si="1"/>
        <v>16</v>
      </c>
      <c r="K119" s="172"/>
      <c r="L119" s="190"/>
      <c r="M119" s="145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343"/>
      <c r="E120" s="344"/>
      <c r="F120" s="241" t="s">
        <v>504</v>
      </c>
      <c r="G120" s="107" t="s">
        <v>104</v>
      </c>
      <c r="H120" s="102" t="s">
        <v>505</v>
      </c>
      <c r="I120" s="102" t="s">
        <v>506</v>
      </c>
      <c r="J120" s="103">
        <f t="shared" si="1"/>
        <v>19</v>
      </c>
      <c r="K120" s="114"/>
      <c r="L120" s="113"/>
      <c r="M120" s="162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8.0" customHeight="1">
      <c r="A121" s="69"/>
      <c r="B121" s="69"/>
      <c r="C121" s="69"/>
      <c r="D121" s="343"/>
      <c r="E121" s="344"/>
      <c r="F121" s="19"/>
      <c r="G121" s="107" t="s">
        <v>106</v>
      </c>
      <c r="H121" s="203" t="str">
        <f>LOWER(H120)</f>
        <v>32 inch or smaller</v>
      </c>
      <c r="I121" s="356" t="s">
        <v>505</v>
      </c>
      <c r="J121" s="103">
        <f t="shared" si="1"/>
        <v>18</v>
      </c>
      <c r="K121" s="112"/>
      <c r="L121" s="107"/>
      <c r="M121" s="111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343"/>
      <c r="E122" s="344"/>
      <c r="F122" s="19"/>
      <c r="G122" s="115" t="s">
        <v>94</v>
      </c>
      <c r="H122" s="350" t="s">
        <v>507</v>
      </c>
      <c r="I122" s="224" t="s">
        <v>508</v>
      </c>
      <c r="J122" s="103">
        <f t="shared" si="1"/>
        <v>57</v>
      </c>
      <c r="K122" s="114"/>
      <c r="L122" s="113"/>
      <c r="M122" s="111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343"/>
      <c r="E123" s="344"/>
      <c r="F123" s="23"/>
      <c r="G123" s="120" t="s">
        <v>98</v>
      </c>
      <c r="H123" s="120"/>
      <c r="I123" s="360" t="s">
        <v>506</v>
      </c>
      <c r="J123" s="103">
        <f t="shared" si="1"/>
        <v>19</v>
      </c>
      <c r="K123" s="172"/>
      <c r="L123" s="190"/>
      <c r="M123" s="145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343"/>
      <c r="E124" s="344"/>
      <c r="F124" s="100" t="s">
        <v>191</v>
      </c>
      <c r="G124" s="101" t="s">
        <v>101</v>
      </c>
      <c r="H124" s="220" t="s">
        <v>509</v>
      </c>
      <c r="I124" s="220"/>
      <c r="J124" s="103">
        <f t="shared" si="1"/>
        <v>0</v>
      </c>
      <c r="K124" s="168"/>
      <c r="L124" s="103" t="s">
        <v>103</v>
      </c>
      <c r="M124" s="131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343"/>
      <c r="E125" s="344"/>
      <c r="F125" s="19"/>
      <c r="G125" s="107" t="s">
        <v>104</v>
      </c>
      <c r="H125" s="107" t="s">
        <v>510</v>
      </c>
      <c r="I125" s="107" t="s">
        <v>511</v>
      </c>
      <c r="J125" s="103">
        <f t="shared" si="1"/>
        <v>26</v>
      </c>
      <c r="K125" s="114">
        <v>33.0</v>
      </c>
      <c r="L125" s="113"/>
      <c r="M125" s="111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343"/>
      <c r="E126" s="344"/>
      <c r="F126" s="19"/>
      <c r="G126" s="107" t="s">
        <v>106</v>
      </c>
      <c r="H126" s="203" t="s">
        <v>512</v>
      </c>
      <c r="I126" s="203" t="s">
        <v>512</v>
      </c>
      <c r="J126" s="103">
        <f t="shared" si="1"/>
        <v>17</v>
      </c>
      <c r="K126" s="112"/>
      <c r="L126" s="107"/>
      <c r="M126" s="111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343"/>
      <c r="E127" s="344"/>
      <c r="F127" s="19"/>
      <c r="G127" s="115" t="s">
        <v>94</v>
      </c>
      <c r="H127" s="300" t="s">
        <v>513</v>
      </c>
      <c r="I127" s="224" t="s">
        <v>514</v>
      </c>
      <c r="J127" s="103">
        <f t="shared" si="1"/>
        <v>46</v>
      </c>
      <c r="K127" s="114"/>
      <c r="L127" s="113"/>
      <c r="M127" s="111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343"/>
      <c r="E128" s="344"/>
      <c r="F128" s="19"/>
      <c r="G128" s="107" t="s">
        <v>97</v>
      </c>
      <c r="H128" s="107"/>
      <c r="I128" s="107" t="s">
        <v>511</v>
      </c>
      <c r="J128" s="103">
        <f t="shared" si="1"/>
        <v>26</v>
      </c>
      <c r="K128" s="114"/>
      <c r="L128" s="113"/>
      <c r="M128" s="111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343"/>
      <c r="E129" s="344"/>
      <c r="F129" s="95"/>
      <c r="G129" s="120" t="s">
        <v>98</v>
      </c>
      <c r="H129" s="257" t="s">
        <v>510</v>
      </c>
      <c r="I129" s="120" t="s">
        <v>511</v>
      </c>
      <c r="J129" s="103">
        <f t="shared" si="1"/>
        <v>26</v>
      </c>
      <c r="K129" s="172"/>
      <c r="L129" s="190"/>
      <c r="M129" s="145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343"/>
      <c r="E130" s="344"/>
      <c r="F130" s="100" t="s">
        <v>515</v>
      </c>
      <c r="G130" s="296" t="s">
        <v>104</v>
      </c>
      <c r="H130" s="102" t="s">
        <v>516</v>
      </c>
      <c r="I130" s="356" t="s">
        <v>517</v>
      </c>
      <c r="J130" s="103">
        <f t="shared" si="1"/>
        <v>14</v>
      </c>
      <c r="K130" s="361">
        <v>33.0</v>
      </c>
      <c r="L130" s="214"/>
      <c r="M130" s="162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343"/>
      <c r="E131" s="344"/>
      <c r="F131" s="19"/>
      <c r="G131" s="107" t="s">
        <v>106</v>
      </c>
      <c r="H131" s="107" t="str">
        <f>LOWER(H130)</f>
        <v>8k tvs</v>
      </c>
      <c r="I131" s="107" t="s">
        <v>518</v>
      </c>
      <c r="J131" s="103">
        <f t="shared" si="1"/>
        <v>6</v>
      </c>
      <c r="K131" s="112"/>
      <c r="L131" s="107"/>
      <c r="M131" s="111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343"/>
      <c r="E132" s="344"/>
      <c r="F132" s="19"/>
      <c r="G132" s="115" t="s">
        <v>94</v>
      </c>
      <c r="H132" s="350" t="s">
        <v>513</v>
      </c>
      <c r="I132" s="224" t="s">
        <v>514</v>
      </c>
      <c r="J132" s="103">
        <f t="shared" si="1"/>
        <v>46</v>
      </c>
      <c r="K132" s="114"/>
      <c r="L132" s="113"/>
      <c r="M132" s="111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343"/>
      <c r="E133" s="344"/>
      <c r="F133" s="23"/>
      <c r="G133" s="120" t="s">
        <v>98</v>
      </c>
      <c r="H133" s="351"/>
      <c r="I133" s="351" t="s">
        <v>517</v>
      </c>
      <c r="J133" s="103">
        <f t="shared" si="1"/>
        <v>14</v>
      </c>
      <c r="K133" s="172"/>
      <c r="L133" s="190"/>
      <c r="M133" s="145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343"/>
      <c r="E134" s="344"/>
      <c r="F134" s="100" t="s">
        <v>519</v>
      </c>
      <c r="G134" s="107" t="s">
        <v>104</v>
      </c>
      <c r="H134" s="101" t="s">
        <v>520</v>
      </c>
      <c r="I134" s="296" t="s">
        <v>521</v>
      </c>
      <c r="J134" s="103">
        <f t="shared" si="1"/>
        <v>14</v>
      </c>
      <c r="K134" s="114">
        <v>33.0</v>
      </c>
      <c r="L134" s="113"/>
      <c r="M134" s="162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343"/>
      <c r="E135" s="344"/>
      <c r="F135" s="19"/>
      <c r="G135" s="107" t="s">
        <v>106</v>
      </c>
      <c r="H135" s="107" t="str">
        <f>LOWER(H134)</f>
        <v>4k tvs</v>
      </c>
      <c r="I135" s="107" t="s">
        <v>522</v>
      </c>
      <c r="J135" s="103">
        <f t="shared" si="1"/>
        <v>6</v>
      </c>
      <c r="K135" s="112"/>
      <c r="L135" s="107"/>
      <c r="M135" s="111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343"/>
      <c r="E136" s="344"/>
      <c r="F136" s="19"/>
      <c r="G136" s="115" t="s">
        <v>94</v>
      </c>
      <c r="H136" s="350" t="s">
        <v>523</v>
      </c>
      <c r="I136" s="224" t="s">
        <v>524</v>
      </c>
      <c r="J136" s="103">
        <f t="shared" si="1"/>
        <v>46</v>
      </c>
      <c r="K136" s="114"/>
      <c r="L136" s="113"/>
      <c r="M136" s="111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343"/>
      <c r="E137" s="344"/>
      <c r="F137" s="23"/>
      <c r="G137" s="120" t="s">
        <v>98</v>
      </c>
      <c r="H137" s="362"/>
      <c r="I137" s="120" t="s">
        <v>521</v>
      </c>
      <c r="J137" s="103">
        <f t="shared" si="1"/>
        <v>14</v>
      </c>
      <c r="K137" s="172"/>
      <c r="L137" s="190"/>
      <c r="M137" s="145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343"/>
      <c r="E138" s="344"/>
      <c r="F138" s="100" t="s">
        <v>525</v>
      </c>
      <c r="G138" s="107" t="s">
        <v>104</v>
      </c>
      <c r="H138" s="102" t="s">
        <v>526</v>
      </c>
      <c r="I138" s="356" t="s">
        <v>527</v>
      </c>
      <c r="J138" s="103">
        <f t="shared" si="1"/>
        <v>22</v>
      </c>
      <c r="K138" s="114">
        <v>33.0</v>
      </c>
      <c r="L138" s="113"/>
      <c r="M138" s="162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7.25" customHeight="1">
      <c r="A139" s="69"/>
      <c r="B139" s="69"/>
      <c r="C139" s="69"/>
      <c r="D139" s="343"/>
      <c r="E139" s="344"/>
      <c r="F139" s="19"/>
      <c r="G139" s="107" t="s">
        <v>106</v>
      </c>
      <c r="H139" s="203" t="s">
        <v>528</v>
      </c>
      <c r="I139" s="203" t="s">
        <v>528</v>
      </c>
      <c r="J139" s="103">
        <f t="shared" si="1"/>
        <v>14</v>
      </c>
      <c r="K139" s="112"/>
      <c r="L139" s="107"/>
      <c r="M139" s="111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7.25" customHeight="1">
      <c r="A140" s="69"/>
      <c r="B140" s="69"/>
      <c r="C140" s="69"/>
      <c r="D140" s="343"/>
      <c r="E140" s="344"/>
      <c r="F140" s="19"/>
      <c r="G140" s="115" t="s">
        <v>94</v>
      </c>
      <c r="H140" s="107" t="s">
        <v>529</v>
      </c>
      <c r="I140" s="357" t="s">
        <v>530</v>
      </c>
      <c r="J140" s="103">
        <f t="shared" si="1"/>
        <v>56</v>
      </c>
      <c r="K140" s="114"/>
      <c r="L140" s="113"/>
      <c r="M140" s="111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7.25" customHeight="1">
      <c r="A141" s="69"/>
      <c r="B141" s="69"/>
      <c r="C141" s="69"/>
      <c r="D141" s="363"/>
      <c r="E141" s="364"/>
      <c r="F141" s="95"/>
      <c r="G141" s="119" t="s">
        <v>98</v>
      </c>
      <c r="H141" s="352"/>
      <c r="I141" s="356" t="s">
        <v>527</v>
      </c>
      <c r="J141" s="103">
        <f t="shared" si="1"/>
        <v>22</v>
      </c>
      <c r="K141" s="170"/>
      <c r="L141" s="218"/>
      <c r="M141" s="98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365"/>
      <c r="E142" s="366"/>
      <c r="F142" s="367" t="s">
        <v>198</v>
      </c>
      <c r="G142" s="368" t="s">
        <v>104</v>
      </c>
      <c r="H142" s="369" t="s">
        <v>531</v>
      </c>
      <c r="I142" s="370"/>
      <c r="J142" s="121">
        <f t="shared" si="1"/>
        <v>0</v>
      </c>
      <c r="K142" s="185"/>
      <c r="L142" s="371"/>
      <c r="M142" s="372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7.25" customHeight="1">
      <c r="A143" s="69"/>
      <c r="B143" s="69"/>
      <c r="C143" s="69"/>
      <c r="D143" s="179" t="s">
        <v>197</v>
      </c>
      <c r="E143" s="373">
        <v>1.0</v>
      </c>
      <c r="F143" s="374" t="s">
        <v>532</v>
      </c>
      <c r="G143" s="181" t="s">
        <v>199</v>
      </c>
      <c r="H143" s="375" t="s">
        <v>533</v>
      </c>
      <c r="I143" s="376" t="s">
        <v>186</v>
      </c>
      <c r="J143" s="184" t="str">
        <f>LENB(#REF!)</f>
        <v>#REF!</v>
      </c>
      <c r="K143" s="184"/>
      <c r="L143" s="184" t="s">
        <v>103</v>
      </c>
      <c r="M143" s="186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7.25" customHeight="1">
      <c r="A144" s="69"/>
      <c r="B144" s="69"/>
      <c r="C144" s="69"/>
      <c r="D144" s="106"/>
      <c r="E144" s="377"/>
      <c r="F144" s="378"/>
      <c r="G144" s="107" t="s">
        <v>104</v>
      </c>
      <c r="H144" s="222" t="s">
        <v>534</v>
      </c>
      <c r="I144" s="19"/>
      <c r="J144" s="103">
        <f>LENB(I143)</f>
        <v>3</v>
      </c>
      <c r="K144" s="113">
        <v>33.0</v>
      </c>
      <c r="L144" s="113"/>
      <c r="M144" s="111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7.25" customHeight="1">
      <c r="A145" s="69"/>
      <c r="B145" s="69"/>
      <c r="C145" s="69"/>
      <c r="D145" s="106"/>
      <c r="E145" s="377"/>
      <c r="F145" s="378"/>
      <c r="G145" s="107" t="s">
        <v>106</v>
      </c>
      <c r="H145" s="350" t="s">
        <v>535</v>
      </c>
      <c r="I145" s="19"/>
      <c r="J145" s="103">
        <f t="shared" ref="J145:J184" si="2">LENB(I145)</f>
        <v>0</v>
      </c>
      <c r="K145" s="107"/>
      <c r="L145" s="107"/>
      <c r="M145" s="111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7.25" customHeight="1">
      <c r="A146" s="69"/>
      <c r="B146" s="69"/>
      <c r="C146" s="69"/>
      <c r="D146" s="106"/>
      <c r="E146" s="377"/>
      <c r="F146" s="378"/>
      <c r="G146" s="115" t="s">
        <v>94</v>
      </c>
      <c r="H146" s="224" t="s">
        <v>536</v>
      </c>
      <c r="I146" s="19"/>
      <c r="J146" s="103">
        <f t="shared" si="2"/>
        <v>0</v>
      </c>
      <c r="K146" s="113"/>
      <c r="L146" s="113"/>
      <c r="M146" s="111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7.25" customHeight="1">
      <c r="A147" s="69"/>
      <c r="B147" s="69"/>
      <c r="C147" s="69"/>
      <c r="D147" s="106"/>
      <c r="E147" s="377"/>
      <c r="F147" s="378"/>
      <c r="G147" s="107" t="s">
        <v>97</v>
      </c>
      <c r="H147" s="222"/>
      <c r="I147" s="19"/>
      <c r="J147" s="103">
        <f t="shared" si="2"/>
        <v>0</v>
      </c>
      <c r="K147" s="113"/>
      <c r="L147" s="113"/>
      <c r="M147" s="111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7.25" customHeight="1">
      <c r="A148" s="69"/>
      <c r="B148" s="69"/>
      <c r="C148" s="69"/>
      <c r="D148" s="106"/>
      <c r="E148" s="379"/>
      <c r="F148" s="380"/>
      <c r="G148" s="120" t="s">
        <v>98</v>
      </c>
      <c r="H148" s="222" t="s">
        <v>537</v>
      </c>
      <c r="I148" s="23"/>
      <c r="J148" s="103">
        <f t="shared" si="2"/>
        <v>0</v>
      </c>
      <c r="K148" s="190"/>
      <c r="L148" s="190"/>
      <c r="M148" s="145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7.25" customHeight="1">
      <c r="A149" s="69"/>
      <c r="B149" s="69"/>
      <c r="C149" s="69"/>
      <c r="D149" s="106"/>
      <c r="E149" s="381">
        <v>2.0</v>
      </c>
      <c r="F149" s="382" t="s">
        <v>538</v>
      </c>
      <c r="G149" s="101" t="s">
        <v>199</v>
      </c>
      <c r="H149" s="383" t="s">
        <v>539</v>
      </c>
      <c r="I149" s="384"/>
      <c r="J149" s="103">
        <f t="shared" si="2"/>
        <v>0</v>
      </c>
      <c r="K149" s="103"/>
      <c r="L149" s="168" t="s">
        <v>103</v>
      </c>
      <c r="M149" s="131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7.25" customHeight="1">
      <c r="A150" s="69"/>
      <c r="B150" s="69"/>
      <c r="C150" s="69"/>
      <c r="D150" s="106"/>
      <c r="E150" s="377"/>
      <c r="F150" s="378"/>
      <c r="G150" s="107" t="s">
        <v>104</v>
      </c>
      <c r="H150" s="222" t="s">
        <v>540</v>
      </c>
      <c r="I150" s="222" t="s">
        <v>541</v>
      </c>
      <c r="J150" s="103">
        <f t="shared" si="2"/>
        <v>30</v>
      </c>
      <c r="K150" s="113">
        <v>33.0</v>
      </c>
      <c r="L150" s="114"/>
      <c r="M150" s="111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7.25" customHeight="1">
      <c r="A151" s="69"/>
      <c r="B151" s="69"/>
      <c r="C151" s="69"/>
      <c r="D151" s="106"/>
      <c r="E151" s="377"/>
      <c r="F151" s="378"/>
      <c r="G151" s="107" t="s">
        <v>106</v>
      </c>
      <c r="H151" s="350" t="s">
        <v>542</v>
      </c>
      <c r="I151" s="350" t="s">
        <v>542</v>
      </c>
      <c r="J151" s="103">
        <f t="shared" si="2"/>
        <v>14</v>
      </c>
      <c r="K151" s="107"/>
      <c r="L151" s="112"/>
      <c r="M151" s="111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7.25" customHeight="1">
      <c r="A152" s="69"/>
      <c r="B152" s="69"/>
      <c r="C152" s="69"/>
      <c r="D152" s="106"/>
      <c r="E152" s="377"/>
      <c r="F152" s="378"/>
      <c r="G152" s="115" t="s">
        <v>94</v>
      </c>
      <c r="H152" s="223" t="s">
        <v>543</v>
      </c>
      <c r="I152" s="224" t="s">
        <v>544</v>
      </c>
      <c r="J152" s="103">
        <f t="shared" si="2"/>
        <v>46</v>
      </c>
      <c r="K152" s="113"/>
      <c r="L152" s="114"/>
      <c r="M152" s="111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7.25" customHeight="1">
      <c r="A153" s="69"/>
      <c r="B153" s="69"/>
      <c r="C153" s="69"/>
      <c r="D153" s="106"/>
      <c r="E153" s="377"/>
      <c r="F153" s="378"/>
      <c r="G153" s="107" t="s">
        <v>97</v>
      </c>
      <c r="H153" s="222"/>
      <c r="I153" s="222" t="s">
        <v>541</v>
      </c>
      <c r="J153" s="103">
        <f t="shared" si="2"/>
        <v>30</v>
      </c>
      <c r="K153" s="113"/>
      <c r="L153" s="114"/>
      <c r="M153" s="111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7.25" customHeight="1">
      <c r="A154" s="69"/>
      <c r="B154" s="69"/>
      <c r="C154" s="69"/>
      <c r="D154" s="106"/>
      <c r="E154" s="385"/>
      <c r="F154" s="380"/>
      <c r="G154" s="120" t="s">
        <v>98</v>
      </c>
      <c r="H154" s="222" t="s">
        <v>540</v>
      </c>
      <c r="I154" s="222" t="s">
        <v>541</v>
      </c>
      <c r="J154" s="103">
        <f t="shared" si="2"/>
        <v>30</v>
      </c>
      <c r="K154" s="190"/>
      <c r="L154" s="172"/>
      <c r="M154" s="145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7.25" customHeight="1">
      <c r="A155" s="69"/>
      <c r="B155" s="69"/>
      <c r="C155" s="69"/>
      <c r="D155" s="106"/>
      <c r="E155" s="381">
        <v>3.0</v>
      </c>
      <c r="F155" s="382" t="s">
        <v>545</v>
      </c>
      <c r="G155" s="101" t="s">
        <v>199</v>
      </c>
      <c r="H155" s="383" t="s">
        <v>546</v>
      </c>
      <c r="I155" s="384"/>
      <c r="J155" s="103">
        <f t="shared" si="2"/>
        <v>0</v>
      </c>
      <c r="K155" s="103"/>
      <c r="L155" s="168" t="s">
        <v>103</v>
      </c>
      <c r="M155" s="131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7.25" customHeight="1">
      <c r="A156" s="69"/>
      <c r="B156" s="69"/>
      <c r="C156" s="69"/>
      <c r="D156" s="106"/>
      <c r="E156" s="377"/>
      <c r="F156" s="378"/>
      <c r="G156" s="107" t="s">
        <v>104</v>
      </c>
      <c r="H156" s="222" t="s">
        <v>547</v>
      </c>
      <c r="I156" s="222" t="s">
        <v>548</v>
      </c>
      <c r="J156" s="103">
        <f t="shared" si="2"/>
        <v>29</v>
      </c>
      <c r="K156" s="113">
        <v>33.0</v>
      </c>
      <c r="L156" s="114"/>
      <c r="M156" s="111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7.25" customHeight="1">
      <c r="A157" s="69"/>
      <c r="B157" s="69"/>
      <c r="C157" s="69"/>
      <c r="D157" s="106"/>
      <c r="E157" s="377"/>
      <c r="F157" s="378"/>
      <c r="G157" s="107" t="s">
        <v>106</v>
      </c>
      <c r="H157" s="350" t="s">
        <v>549</v>
      </c>
      <c r="I157" s="350" t="s">
        <v>549</v>
      </c>
      <c r="J157" s="103">
        <f t="shared" si="2"/>
        <v>8</v>
      </c>
      <c r="K157" s="107"/>
      <c r="L157" s="112"/>
      <c r="M157" s="111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7.25" customHeight="1">
      <c r="A158" s="69"/>
      <c r="B158" s="69"/>
      <c r="C158" s="69"/>
      <c r="D158" s="106"/>
      <c r="E158" s="377"/>
      <c r="F158" s="378"/>
      <c r="G158" s="115" t="s">
        <v>94</v>
      </c>
      <c r="H158" s="224" t="s">
        <v>550</v>
      </c>
      <c r="I158" s="224" t="s">
        <v>551</v>
      </c>
      <c r="J158" s="103">
        <f t="shared" si="2"/>
        <v>50</v>
      </c>
      <c r="K158" s="113"/>
      <c r="L158" s="114"/>
      <c r="M158" s="111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7.25" customHeight="1">
      <c r="A159" s="69"/>
      <c r="B159" s="69"/>
      <c r="C159" s="69"/>
      <c r="D159" s="106"/>
      <c r="E159" s="377"/>
      <c r="F159" s="378"/>
      <c r="G159" s="107" t="s">
        <v>97</v>
      </c>
      <c r="H159" s="222"/>
      <c r="I159" s="222" t="s">
        <v>548</v>
      </c>
      <c r="J159" s="103">
        <f t="shared" si="2"/>
        <v>29</v>
      </c>
      <c r="K159" s="113"/>
      <c r="L159" s="114"/>
      <c r="M159" s="111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0" customHeight="1">
      <c r="A160" s="69"/>
      <c r="B160" s="69"/>
      <c r="C160" s="69"/>
      <c r="D160" s="106"/>
      <c r="E160" s="385"/>
      <c r="F160" s="380"/>
      <c r="G160" s="120" t="s">
        <v>98</v>
      </c>
      <c r="H160" s="196" t="s">
        <v>547</v>
      </c>
      <c r="I160" s="222" t="s">
        <v>548</v>
      </c>
      <c r="J160" s="103">
        <f t="shared" si="2"/>
        <v>29</v>
      </c>
      <c r="K160" s="190"/>
      <c r="L160" s="172"/>
      <c r="M160" s="145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0" customHeight="1">
      <c r="A161" s="69"/>
      <c r="B161" s="69"/>
      <c r="C161" s="69"/>
      <c r="D161" s="106"/>
      <c r="E161" s="381">
        <v>4.0</v>
      </c>
      <c r="F161" s="382" t="s">
        <v>552</v>
      </c>
      <c r="G161" s="101" t="s">
        <v>199</v>
      </c>
      <c r="H161" s="383" t="s">
        <v>553</v>
      </c>
      <c r="I161" s="384"/>
      <c r="J161" s="103">
        <f t="shared" si="2"/>
        <v>0</v>
      </c>
      <c r="K161" s="103"/>
      <c r="L161" s="168" t="s">
        <v>103</v>
      </c>
      <c r="M161" s="131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0" customHeight="1">
      <c r="A162" s="69"/>
      <c r="B162" s="69"/>
      <c r="C162" s="69"/>
      <c r="D162" s="106"/>
      <c r="E162" s="377"/>
      <c r="F162" s="378"/>
      <c r="G162" s="107" t="s">
        <v>104</v>
      </c>
      <c r="H162" s="222" t="s">
        <v>554</v>
      </c>
      <c r="I162" s="386" t="s">
        <v>555</v>
      </c>
      <c r="J162" s="103">
        <f t="shared" si="2"/>
        <v>41</v>
      </c>
      <c r="K162" s="113">
        <v>33.0</v>
      </c>
      <c r="L162" s="114"/>
      <c r="M162" s="111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0" customHeight="1">
      <c r="A163" s="69"/>
      <c r="B163" s="69"/>
      <c r="C163" s="69"/>
      <c r="D163" s="106"/>
      <c r="E163" s="377"/>
      <c r="F163" s="378"/>
      <c r="G163" s="107" t="s">
        <v>106</v>
      </c>
      <c r="H163" s="350" t="s">
        <v>556</v>
      </c>
      <c r="I163" s="350" t="s">
        <v>556</v>
      </c>
      <c r="J163" s="103">
        <f t="shared" si="2"/>
        <v>12</v>
      </c>
      <c r="K163" s="107"/>
      <c r="L163" s="112"/>
      <c r="M163" s="111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106"/>
      <c r="E164" s="377"/>
      <c r="F164" s="378"/>
      <c r="G164" s="115" t="s">
        <v>94</v>
      </c>
      <c r="H164" s="224" t="s">
        <v>557</v>
      </c>
      <c r="I164" s="387" t="s">
        <v>558</v>
      </c>
      <c r="J164" s="103">
        <f t="shared" si="2"/>
        <v>50</v>
      </c>
      <c r="K164" s="113"/>
      <c r="L164" s="114"/>
      <c r="M164" s="111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0" customHeight="1">
      <c r="A165" s="69"/>
      <c r="B165" s="69"/>
      <c r="C165" s="69"/>
      <c r="D165" s="106"/>
      <c r="E165" s="377"/>
      <c r="F165" s="378"/>
      <c r="G165" s="107" t="s">
        <v>97</v>
      </c>
      <c r="H165" s="222"/>
      <c r="I165" s="222" t="s">
        <v>555</v>
      </c>
      <c r="J165" s="103">
        <f t="shared" si="2"/>
        <v>41</v>
      </c>
      <c r="K165" s="113"/>
      <c r="L165" s="114"/>
      <c r="M165" s="111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0" customHeight="1">
      <c r="A166" s="69"/>
      <c r="B166" s="69"/>
      <c r="C166" s="69"/>
      <c r="D166" s="106"/>
      <c r="E166" s="385"/>
      <c r="F166" s="380"/>
      <c r="G166" s="120" t="s">
        <v>98</v>
      </c>
      <c r="H166" s="222" t="s">
        <v>554</v>
      </c>
      <c r="I166" s="222" t="s">
        <v>555</v>
      </c>
      <c r="J166" s="103">
        <f t="shared" si="2"/>
        <v>41</v>
      </c>
      <c r="K166" s="190"/>
      <c r="L166" s="172"/>
      <c r="M166" s="145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0" customHeight="1">
      <c r="A167" s="69"/>
      <c r="B167" s="69"/>
      <c r="C167" s="69"/>
      <c r="D167" s="106"/>
      <c r="E167" s="381">
        <v>5.0</v>
      </c>
      <c r="F167" s="382" t="s">
        <v>559</v>
      </c>
      <c r="G167" s="101" t="s">
        <v>199</v>
      </c>
      <c r="H167" s="388" t="s">
        <v>560</v>
      </c>
      <c r="I167" s="389"/>
      <c r="J167" s="103">
        <f t="shared" si="2"/>
        <v>0</v>
      </c>
      <c r="K167" s="103"/>
      <c r="L167" s="168" t="s">
        <v>103</v>
      </c>
      <c r="M167" s="131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0" customHeight="1">
      <c r="A168" s="69"/>
      <c r="B168" s="69"/>
      <c r="C168" s="69"/>
      <c r="D168" s="106"/>
      <c r="E168" s="377"/>
      <c r="F168" s="378"/>
      <c r="G168" s="107" t="s">
        <v>104</v>
      </c>
      <c r="H168" s="390" t="s">
        <v>561</v>
      </c>
      <c r="I168" s="222" t="s">
        <v>562</v>
      </c>
      <c r="J168" s="103">
        <f t="shared" si="2"/>
        <v>26</v>
      </c>
      <c r="K168" s="113">
        <v>33.0</v>
      </c>
      <c r="L168" s="114"/>
      <c r="M168" s="111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0" customHeight="1">
      <c r="A169" s="69"/>
      <c r="B169" s="69"/>
      <c r="C169" s="69"/>
      <c r="D169" s="106"/>
      <c r="E169" s="377"/>
      <c r="F169" s="378"/>
      <c r="G169" s="107" t="s">
        <v>106</v>
      </c>
      <c r="H169" s="391" t="s">
        <v>563</v>
      </c>
      <c r="I169" s="391" t="s">
        <v>563</v>
      </c>
      <c r="J169" s="103">
        <f t="shared" si="2"/>
        <v>13</v>
      </c>
      <c r="K169" s="107"/>
      <c r="L169" s="112"/>
      <c r="M169" s="111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106"/>
      <c r="E170" s="377"/>
      <c r="F170" s="378"/>
      <c r="G170" s="115" t="s">
        <v>94</v>
      </c>
      <c r="H170" s="392" t="s">
        <v>564</v>
      </c>
      <c r="I170" s="224" t="s">
        <v>565</v>
      </c>
      <c r="J170" s="103">
        <f t="shared" si="2"/>
        <v>62</v>
      </c>
      <c r="K170" s="113"/>
      <c r="L170" s="114"/>
      <c r="M170" s="111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0" customHeight="1">
      <c r="A171" s="69"/>
      <c r="B171" s="69"/>
      <c r="C171" s="69"/>
      <c r="D171" s="106"/>
      <c r="E171" s="377"/>
      <c r="F171" s="378"/>
      <c r="G171" s="107" t="s">
        <v>97</v>
      </c>
      <c r="H171" s="390"/>
      <c r="I171" s="222" t="s">
        <v>562</v>
      </c>
      <c r="J171" s="103">
        <f t="shared" si="2"/>
        <v>26</v>
      </c>
      <c r="K171" s="113"/>
      <c r="L171" s="114"/>
      <c r="M171" s="111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0" customHeight="1">
      <c r="A172" s="69"/>
      <c r="B172" s="69"/>
      <c r="C172" s="69"/>
      <c r="D172" s="106"/>
      <c r="E172" s="385"/>
      <c r="F172" s="380"/>
      <c r="G172" s="120" t="s">
        <v>98</v>
      </c>
      <c r="H172" s="390" t="s">
        <v>561</v>
      </c>
      <c r="I172" s="222" t="s">
        <v>562</v>
      </c>
      <c r="J172" s="103">
        <f t="shared" si="2"/>
        <v>26</v>
      </c>
      <c r="K172" s="190"/>
      <c r="L172" s="172"/>
      <c r="M172" s="145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0" customHeight="1">
      <c r="A173" s="69"/>
      <c r="B173" s="69"/>
      <c r="C173" s="69"/>
      <c r="D173" s="106"/>
      <c r="E173" s="381">
        <v>6.0</v>
      </c>
      <c r="F173" s="382" t="s">
        <v>566</v>
      </c>
      <c r="G173" s="296" t="s">
        <v>199</v>
      </c>
      <c r="H173" s="388" t="s">
        <v>567</v>
      </c>
      <c r="I173" s="393"/>
      <c r="J173" s="103">
        <f t="shared" si="2"/>
        <v>0</v>
      </c>
      <c r="K173" s="214"/>
      <c r="L173" s="168" t="s">
        <v>103</v>
      </c>
      <c r="M173" s="131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0" customHeight="1">
      <c r="A174" s="69"/>
      <c r="B174" s="69"/>
      <c r="C174" s="69"/>
      <c r="D174" s="106"/>
      <c r="E174" s="377"/>
      <c r="F174" s="378"/>
      <c r="G174" s="107" t="s">
        <v>104</v>
      </c>
      <c r="H174" s="390" t="s">
        <v>568</v>
      </c>
      <c r="I174" s="222" t="s">
        <v>569</v>
      </c>
      <c r="J174" s="103">
        <f t="shared" si="2"/>
        <v>30</v>
      </c>
      <c r="K174" s="113">
        <v>33.0</v>
      </c>
      <c r="L174" s="114"/>
      <c r="M174" s="111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0" customHeight="1">
      <c r="A175" s="69"/>
      <c r="B175" s="69"/>
      <c r="C175" s="69"/>
      <c r="D175" s="106"/>
      <c r="E175" s="377"/>
      <c r="F175" s="378"/>
      <c r="G175" s="107" t="s">
        <v>106</v>
      </c>
      <c r="H175" s="391" t="s">
        <v>570</v>
      </c>
      <c r="I175" s="391" t="s">
        <v>570</v>
      </c>
      <c r="J175" s="103">
        <f t="shared" si="2"/>
        <v>17</v>
      </c>
      <c r="K175" s="107"/>
      <c r="L175" s="112"/>
      <c r="M175" s="111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106"/>
      <c r="E176" s="377"/>
      <c r="F176" s="378"/>
      <c r="G176" s="115" t="s">
        <v>94</v>
      </c>
      <c r="H176" s="392" t="s">
        <v>571</v>
      </c>
      <c r="I176" s="387" t="s">
        <v>572</v>
      </c>
      <c r="J176" s="103">
        <f t="shared" si="2"/>
        <v>46</v>
      </c>
      <c r="K176" s="113"/>
      <c r="L176" s="114"/>
      <c r="M176" s="111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106"/>
      <c r="E177" s="377"/>
      <c r="F177" s="378"/>
      <c r="G177" s="107" t="s">
        <v>97</v>
      </c>
      <c r="H177" s="390"/>
      <c r="I177" s="222" t="s">
        <v>569</v>
      </c>
      <c r="J177" s="103">
        <f t="shared" si="2"/>
        <v>30</v>
      </c>
      <c r="K177" s="113"/>
      <c r="L177" s="114"/>
      <c r="M177" s="111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0" customHeight="1">
      <c r="A178" s="69"/>
      <c r="B178" s="69"/>
      <c r="C178" s="69"/>
      <c r="D178" s="106"/>
      <c r="E178" s="385"/>
      <c r="F178" s="380"/>
      <c r="G178" s="119" t="s">
        <v>98</v>
      </c>
      <c r="H178" s="390" t="s">
        <v>568</v>
      </c>
      <c r="I178" s="394" t="s">
        <v>569</v>
      </c>
      <c r="J178" s="103">
        <f t="shared" si="2"/>
        <v>30</v>
      </c>
      <c r="K178" s="218"/>
      <c r="L178" s="172"/>
      <c r="M178" s="145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0" customHeight="1">
      <c r="A179" s="69"/>
      <c r="B179" s="69"/>
      <c r="C179" s="69"/>
      <c r="D179" s="106"/>
      <c r="E179" s="381">
        <v>7.0</v>
      </c>
      <c r="F179" s="382" t="s">
        <v>573</v>
      </c>
      <c r="G179" s="101" t="s">
        <v>199</v>
      </c>
      <c r="H179" s="388" t="s">
        <v>574</v>
      </c>
      <c r="I179" s="395"/>
      <c r="J179" s="103">
        <f t="shared" si="2"/>
        <v>0</v>
      </c>
      <c r="K179" s="103"/>
      <c r="L179" s="168" t="s">
        <v>103</v>
      </c>
      <c r="M179" s="131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0" customHeight="1">
      <c r="A180" s="69"/>
      <c r="B180" s="69"/>
      <c r="C180" s="69"/>
      <c r="D180" s="106"/>
      <c r="E180" s="377"/>
      <c r="F180" s="378"/>
      <c r="G180" s="107" t="s">
        <v>104</v>
      </c>
      <c r="H180" s="222" t="s">
        <v>575</v>
      </c>
      <c r="I180" s="386" t="s">
        <v>576</v>
      </c>
      <c r="J180" s="103">
        <f t="shared" si="2"/>
        <v>41</v>
      </c>
      <c r="K180" s="113">
        <v>33.0</v>
      </c>
      <c r="L180" s="114"/>
      <c r="M180" s="111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0" customHeight="1">
      <c r="A181" s="69"/>
      <c r="B181" s="69"/>
      <c r="C181" s="69"/>
      <c r="D181" s="106"/>
      <c r="E181" s="377"/>
      <c r="F181" s="378"/>
      <c r="G181" s="107" t="s">
        <v>106</v>
      </c>
      <c r="H181" s="350" t="s">
        <v>577</v>
      </c>
      <c r="I181" s="350" t="s">
        <v>577</v>
      </c>
      <c r="J181" s="103">
        <f t="shared" si="2"/>
        <v>27</v>
      </c>
      <c r="K181" s="107"/>
      <c r="L181" s="112"/>
      <c r="M181" s="111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106"/>
      <c r="E182" s="377"/>
      <c r="F182" s="378"/>
      <c r="G182" s="115" t="s">
        <v>94</v>
      </c>
      <c r="H182" s="224" t="s">
        <v>578</v>
      </c>
      <c r="I182" s="224" t="s">
        <v>579</v>
      </c>
      <c r="J182" s="103">
        <f t="shared" si="2"/>
        <v>56</v>
      </c>
      <c r="K182" s="113"/>
      <c r="L182" s="114"/>
      <c r="M182" s="111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0" customHeight="1">
      <c r="A183" s="69"/>
      <c r="B183" s="69"/>
      <c r="C183" s="69"/>
      <c r="D183" s="106"/>
      <c r="E183" s="377"/>
      <c r="F183" s="378"/>
      <c r="G183" s="107" t="s">
        <v>97</v>
      </c>
      <c r="H183" s="222"/>
      <c r="I183" s="222" t="s">
        <v>576</v>
      </c>
      <c r="J183" s="103">
        <f t="shared" si="2"/>
        <v>41</v>
      </c>
      <c r="K183" s="113"/>
      <c r="L183" s="114"/>
      <c r="M183" s="111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0" customHeight="1">
      <c r="A184" s="69"/>
      <c r="B184" s="69"/>
      <c r="C184" s="69"/>
      <c r="D184" s="106"/>
      <c r="E184" s="385"/>
      <c r="F184" s="380"/>
      <c r="G184" s="120" t="s">
        <v>98</v>
      </c>
      <c r="H184" s="394" t="s">
        <v>575</v>
      </c>
      <c r="I184" s="394" t="s">
        <v>576</v>
      </c>
      <c r="J184" s="103">
        <f t="shared" si="2"/>
        <v>41</v>
      </c>
      <c r="K184" s="190"/>
      <c r="L184" s="172"/>
      <c r="M184" s="145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0" customHeight="1">
      <c r="A185" s="69"/>
      <c r="B185" s="69"/>
      <c r="C185" s="69"/>
      <c r="D185" s="106"/>
      <c r="E185" s="381">
        <v>8.0</v>
      </c>
      <c r="F185" s="382" t="s">
        <v>580</v>
      </c>
      <c r="G185" s="101" t="s">
        <v>199</v>
      </c>
      <c r="H185" s="388" t="s">
        <v>581</v>
      </c>
      <c r="I185" s="175" t="s">
        <v>186</v>
      </c>
      <c r="J185" s="103" t="str">
        <f>LENB(#REF!)</f>
        <v>#REF!</v>
      </c>
      <c r="K185" s="103"/>
      <c r="L185" s="103" t="s">
        <v>103</v>
      </c>
      <c r="M185" s="131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0" customHeight="1">
      <c r="A186" s="69"/>
      <c r="B186" s="69"/>
      <c r="C186" s="69"/>
      <c r="D186" s="106"/>
      <c r="E186" s="377"/>
      <c r="F186" s="378"/>
      <c r="G186" s="107" t="s">
        <v>104</v>
      </c>
      <c r="H186" s="222" t="s">
        <v>582</v>
      </c>
      <c r="I186" s="19"/>
      <c r="J186" s="103">
        <f>LENB(I185)</f>
        <v>3</v>
      </c>
      <c r="K186" s="113">
        <v>33.0</v>
      </c>
      <c r="L186" s="113"/>
      <c r="M186" s="111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0" customHeight="1">
      <c r="A187" s="69"/>
      <c r="B187" s="69"/>
      <c r="C187" s="69"/>
      <c r="D187" s="106"/>
      <c r="E187" s="377"/>
      <c r="F187" s="378"/>
      <c r="G187" s="107" t="s">
        <v>106</v>
      </c>
      <c r="H187" s="350" t="s">
        <v>583</v>
      </c>
      <c r="I187" s="19"/>
      <c r="J187" s="103">
        <f t="shared" ref="J187:J215" si="3">LENB(I187)</f>
        <v>0</v>
      </c>
      <c r="K187" s="107"/>
      <c r="L187" s="107"/>
      <c r="M187" s="111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7.25" customHeight="1">
      <c r="A188" s="69"/>
      <c r="B188" s="69"/>
      <c r="C188" s="69"/>
      <c r="D188" s="106"/>
      <c r="E188" s="377"/>
      <c r="F188" s="378"/>
      <c r="G188" s="115" t="s">
        <v>94</v>
      </c>
      <c r="H188" s="224" t="s">
        <v>584</v>
      </c>
      <c r="I188" s="19"/>
      <c r="J188" s="103">
        <f t="shared" si="3"/>
        <v>0</v>
      </c>
      <c r="K188" s="113"/>
      <c r="L188" s="113"/>
      <c r="M188" s="111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0" customHeight="1">
      <c r="A189" s="69"/>
      <c r="B189" s="69"/>
      <c r="C189" s="69"/>
      <c r="D189" s="106"/>
      <c r="E189" s="377"/>
      <c r="F189" s="378"/>
      <c r="G189" s="107" t="s">
        <v>97</v>
      </c>
      <c r="H189" s="222"/>
      <c r="I189" s="19"/>
      <c r="J189" s="103">
        <f t="shared" si="3"/>
        <v>0</v>
      </c>
      <c r="K189" s="113"/>
      <c r="L189" s="113"/>
      <c r="M189" s="111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0" customHeight="1">
      <c r="A190" s="69"/>
      <c r="B190" s="69"/>
      <c r="C190" s="69"/>
      <c r="D190" s="106"/>
      <c r="E190" s="396"/>
      <c r="F190" s="397"/>
      <c r="G190" s="119" t="s">
        <v>98</v>
      </c>
      <c r="H190" s="394" t="s">
        <v>582</v>
      </c>
      <c r="I190" s="23"/>
      <c r="J190" s="103">
        <f t="shared" si="3"/>
        <v>0</v>
      </c>
      <c r="K190" s="218"/>
      <c r="L190" s="218"/>
      <c r="M190" s="98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106"/>
      <c r="E191" s="398"/>
      <c r="F191" s="399" t="s">
        <v>205</v>
      </c>
      <c r="G191" s="354" t="s">
        <v>104</v>
      </c>
      <c r="H191" s="390" t="s">
        <v>585</v>
      </c>
      <c r="I191" s="400"/>
      <c r="J191" s="103">
        <f t="shared" si="3"/>
        <v>0</v>
      </c>
      <c r="K191" s="401"/>
      <c r="L191" s="401"/>
      <c r="M191" s="402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0" customHeight="1">
      <c r="A192" s="69"/>
      <c r="B192" s="69"/>
      <c r="C192" s="69"/>
      <c r="D192" s="106"/>
      <c r="E192" s="403"/>
      <c r="F192" s="241" t="s">
        <v>586</v>
      </c>
      <c r="G192" s="296" t="s">
        <v>104</v>
      </c>
      <c r="H192" s="296" t="s">
        <v>587</v>
      </c>
      <c r="I192" s="404" t="s">
        <v>588</v>
      </c>
      <c r="J192" s="103">
        <f t="shared" si="3"/>
        <v>34</v>
      </c>
      <c r="K192" s="214">
        <v>33.0</v>
      </c>
      <c r="L192" s="214"/>
      <c r="M192" s="162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0" customHeight="1">
      <c r="A193" s="69"/>
      <c r="B193" s="69"/>
      <c r="C193" s="69"/>
      <c r="D193" s="106"/>
      <c r="E193" s="19"/>
      <c r="F193" s="19"/>
      <c r="G193" s="107" t="s">
        <v>106</v>
      </c>
      <c r="H193" s="107" t="str">
        <f>LOWER(H192)</f>
        <v>soundbar buying guide</v>
      </c>
      <c r="I193" s="107" t="str">
        <f>LOWER(H192)</f>
        <v>soundbar buying guide</v>
      </c>
      <c r="J193" s="103">
        <f t="shared" si="3"/>
        <v>21</v>
      </c>
      <c r="K193" s="107"/>
      <c r="L193" s="107"/>
      <c r="M193" s="111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7.25" customHeight="1">
      <c r="A194" s="69"/>
      <c r="B194" s="69"/>
      <c r="C194" s="69"/>
      <c r="D194" s="106"/>
      <c r="E194" s="19"/>
      <c r="F194" s="19"/>
      <c r="G194" s="115" t="s">
        <v>94</v>
      </c>
      <c r="H194" s="117" t="s">
        <v>589</v>
      </c>
      <c r="I194" s="117" t="s">
        <v>590</v>
      </c>
      <c r="J194" s="103">
        <f t="shared" si="3"/>
        <v>63</v>
      </c>
      <c r="K194" s="113"/>
      <c r="L194" s="113"/>
      <c r="M194" s="111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0" customHeight="1">
      <c r="A195" s="69"/>
      <c r="B195" s="69"/>
      <c r="C195" s="69"/>
      <c r="D195" s="106"/>
      <c r="E195" s="23"/>
      <c r="F195" s="23"/>
      <c r="G195" s="120" t="s">
        <v>98</v>
      </c>
      <c r="H195" s="120"/>
      <c r="I195" s="120" t="s">
        <v>588</v>
      </c>
      <c r="J195" s="103">
        <f t="shared" si="3"/>
        <v>34</v>
      </c>
      <c r="K195" s="190"/>
      <c r="L195" s="190"/>
      <c r="M195" s="145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69"/>
      <c r="B196" s="69"/>
      <c r="C196" s="69"/>
      <c r="D196" s="106"/>
      <c r="E196" s="403"/>
      <c r="F196" s="241" t="s">
        <v>591</v>
      </c>
      <c r="G196" s="107" t="s">
        <v>104</v>
      </c>
      <c r="H196" s="101" t="s">
        <v>561</v>
      </c>
      <c r="I196" s="296" t="s">
        <v>562</v>
      </c>
      <c r="J196" s="103">
        <f t="shared" si="3"/>
        <v>26</v>
      </c>
      <c r="K196" s="113">
        <v>33.0</v>
      </c>
      <c r="L196" s="113"/>
      <c r="M196" s="131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69"/>
      <c r="B197" s="69"/>
      <c r="C197" s="69"/>
      <c r="D197" s="106"/>
      <c r="E197" s="19"/>
      <c r="F197" s="19"/>
      <c r="G197" s="107" t="s">
        <v>106</v>
      </c>
      <c r="H197" s="107" t="str">
        <f>LOWER(H196)</f>
        <v>why the frame</v>
      </c>
      <c r="I197" s="107" t="str">
        <f>LOWER(H196)</f>
        <v>why the frame</v>
      </c>
      <c r="J197" s="103">
        <f t="shared" si="3"/>
        <v>13</v>
      </c>
      <c r="K197" s="107"/>
      <c r="L197" s="107"/>
      <c r="M197" s="111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7.25" customHeight="1">
      <c r="A198" s="69"/>
      <c r="B198" s="69"/>
      <c r="C198" s="69"/>
      <c r="D198" s="106"/>
      <c r="E198" s="19"/>
      <c r="F198" s="19"/>
      <c r="G198" s="115" t="s">
        <v>94</v>
      </c>
      <c r="H198" s="115" t="s">
        <v>564</v>
      </c>
      <c r="I198" s="117" t="s">
        <v>565</v>
      </c>
      <c r="J198" s="103">
        <f t="shared" si="3"/>
        <v>62</v>
      </c>
      <c r="K198" s="113"/>
      <c r="L198" s="113"/>
      <c r="M198" s="111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69"/>
      <c r="B199" s="69"/>
      <c r="C199" s="69"/>
      <c r="D199" s="106"/>
      <c r="E199" s="23"/>
      <c r="F199" s="23"/>
      <c r="G199" s="120" t="s">
        <v>98</v>
      </c>
      <c r="H199" s="120"/>
      <c r="I199" s="120" t="s">
        <v>562</v>
      </c>
      <c r="J199" s="103">
        <f t="shared" si="3"/>
        <v>26</v>
      </c>
      <c r="K199" s="190"/>
      <c r="L199" s="190"/>
      <c r="M199" s="145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69"/>
      <c r="B200" s="69"/>
      <c r="C200" s="69"/>
      <c r="D200" s="106"/>
      <c r="E200" s="403"/>
      <c r="F200" s="241" t="s">
        <v>592</v>
      </c>
      <c r="G200" s="107" t="s">
        <v>104</v>
      </c>
      <c r="H200" s="101" t="s">
        <v>593</v>
      </c>
      <c r="I200" s="296" t="s">
        <v>593</v>
      </c>
      <c r="J200" s="103">
        <f t="shared" si="3"/>
        <v>16</v>
      </c>
      <c r="K200" s="113">
        <v>33.0</v>
      </c>
      <c r="L200" s="113"/>
      <c r="M200" s="131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69"/>
      <c r="B201" s="69"/>
      <c r="C201" s="69"/>
      <c r="D201" s="106"/>
      <c r="E201" s="19"/>
      <c r="F201" s="19"/>
      <c r="G201" s="107" t="s">
        <v>106</v>
      </c>
      <c r="H201" s="107" t="str">
        <f t="shared" ref="H201:I201" si="4">LOWER(H200)</f>
        <v>samsung smart tv</v>
      </c>
      <c r="I201" s="107" t="str">
        <f t="shared" si="4"/>
        <v>samsung smart tv</v>
      </c>
      <c r="J201" s="103">
        <f t="shared" si="3"/>
        <v>16</v>
      </c>
      <c r="K201" s="107"/>
      <c r="L201" s="107"/>
      <c r="M201" s="111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7.25" customHeight="1">
      <c r="A202" s="69"/>
      <c r="B202" s="69"/>
      <c r="C202" s="69"/>
      <c r="D202" s="106"/>
      <c r="E202" s="19"/>
      <c r="F202" s="19"/>
      <c r="G202" s="115" t="s">
        <v>94</v>
      </c>
      <c r="H202" s="115" t="s">
        <v>594</v>
      </c>
      <c r="I202" s="117" t="s">
        <v>595</v>
      </c>
      <c r="J202" s="103">
        <f t="shared" si="3"/>
        <v>51</v>
      </c>
      <c r="K202" s="113"/>
      <c r="L202" s="113"/>
      <c r="M202" s="111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69"/>
      <c r="B203" s="69"/>
      <c r="C203" s="69"/>
      <c r="D203" s="106"/>
      <c r="E203" s="23"/>
      <c r="F203" s="23"/>
      <c r="G203" s="119" t="s">
        <v>98</v>
      </c>
      <c r="H203" s="120"/>
      <c r="I203" s="296" t="s">
        <v>593</v>
      </c>
      <c r="J203" s="103">
        <f t="shared" si="3"/>
        <v>16</v>
      </c>
      <c r="K203" s="218"/>
      <c r="L203" s="218"/>
      <c r="M203" s="98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69"/>
      <c r="B204" s="69"/>
      <c r="C204" s="69"/>
      <c r="D204" s="106"/>
      <c r="E204" s="403"/>
      <c r="F204" s="241" t="s">
        <v>596</v>
      </c>
      <c r="G204" s="101" t="s">
        <v>104</v>
      </c>
      <c r="H204" s="101" t="s">
        <v>597</v>
      </c>
      <c r="I204" s="101" t="s">
        <v>598</v>
      </c>
      <c r="J204" s="103">
        <f t="shared" si="3"/>
        <v>33</v>
      </c>
      <c r="K204" s="103">
        <v>33.0</v>
      </c>
      <c r="L204" s="103"/>
      <c r="M204" s="131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69"/>
      <c r="B205" s="69"/>
      <c r="C205" s="69"/>
      <c r="D205" s="106"/>
      <c r="E205" s="19"/>
      <c r="F205" s="19"/>
      <c r="G205" s="107" t="s">
        <v>106</v>
      </c>
      <c r="H205" s="107" t="str">
        <f>LOWER(H204)</f>
        <v>best gaming tv</v>
      </c>
      <c r="I205" s="107" t="str">
        <f>LOWER(H204)</f>
        <v>best gaming tv</v>
      </c>
      <c r="J205" s="103">
        <f t="shared" si="3"/>
        <v>14</v>
      </c>
      <c r="K205" s="107"/>
      <c r="L205" s="107"/>
      <c r="M205" s="111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7.25" customHeight="1">
      <c r="A206" s="69"/>
      <c r="B206" s="69"/>
      <c r="C206" s="69"/>
      <c r="D206" s="106"/>
      <c r="E206" s="19"/>
      <c r="F206" s="19"/>
      <c r="G206" s="115" t="s">
        <v>94</v>
      </c>
      <c r="H206" s="115" t="s">
        <v>599</v>
      </c>
      <c r="I206" s="405" t="s">
        <v>600</v>
      </c>
      <c r="J206" s="103">
        <f t="shared" si="3"/>
        <v>41</v>
      </c>
      <c r="K206" s="113"/>
      <c r="L206" s="113"/>
      <c r="M206" s="111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69"/>
      <c r="B207" s="69"/>
      <c r="C207" s="69"/>
      <c r="D207" s="106"/>
      <c r="E207" s="23"/>
      <c r="F207" s="23"/>
      <c r="G207" s="120" t="s">
        <v>98</v>
      </c>
      <c r="H207" s="120"/>
      <c r="I207" s="120" t="s">
        <v>598</v>
      </c>
      <c r="J207" s="103">
        <f t="shared" si="3"/>
        <v>33</v>
      </c>
      <c r="K207" s="190"/>
      <c r="L207" s="190"/>
      <c r="M207" s="145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69"/>
      <c r="B208" s="69"/>
      <c r="C208" s="69"/>
      <c r="D208" s="106"/>
      <c r="E208" s="403"/>
      <c r="F208" s="241" t="s">
        <v>601</v>
      </c>
      <c r="G208" s="107" t="s">
        <v>104</v>
      </c>
      <c r="H208" s="101" t="s">
        <v>602</v>
      </c>
      <c r="I208" s="296" t="s">
        <v>603</v>
      </c>
      <c r="J208" s="103">
        <f t="shared" si="3"/>
        <v>22</v>
      </c>
      <c r="K208" s="113">
        <v>33.0</v>
      </c>
      <c r="L208" s="113"/>
      <c r="M208" s="131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69"/>
      <c r="B209" s="69"/>
      <c r="C209" s="69"/>
      <c r="D209" s="106"/>
      <c r="E209" s="19"/>
      <c r="F209" s="19"/>
      <c r="G209" s="107" t="s">
        <v>106</v>
      </c>
      <c r="H209" s="107" t="str">
        <f>LOWER(H208)</f>
        <v>super big tv</v>
      </c>
      <c r="I209" s="107" t="str">
        <f>LOWER(H208)</f>
        <v>super big tv</v>
      </c>
      <c r="J209" s="103">
        <f t="shared" si="3"/>
        <v>12</v>
      </c>
      <c r="K209" s="107"/>
      <c r="L209" s="107"/>
      <c r="M209" s="111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7.25" customHeight="1">
      <c r="A210" s="69"/>
      <c r="B210" s="69"/>
      <c r="C210" s="69"/>
      <c r="D210" s="106"/>
      <c r="E210" s="19"/>
      <c r="F210" s="19"/>
      <c r="G210" s="115" t="s">
        <v>94</v>
      </c>
      <c r="H210" s="115" t="s">
        <v>604</v>
      </c>
      <c r="I210" s="405" t="s">
        <v>605</v>
      </c>
      <c r="J210" s="103">
        <f t="shared" si="3"/>
        <v>47</v>
      </c>
      <c r="K210" s="113"/>
      <c r="L210" s="113"/>
      <c r="M210" s="111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69"/>
      <c r="B211" s="69"/>
      <c r="C211" s="69"/>
      <c r="D211" s="106"/>
      <c r="E211" s="23"/>
      <c r="F211" s="23"/>
      <c r="G211" s="120" t="s">
        <v>98</v>
      </c>
      <c r="H211" s="120"/>
      <c r="I211" s="120" t="s">
        <v>603</v>
      </c>
      <c r="J211" s="103">
        <f t="shared" si="3"/>
        <v>22</v>
      </c>
      <c r="K211" s="190"/>
      <c r="L211" s="190"/>
      <c r="M211" s="145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0" customHeight="1">
      <c r="A212" s="69"/>
      <c r="B212" s="69"/>
      <c r="C212" s="69"/>
      <c r="D212" s="106"/>
      <c r="E212" s="403"/>
      <c r="F212" s="241" t="s">
        <v>606</v>
      </c>
      <c r="G212" s="107" t="s">
        <v>104</v>
      </c>
      <c r="H212" s="101" t="s">
        <v>607</v>
      </c>
      <c r="I212" s="296" t="s">
        <v>598</v>
      </c>
      <c r="J212" s="103">
        <f t="shared" si="3"/>
        <v>33</v>
      </c>
      <c r="K212" s="113">
        <v>33.0</v>
      </c>
      <c r="L212" s="113"/>
      <c r="M212" s="131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0" customHeight="1">
      <c r="A213" s="69"/>
      <c r="B213" s="69"/>
      <c r="C213" s="69"/>
      <c r="D213" s="106"/>
      <c r="E213" s="19"/>
      <c r="F213" s="19"/>
      <c r="G213" s="107" t="s">
        <v>106</v>
      </c>
      <c r="H213" s="107" t="str">
        <f>LOWER(H212)</f>
        <v>best samsung tv for sports</v>
      </c>
      <c r="I213" s="107" t="str">
        <f>LOWER(H212)</f>
        <v>best samsung tv for sports</v>
      </c>
      <c r="J213" s="103">
        <f t="shared" si="3"/>
        <v>26</v>
      </c>
      <c r="K213" s="107"/>
      <c r="L213" s="107"/>
      <c r="M213" s="111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0" customHeight="1">
      <c r="A214" s="69"/>
      <c r="B214" s="69"/>
      <c r="C214" s="69"/>
      <c r="D214" s="106"/>
      <c r="E214" s="19"/>
      <c r="F214" s="19"/>
      <c r="G214" s="115" t="s">
        <v>94</v>
      </c>
      <c r="H214" s="115" t="s">
        <v>608</v>
      </c>
      <c r="I214" s="405" t="s">
        <v>609</v>
      </c>
      <c r="J214" s="103">
        <f t="shared" si="3"/>
        <v>41</v>
      </c>
      <c r="K214" s="113"/>
      <c r="L214" s="113"/>
      <c r="M214" s="111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69"/>
      <c r="B215" s="69"/>
      <c r="C215" s="69"/>
      <c r="D215" s="225"/>
      <c r="E215" s="177"/>
      <c r="F215" s="177"/>
      <c r="G215" s="406" t="s">
        <v>98</v>
      </c>
      <c r="H215" s="406"/>
      <c r="I215" s="406" t="s">
        <v>598</v>
      </c>
      <c r="J215" s="229">
        <f t="shared" si="3"/>
        <v>33</v>
      </c>
      <c r="K215" s="229"/>
      <c r="L215" s="229"/>
      <c r="M215" s="231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70"/>
      <c r="G216" s="37"/>
      <c r="H216" s="37"/>
      <c r="I216" s="37"/>
      <c r="J216" s="37"/>
      <c r="K216" s="37"/>
      <c r="L216" s="37"/>
      <c r="M216" s="37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70"/>
      <c r="G217" s="37"/>
      <c r="H217" s="37"/>
      <c r="I217" s="37"/>
      <c r="J217" s="37"/>
      <c r="K217" s="37"/>
      <c r="L217" s="37"/>
      <c r="M217" s="37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70"/>
      <c r="G218" s="37"/>
      <c r="H218" s="37"/>
      <c r="I218" s="37"/>
      <c r="J218" s="37"/>
      <c r="K218" s="37"/>
      <c r="L218" s="37"/>
      <c r="M218" s="37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70"/>
      <c r="G219" s="37"/>
      <c r="H219" s="37"/>
      <c r="I219" s="37"/>
      <c r="J219" s="37"/>
      <c r="K219" s="37"/>
      <c r="L219" s="37"/>
      <c r="M219" s="37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70"/>
      <c r="G220" s="37"/>
      <c r="H220" s="37"/>
      <c r="I220" s="37"/>
      <c r="J220" s="37"/>
      <c r="K220" s="37"/>
      <c r="L220" s="37"/>
      <c r="M220" s="37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70"/>
      <c r="G221" s="37"/>
      <c r="H221" s="37"/>
      <c r="I221" s="37"/>
      <c r="J221" s="37"/>
      <c r="K221" s="37"/>
      <c r="L221" s="37"/>
      <c r="M221" s="37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70"/>
      <c r="G222" s="37"/>
      <c r="H222" s="37"/>
      <c r="I222" s="37"/>
      <c r="J222" s="37"/>
      <c r="K222" s="37"/>
      <c r="L222" s="37"/>
      <c r="M222" s="37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70"/>
      <c r="G223" s="37"/>
      <c r="H223" s="37"/>
      <c r="I223" s="37"/>
      <c r="J223" s="37"/>
      <c r="K223" s="37"/>
      <c r="L223" s="37"/>
      <c r="M223" s="37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70"/>
      <c r="G224" s="37"/>
      <c r="H224" s="37"/>
      <c r="I224" s="37"/>
      <c r="J224" s="37"/>
      <c r="K224" s="37"/>
      <c r="L224" s="37"/>
      <c r="M224" s="37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70"/>
      <c r="G225" s="37"/>
      <c r="H225" s="37"/>
      <c r="I225" s="37"/>
      <c r="J225" s="37"/>
      <c r="K225" s="37"/>
      <c r="L225" s="37"/>
      <c r="M225" s="37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70"/>
      <c r="G226" s="37"/>
      <c r="H226" s="37"/>
      <c r="I226" s="37"/>
      <c r="J226" s="37"/>
      <c r="K226" s="37"/>
      <c r="L226" s="37"/>
      <c r="M226" s="37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70"/>
      <c r="G227" s="37"/>
      <c r="H227" s="37"/>
      <c r="I227" s="37"/>
      <c r="J227" s="37"/>
      <c r="K227" s="37"/>
      <c r="L227" s="37"/>
      <c r="M227" s="37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70"/>
      <c r="G228" s="37"/>
      <c r="H228" s="37"/>
      <c r="I228" s="37"/>
      <c r="J228" s="37"/>
      <c r="K228" s="37"/>
      <c r="L228" s="37"/>
      <c r="M228" s="37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70"/>
      <c r="G229" s="37"/>
      <c r="H229" s="37"/>
      <c r="I229" s="37"/>
      <c r="J229" s="37"/>
      <c r="K229" s="37"/>
      <c r="L229" s="37"/>
      <c r="M229" s="37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70"/>
      <c r="G230" s="37"/>
      <c r="H230" s="37"/>
      <c r="I230" s="37"/>
      <c r="J230" s="37"/>
      <c r="K230" s="37"/>
      <c r="L230" s="37"/>
      <c r="M230" s="37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70"/>
      <c r="G231" s="37"/>
      <c r="H231" s="37"/>
      <c r="I231" s="37"/>
      <c r="J231" s="37"/>
      <c r="K231" s="37"/>
      <c r="L231" s="37"/>
      <c r="M231" s="37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70"/>
      <c r="G232" s="37"/>
      <c r="H232" s="37"/>
      <c r="I232" s="37"/>
      <c r="J232" s="37"/>
      <c r="K232" s="37"/>
      <c r="L232" s="37"/>
      <c r="M232" s="37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70"/>
      <c r="G233" s="37"/>
      <c r="H233" s="37"/>
      <c r="I233" s="37"/>
      <c r="J233" s="37"/>
      <c r="K233" s="37"/>
      <c r="L233" s="37"/>
      <c r="M233" s="37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70"/>
      <c r="G234" s="37"/>
      <c r="H234" s="37"/>
      <c r="I234" s="37"/>
      <c r="J234" s="37"/>
      <c r="K234" s="37"/>
      <c r="L234" s="37"/>
      <c r="M234" s="37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70"/>
      <c r="G235" s="37"/>
      <c r="H235" s="37"/>
      <c r="I235" s="37"/>
      <c r="J235" s="37"/>
      <c r="K235" s="37"/>
      <c r="L235" s="37"/>
      <c r="M235" s="37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70"/>
      <c r="G236" s="37"/>
      <c r="H236" s="37"/>
      <c r="I236" s="37"/>
      <c r="J236" s="37"/>
      <c r="K236" s="37"/>
      <c r="L236" s="37"/>
      <c r="M236" s="37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70"/>
      <c r="G237" s="37"/>
      <c r="H237" s="37"/>
      <c r="I237" s="37"/>
      <c r="J237" s="37"/>
      <c r="K237" s="37"/>
      <c r="L237" s="37"/>
      <c r="M237" s="37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70"/>
      <c r="G238" s="37"/>
      <c r="H238" s="37"/>
      <c r="I238" s="37"/>
      <c r="J238" s="37"/>
      <c r="K238" s="37"/>
      <c r="L238" s="37"/>
      <c r="M238" s="37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70"/>
      <c r="G239" s="37"/>
      <c r="H239" s="37"/>
      <c r="I239" s="37"/>
      <c r="J239" s="37"/>
      <c r="K239" s="37"/>
      <c r="L239" s="37"/>
      <c r="M239" s="37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70"/>
      <c r="G240" s="37"/>
      <c r="H240" s="37"/>
      <c r="I240" s="37"/>
      <c r="J240" s="37"/>
      <c r="K240" s="37"/>
      <c r="L240" s="37"/>
      <c r="M240" s="37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70"/>
      <c r="G241" s="37"/>
      <c r="H241" s="37"/>
      <c r="I241" s="37"/>
      <c r="J241" s="37"/>
      <c r="K241" s="37"/>
      <c r="L241" s="37"/>
      <c r="M241" s="37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70"/>
      <c r="G242" s="37"/>
      <c r="H242" s="37"/>
      <c r="I242" s="37"/>
      <c r="J242" s="37"/>
      <c r="K242" s="37"/>
      <c r="L242" s="37"/>
      <c r="M242" s="37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70"/>
      <c r="G243" s="37"/>
      <c r="H243" s="37"/>
      <c r="I243" s="37"/>
      <c r="J243" s="37"/>
      <c r="K243" s="37"/>
      <c r="L243" s="37"/>
      <c r="M243" s="37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70"/>
      <c r="G244" s="37"/>
      <c r="H244" s="37"/>
      <c r="I244" s="37"/>
      <c r="J244" s="37"/>
      <c r="K244" s="37"/>
      <c r="L244" s="37"/>
      <c r="M244" s="37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70"/>
      <c r="G245" s="37"/>
      <c r="H245" s="37"/>
      <c r="I245" s="37"/>
      <c r="J245" s="37"/>
      <c r="K245" s="37"/>
      <c r="L245" s="37"/>
      <c r="M245" s="37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70"/>
      <c r="G246" s="37"/>
      <c r="H246" s="37"/>
      <c r="I246" s="37"/>
      <c r="J246" s="37"/>
      <c r="K246" s="37"/>
      <c r="L246" s="37"/>
      <c r="M246" s="37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70"/>
      <c r="G247" s="37"/>
      <c r="H247" s="37"/>
      <c r="I247" s="37"/>
      <c r="J247" s="37"/>
      <c r="K247" s="37"/>
      <c r="L247" s="37"/>
      <c r="M247" s="37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70"/>
      <c r="G248" s="37"/>
      <c r="H248" s="37"/>
      <c r="I248" s="37"/>
      <c r="J248" s="37"/>
      <c r="K248" s="37"/>
      <c r="L248" s="37"/>
      <c r="M248" s="37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70"/>
      <c r="G249" s="37"/>
      <c r="H249" s="37"/>
      <c r="I249" s="37"/>
      <c r="J249" s="37"/>
      <c r="K249" s="37"/>
      <c r="L249" s="37"/>
      <c r="M249" s="37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70"/>
      <c r="G250" s="37"/>
      <c r="H250" s="37"/>
      <c r="I250" s="37"/>
      <c r="J250" s="37"/>
      <c r="K250" s="37"/>
      <c r="L250" s="37"/>
      <c r="M250" s="37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70"/>
      <c r="G251" s="37"/>
      <c r="H251" s="37"/>
      <c r="I251" s="37"/>
      <c r="J251" s="37"/>
      <c r="K251" s="37"/>
      <c r="L251" s="37"/>
      <c r="M251" s="37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70"/>
      <c r="G252" s="37"/>
      <c r="H252" s="37"/>
      <c r="I252" s="37"/>
      <c r="J252" s="37"/>
      <c r="K252" s="37"/>
      <c r="L252" s="37"/>
      <c r="M252" s="37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70"/>
      <c r="G253" s="37"/>
      <c r="H253" s="37"/>
      <c r="I253" s="37"/>
      <c r="J253" s="37"/>
      <c r="K253" s="37"/>
      <c r="L253" s="37"/>
      <c r="M253" s="37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70"/>
      <c r="G254" s="37"/>
      <c r="H254" s="37"/>
      <c r="I254" s="37"/>
      <c r="J254" s="37"/>
      <c r="K254" s="37"/>
      <c r="L254" s="37"/>
      <c r="M254" s="37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70"/>
      <c r="G255" s="37"/>
      <c r="H255" s="37"/>
      <c r="I255" s="37"/>
      <c r="J255" s="37"/>
      <c r="K255" s="37"/>
      <c r="L255" s="37"/>
      <c r="M255" s="37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70"/>
      <c r="G256" s="37"/>
      <c r="H256" s="37"/>
      <c r="I256" s="37"/>
      <c r="J256" s="37"/>
      <c r="K256" s="37"/>
      <c r="L256" s="37"/>
      <c r="M256" s="37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70"/>
      <c r="G257" s="37"/>
      <c r="H257" s="37"/>
      <c r="I257" s="37"/>
      <c r="J257" s="37"/>
      <c r="K257" s="37"/>
      <c r="L257" s="37"/>
      <c r="M257" s="37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70"/>
      <c r="G258" s="37"/>
      <c r="H258" s="37"/>
      <c r="I258" s="37"/>
      <c r="J258" s="37"/>
      <c r="K258" s="37"/>
      <c r="L258" s="37"/>
      <c r="M258" s="37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70"/>
      <c r="G259" s="37"/>
      <c r="H259" s="37"/>
      <c r="I259" s="37"/>
      <c r="J259" s="37"/>
      <c r="K259" s="37"/>
      <c r="L259" s="37"/>
      <c r="M259" s="37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70"/>
      <c r="G260" s="37"/>
      <c r="H260" s="37"/>
      <c r="I260" s="37"/>
      <c r="J260" s="37"/>
      <c r="K260" s="37"/>
      <c r="L260" s="37"/>
      <c r="M260" s="37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70"/>
      <c r="G261" s="37"/>
      <c r="H261" s="37"/>
      <c r="I261" s="37"/>
      <c r="J261" s="37"/>
      <c r="K261" s="37"/>
      <c r="L261" s="37"/>
      <c r="M261" s="37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70"/>
      <c r="G262" s="37"/>
      <c r="H262" s="37"/>
      <c r="I262" s="37"/>
      <c r="J262" s="37"/>
      <c r="K262" s="37"/>
      <c r="L262" s="37"/>
      <c r="M262" s="37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70"/>
      <c r="G263" s="37"/>
      <c r="H263" s="37"/>
      <c r="I263" s="37"/>
      <c r="J263" s="37"/>
      <c r="K263" s="37"/>
      <c r="L263" s="37"/>
      <c r="M263" s="37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70"/>
      <c r="G264" s="37"/>
      <c r="H264" s="37"/>
      <c r="I264" s="37"/>
      <c r="J264" s="37"/>
      <c r="K264" s="37"/>
      <c r="L264" s="37"/>
      <c r="M264" s="37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70"/>
      <c r="G265" s="37"/>
      <c r="H265" s="37"/>
      <c r="I265" s="37"/>
      <c r="J265" s="37"/>
      <c r="K265" s="37"/>
      <c r="L265" s="37"/>
      <c r="M265" s="37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70"/>
      <c r="G266" s="37"/>
      <c r="H266" s="37"/>
      <c r="I266" s="37"/>
      <c r="J266" s="37"/>
      <c r="K266" s="37"/>
      <c r="L266" s="37"/>
      <c r="M266" s="37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70"/>
      <c r="G267" s="37"/>
      <c r="H267" s="37"/>
      <c r="I267" s="37"/>
      <c r="J267" s="37"/>
      <c r="K267" s="37"/>
      <c r="L267" s="37"/>
      <c r="M267" s="37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70"/>
      <c r="G268" s="37"/>
      <c r="H268" s="37"/>
      <c r="I268" s="37"/>
      <c r="J268" s="37"/>
      <c r="K268" s="37"/>
      <c r="L268" s="37"/>
      <c r="M268" s="37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70"/>
      <c r="G269" s="37"/>
      <c r="H269" s="37"/>
      <c r="I269" s="37"/>
      <c r="J269" s="37"/>
      <c r="K269" s="37"/>
      <c r="L269" s="37"/>
      <c r="M269" s="37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70"/>
      <c r="G270" s="37"/>
      <c r="H270" s="37"/>
      <c r="I270" s="37"/>
      <c r="J270" s="37"/>
      <c r="K270" s="37"/>
      <c r="L270" s="37"/>
      <c r="M270" s="37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70"/>
      <c r="G271" s="37"/>
      <c r="H271" s="37"/>
      <c r="I271" s="37"/>
      <c r="J271" s="37"/>
      <c r="K271" s="37"/>
      <c r="L271" s="37"/>
      <c r="M271" s="37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70"/>
      <c r="G272" s="37"/>
      <c r="H272" s="37"/>
      <c r="I272" s="37"/>
      <c r="J272" s="37"/>
      <c r="K272" s="37"/>
      <c r="L272" s="37"/>
      <c r="M272" s="37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70"/>
      <c r="G273" s="37"/>
      <c r="H273" s="37"/>
      <c r="I273" s="37"/>
      <c r="J273" s="37"/>
      <c r="K273" s="37"/>
      <c r="L273" s="37"/>
      <c r="M273" s="37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70"/>
      <c r="G274" s="37"/>
      <c r="H274" s="37"/>
      <c r="I274" s="37"/>
      <c r="J274" s="37"/>
      <c r="K274" s="37"/>
      <c r="L274" s="37"/>
      <c r="M274" s="37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70"/>
      <c r="G275" s="37"/>
      <c r="H275" s="37"/>
      <c r="I275" s="37"/>
      <c r="J275" s="37"/>
      <c r="K275" s="37"/>
      <c r="L275" s="37"/>
      <c r="M275" s="37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70"/>
      <c r="G276" s="37"/>
      <c r="H276" s="37"/>
      <c r="I276" s="37"/>
      <c r="J276" s="37"/>
      <c r="K276" s="37"/>
      <c r="L276" s="37"/>
      <c r="M276" s="37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70"/>
      <c r="G277" s="37"/>
      <c r="H277" s="37"/>
      <c r="I277" s="37"/>
      <c r="J277" s="37"/>
      <c r="K277" s="37"/>
      <c r="L277" s="37"/>
      <c r="M277" s="37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70"/>
      <c r="G278" s="37"/>
      <c r="H278" s="37"/>
      <c r="I278" s="37"/>
      <c r="J278" s="37"/>
      <c r="K278" s="37"/>
      <c r="L278" s="37"/>
      <c r="M278" s="37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70"/>
      <c r="G279" s="37"/>
      <c r="H279" s="37"/>
      <c r="I279" s="37"/>
      <c r="J279" s="37"/>
      <c r="K279" s="37"/>
      <c r="L279" s="37"/>
      <c r="M279" s="37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70"/>
      <c r="G280" s="37"/>
      <c r="H280" s="37"/>
      <c r="I280" s="37"/>
      <c r="J280" s="37"/>
      <c r="K280" s="37"/>
      <c r="L280" s="37"/>
      <c r="M280" s="37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70"/>
      <c r="G281" s="37"/>
      <c r="H281" s="37"/>
      <c r="I281" s="37"/>
      <c r="J281" s="37"/>
      <c r="K281" s="37"/>
      <c r="L281" s="37"/>
      <c r="M281" s="37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70"/>
      <c r="G282" s="37"/>
      <c r="H282" s="37"/>
      <c r="I282" s="37"/>
      <c r="J282" s="37"/>
      <c r="K282" s="37"/>
      <c r="L282" s="37"/>
      <c r="M282" s="37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70"/>
      <c r="G283" s="37"/>
      <c r="H283" s="37"/>
      <c r="I283" s="37"/>
      <c r="J283" s="37"/>
      <c r="K283" s="37"/>
      <c r="L283" s="37"/>
      <c r="M283" s="37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70"/>
      <c r="G284" s="37"/>
      <c r="H284" s="37"/>
      <c r="I284" s="37"/>
      <c r="J284" s="37"/>
      <c r="K284" s="37"/>
      <c r="L284" s="37"/>
      <c r="M284" s="37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70"/>
      <c r="G285" s="37"/>
      <c r="H285" s="37"/>
      <c r="I285" s="37"/>
      <c r="J285" s="37"/>
      <c r="K285" s="37"/>
      <c r="L285" s="37"/>
      <c r="M285" s="37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70"/>
      <c r="G286" s="37"/>
      <c r="H286" s="37"/>
      <c r="I286" s="37"/>
      <c r="J286" s="37"/>
      <c r="K286" s="37"/>
      <c r="L286" s="37"/>
      <c r="M286" s="37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70"/>
      <c r="G287" s="37"/>
      <c r="H287" s="37"/>
      <c r="I287" s="37"/>
      <c r="J287" s="37"/>
      <c r="K287" s="37"/>
      <c r="L287" s="37"/>
      <c r="M287" s="37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70"/>
      <c r="G288" s="37"/>
      <c r="H288" s="37"/>
      <c r="I288" s="37"/>
      <c r="J288" s="37"/>
      <c r="K288" s="37"/>
      <c r="L288" s="37"/>
      <c r="M288" s="37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70"/>
      <c r="G289" s="37"/>
      <c r="H289" s="37"/>
      <c r="I289" s="37"/>
      <c r="J289" s="37"/>
      <c r="K289" s="37"/>
      <c r="L289" s="37"/>
      <c r="M289" s="37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70"/>
      <c r="G290" s="37"/>
      <c r="H290" s="37"/>
      <c r="I290" s="37"/>
      <c r="J290" s="37"/>
      <c r="K290" s="37"/>
      <c r="L290" s="37"/>
      <c r="M290" s="37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70"/>
      <c r="G291" s="37"/>
      <c r="H291" s="37"/>
      <c r="I291" s="37"/>
      <c r="J291" s="37"/>
      <c r="K291" s="37"/>
      <c r="L291" s="37"/>
      <c r="M291" s="37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70"/>
      <c r="G292" s="37"/>
      <c r="H292" s="37"/>
      <c r="I292" s="37"/>
      <c r="J292" s="37"/>
      <c r="K292" s="37"/>
      <c r="L292" s="37"/>
      <c r="M292" s="37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70"/>
      <c r="G293" s="37"/>
      <c r="H293" s="37"/>
      <c r="I293" s="37"/>
      <c r="J293" s="37"/>
      <c r="K293" s="37"/>
      <c r="L293" s="37"/>
      <c r="M293" s="37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70"/>
      <c r="G294" s="37"/>
      <c r="H294" s="37"/>
      <c r="I294" s="37"/>
      <c r="J294" s="37"/>
      <c r="K294" s="37"/>
      <c r="L294" s="37"/>
      <c r="M294" s="37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70"/>
      <c r="G295" s="37"/>
      <c r="H295" s="37"/>
      <c r="I295" s="37"/>
      <c r="J295" s="37"/>
      <c r="K295" s="37"/>
      <c r="L295" s="37"/>
      <c r="M295" s="37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70"/>
      <c r="G296" s="37"/>
      <c r="H296" s="37"/>
      <c r="I296" s="37"/>
      <c r="J296" s="37"/>
      <c r="K296" s="37"/>
      <c r="L296" s="37"/>
      <c r="M296" s="37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70"/>
      <c r="G297" s="37"/>
      <c r="H297" s="37"/>
      <c r="I297" s="37"/>
      <c r="J297" s="37"/>
      <c r="K297" s="37"/>
      <c r="L297" s="37"/>
      <c r="M297" s="37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70"/>
      <c r="G298" s="37"/>
      <c r="H298" s="37"/>
      <c r="I298" s="37"/>
      <c r="J298" s="37"/>
      <c r="K298" s="37"/>
      <c r="L298" s="37"/>
      <c r="M298" s="37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70"/>
      <c r="G299" s="37"/>
      <c r="H299" s="37"/>
      <c r="I299" s="37"/>
      <c r="J299" s="37"/>
      <c r="K299" s="37"/>
      <c r="L299" s="37"/>
      <c r="M299" s="37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70"/>
      <c r="G300" s="37"/>
      <c r="H300" s="37"/>
      <c r="I300" s="37"/>
      <c r="J300" s="37"/>
      <c r="K300" s="37"/>
      <c r="L300" s="37"/>
      <c r="M300" s="37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70"/>
      <c r="G301" s="37"/>
      <c r="H301" s="37"/>
      <c r="I301" s="37"/>
      <c r="J301" s="37"/>
      <c r="K301" s="37"/>
      <c r="L301" s="37"/>
      <c r="M301" s="37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70"/>
      <c r="G302" s="37"/>
      <c r="H302" s="37"/>
      <c r="I302" s="37"/>
      <c r="J302" s="37"/>
      <c r="K302" s="37"/>
      <c r="L302" s="37"/>
      <c r="M302" s="37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70"/>
      <c r="G303" s="37"/>
      <c r="H303" s="37"/>
      <c r="I303" s="37"/>
      <c r="J303" s="37"/>
      <c r="K303" s="37"/>
      <c r="L303" s="37"/>
      <c r="M303" s="37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70"/>
      <c r="G304" s="37"/>
      <c r="H304" s="37"/>
      <c r="I304" s="37"/>
      <c r="J304" s="37"/>
      <c r="K304" s="37"/>
      <c r="L304" s="37"/>
      <c r="M304" s="37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70"/>
      <c r="G305" s="37"/>
      <c r="H305" s="37"/>
      <c r="I305" s="37"/>
      <c r="J305" s="37"/>
      <c r="K305" s="37"/>
      <c r="L305" s="37"/>
      <c r="M305" s="37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70"/>
      <c r="G306" s="37"/>
      <c r="H306" s="37"/>
      <c r="I306" s="37"/>
      <c r="J306" s="37"/>
      <c r="K306" s="37"/>
      <c r="L306" s="37"/>
      <c r="M306" s="37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70"/>
      <c r="G307" s="37"/>
      <c r="H307" s="37"/>
      <c r="I307" s="37"/>
      <c r="J307" s="37"/>
      <c r="K307" s="37"/>
      <c r="L307" s="37"/>
      <c r="M307" s="37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70"/>
      <c r="G308" s="37"/>
      <c r="H308" s="37"/>
      <c r="I308" s="37"/>
      <c r="J308" s="37"/>
      <c r="K308" s="37"/>
      <c r="L308" s="37"/>
      <c r="M308" s="37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70"/>
      <c r="G309" s="37"/>
      <c r="H309" s="37"/>
      <c r="I309" s="37"/>
      <c r="J309" s="37"/>
      <c r="K309" s="37"/>
      <c r="L309" s="37"/>
      <c r="M309" s="37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70"/>
      <c r="G310" s="37"/>
      <c r="H310" s="37"/>
      <c r="I310" s="37"/>
      <c r="J310" s="37"/>
      <c r="K310" s="37"/>
      <c r="L310" s="37"/>
      <c r="M310" s="37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70"/>
      <c r="G311" s="37"/>
      <c r="H311" s="37"/>
      <c r="I311" s="37"/>
      <c r="J311" s="37"/>
      <c r="K311" s="37"/>
      <c r="L311" s="37"/>
      <c r="M311" s="37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70"/>
      <c r="G312" s="37"/>
      <c r="H312" s="37"/>
      <c r="I312" s="37"/>
      <c r="J312" s="37"/>
      <c r="K312" s="37"/>
      <c r="L312" s="37"/>
      <c r="M312" s="37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70"/>
      <c r="G313" s="37"/>
      <c r="H313" s="37"/>
      <c r="I313" s="37"/>
      <c r="J313" s="37"/>
      <c r="K313" s="37"/>
      <c r="L313" s="37"/>
      <c r="M313" s="37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70"/>
      <c r="G314" s="37"/>
      <c r="H314" s="37"/>
      <c r="I314" s="37"/>
      <c r="J314" s="37"/>
      <c r="K314" s="37"/>
      <c r="L314" s="37"/>
      <c r="M314" s="37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70"/>
      <c r="G315" s="37"/>
      <c r="H315" s="37"/>
      <c r="I315" s="37"/>
      <c r="J315" s="37"/>
      <c r="K315" s="37"/>
      <c r="L315" s="37"/>
      <c r="M315" s="37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70"/>
      <c r="G316" s="37"/>
      <c r="H316" s="37"/>
      <c r="I316" s="37"/>
      <c r="J316" s="37"/>
      <c r="K316" s="37"/>
      <c r="L316" s="37"/>
      <c r="M316" s="37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70"/>
      <c r="G317" s="37"/>
      <c r="H317" s="37"/>
      <c r="I317" s="37"/>
      <c r="J317" s="37"/>
      <c r="K317" s="37"/>
      <c r="L317" s="37"/>
      <c r="M317" s="37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70"/>
      <c r="G318" s="37"/>
      <c r="H318" s="37"/>
      <c r="I318" s="37"/>
      <c r="J318" s="37"/>
      <c r="K318" s="37"/>
      <c r="L318" s="37"/>
      <c r="M318" s="37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70"/>
      <c r="G319" s="37"/>
      <c r="H319" s="37"/>
      <c r="I319" s="37"/>
      <c r="J319" s="37"/>
      <c r="K319" s="37"/>
      <c r="L319" s="37"/>
      <c r="M319" s="37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70"/>
      <c r="G320" s="37"/>
      <c r="H320" s="37"/>
      <c r="I320" s="37"/>
      <c r="J320" s="37"/>
      <c r="K320" s="37"/>
      <c r="L320" s="37"/>
      <c r="M320" s="37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70"/>
      <c r="G321" s="37"/>
      <c r="H321" s="37"/>
      <c r="I321" s="37"/>
      <c r="J321" s="37"/>
      <c r="K321" s="37"/>
      <c r="L321" s="37"/>
      <c r="M321" s="37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70"/>
      <c r="G322" s="37"/>
      <c r="H322" s="37"/>
      <c r="I322" s="37"/>
      <c r="J322" s="37"/>
      <c r="K322" s="37"/>
      <c r="L322" s="37"/>
      <c r="M322" s="37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70"/>
      <c r="G323" s="37"/>
      <c r="H323" s="37"/>
      <c r="I323" s="37"/>
      <c r="J323" s="37"/>
      <c r="K323" s="37"/>
      <c r="L323" s="37"/>
      <c r="M323" s="37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70"/>
      <c r="G324" s="37"/>
      <c r="H324" s="37"/>
      <c r="I324" s="37"/>
      <c r="J324" s="37"/>
      <c r="K324" s="37"/>
      <c r="L324" s="37"/>
      <c r="M324" s="37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70"/>
      <c r="G325" s="37"/>
      <c r="H325" s="37"/>
      <c r="I325" s="37"/>
      <c r="J325" s="37"/>
      <c r="K325" s="37"/>
      <c r="L325" s="37"/>
      <c r="M325" s="37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70"/>
      <c r="G326" s="37"/>
      <c r="H326" s="37"/>
      <c r="I326" s="37"/>
      <c r="J326" s="37"/>
      <c r="K326" s="37"/>
      <c r="L326" s="37"/>
      <c r="M326" s="37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70"/>
      <c r="G327" s="37"/>
      <c r="H327" s="37"/>
      <c r="I327" s="37"/>
      <c r="J327" s="37"/>
      <c r="K327" s="37"/>
      <c r="L327" s="37"/>
      <c r="M327" s="37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70"/>
      <c r="G328" s="37"/>
      <c r="H328" s="37"/>
      <c r="I328" s="37"/>
      <c r="J328" s="37"/>
      <c r="K328" s="37"/>
      <c r="L328" s="37"/>
      <c r="M328" s="37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70"/>
      <c r="G329" s="37"/>
      <c r="H329" s="37"/>
      <c r="I329" s="37"/>
      <c r="J329" s="37"/>
      <c r="K329" s="37"/>
      <c r="L329" s="37"/>
      <c r="M329" s="37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70"/>
      <c r="G330" s="37"/>
      <c r="H330" s="37"/>
      <c r="I330" s="37"/>
      <c r="J330" s="37"/>
      <c r="K330" s="37"/>
      <c r="L330" s="37"/>
      <c r="M330" s="37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70"/>
      <c r="G331" s="37"/>
      <c r="H331" s="37"/>
      <c r="I331" s="37"/>
      <c r="J331" s="37"/>
      <c r="K331" s="37"/>
      <c r="L331" s="37"/>
      <c r="M331" s="37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70"/>
      <c r="G332" s="37"/>
      <c r="H332" s="37"/>
      <c r="I332" s="37"/>
      <c r="J332" s="37"/>
      <c r="K332" s="37"/>
      <c r="L332" s="37"/>
      <c r="M332" s="37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70"/>
      <c r="G333" s="37"/>
      <c r="H333" s="37"/>
      <c r="I333" s="37"/>
      <c r="J333" s="37"/>
      <c r="K333" s="37"/>
      <c r="L333" s="37"/>
      <c r="M333" s="37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70"/>
      <c r="G334" s="37"/>
      <c r="H334" s="37"/>
      <c r="I334" s="37"/>
      <c r="J334" s="37"/>
      <c r="K334" s="37"/>
      <c r="L334" s="37"/>
      <c r="M334" s="37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70"/>
      <c r="G335" s="37"/>
      <c r="H335" s="37"/>
      <c r="I335" s="37"/>
      <c r="J335" s="37"/>
      <c r="K335" s="37"/>
      <c r="L335" s="37"/>
      <c r="M335" s="37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70"/>
      <c r="G336" s="37"/>
      <c r="H336" s="37"/>
      <c r="I336" s="37"/>
      <c r="J336" s="37"/>
      <c r="K336" s="37"/>
      <c r="L336" s="37"/>
      <c r="M336" s="37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70"/>
      <c r="G337" s="37"/>
      <c r="H337" s="37"/>
      <c r="I337" s="37"/>
      <c r="J337" s="37"/>
      <c r="K337" s="37"/>
      <c r="L337" s="37"/>
      <c r="M337" s="37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70"/>
      <c r="G338" s="37"/>
      <c r="H338" s="37"/>
      <c r="I338" s="37"/>
      <c r="J338" s="37"/>
      <c r="K338" s="37"/>
      <c r="L338" s="37"/>
      <c r="M338" s="37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70"/>
      <c r="G339" s="37"/>
      <c r="H339" s="37"/>
      <c r="I339" s="37"/>
      <c r="J339" s="37"/>
      <c r="K339" s="37"/>
      <c r="L339" s="37"/>
      <c r="M339" s="37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70"/>
      <c r="G340" s="37"/>
      <c r="H340" s="37"/>
      <c r="I340" s="37"/>
      <c r="J340" s="37"/>
      <c r="K340" s="37"/>
      <c r="L340" s="37"/>
      <c r="M340" s="37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70"/>
      <c r="G341" s="37"/>
      <c r="H341" s="37"/>
      <c r="I341" s="37"/>
      <c r="J341" s="37"/>
      <c r="K341" s="37"/>
      <c r="L341" s="37"/>
      <c r="M341" s="37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70"/>
      <c r="G342" s="37"/>
      <c r="H342" s="37"/>
      <c r="I342" s="37"/>
      <c r="J342" s="37"/>
      <c r="K342" s="37"/>
      <c r="L342" s="37"/>
      <c r="M342" s="37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70"/>
      <c r="G343" s="37"/>
      <c r="H343" s="37"/>
      <c r="I343" s="37"/>
      <c r="J343" s="37"/>
      <c r="K343" s="37"/>
      <c r="L343" s="37"/>
      <c r="M343" s="37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70"/>
      <c r="G344" s="37"/>
      <c r="H344" s="37"/>
      <c r="I344" s="37"/>
      <c r="J344" s="37"/>
      <c r="K344" s="37"/>
      <c r="L344" s="37"/>
      <c r="M344" s="37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70"/>
      <c r="G345" s="37"/>
      <c r="H345" s="37"/>
      <c r="I345" s="37"/>
      <c r="J345" s="37"/>
      <c r="K345" s="37"/>
      <c r="L345" s="37"/>
      <c r="M345" s="37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70"/>
      <c r="G346" s="37"/>
      <c r="H346" s="37"/>
      <c r="I346" s="37"/>
      <c r="J346" s="37"/>
      <c r="K346" s="37"/>
      <c r="L346" s="37"/>
      <c r="M346" s="37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70"/>
      <c r="G347" s="37"/>
      <c r="H347" s="37"/>
      <c r="I347" s="37"/>
      <c r="J347" s="37"/>
      <c r="K347" s="37"/>
      <c r="L347" s="37"/>
      <c r="M347" s="37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70"/>
      <c r="G348" s="37"/>
      <c r="H348" s="37"/>
      <c r="I348" s="37"/>
      <c r="J348" s="37"/>
      <c r="K348" s="37"/>
      <c r="L348" s="37"/>
      <c r="M348" s="37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70"/>
      <c r="G349" s="37"/>
      <c r="H349" s="37"/>
      <c r="I349" s="37"/>
      <c r="J349" s="37"/>
      <c r="K349" s="37"/>
      <c r="L349" s="37"/>
      <c r="M349" s="37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70"/>
      <c r="G350" s="37"/>
      <c r="H350" s="37"/>
      <c r="I350" s="37"/>
      <c r="J350" s="37"/>
      <c r="K350" s="37"/>
      <c r="L350" s="37"/>
      <c r="M350" s="37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70"/>
      <c r="G351" s="37"/>
      <c r="H351" s="37"/>
      <c r="I351" s="37"/>
      <c r="J351" s="37"/>
      <c r="K351" s="37"/>
      <c r="L351" s="37"/>
      <c r="M351" s="37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70"/>
      <c r="G352" s="37"/>
      <c r="H352" s="37"/>
      <c r="I352" s="37"/>
      <c r="J352" s="37"/>
      <c r="K352" s="37"/>
      <c r="L352" s="37"/>
      <c r="M352" s="37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70"/>
      <c r="G353" s="37"/>
      <c r="H353" s="37"/>
      <c r="I353" s="37"/>
      <c r="J353" s="37"/>
      <c r="K353" s="37"/>
      <c r="L353" s="37"/>
      <c r="M353" s="37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70"/>
      <c r="G354" s="37"/>
      <c r="H354" s="37"/>
      <c r="I354" s="37"/>
      <c r="J354" s="37"/>
      <c r="K354" s="37"/>
      <c r="L354" s="37"/>
      <c r="M354" s="37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70"/>
      <c r="G355" s="37"/>
      <c r="H355" s="37"/>
      <c r="I355" s="37"/>
      <c r="J355" s="37"/>
      <c r="K355" s="37"/>
      <c r="L355" s="37"/>
      <c r="M355" s="37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70"/>
      <c r="G356" s="37"/>
      <c r="H356" s="37"/>
      <c r="I356" s="37"/>
      <c r="J356" s="37"/>
      <c r="K356" s="37"/>
      <c r="L356" s="37"/>
      <c r="M356" s="37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70"/>
      <c r="G357" s="37"/>
      <c r="H357" s="37"/>
      <c r="I357" s="37"/>
      <c r="J357" s="37"/>
      <c r="K357" s="37"/>
      <c r="L357" s="37"/>
      <c r="M357" s="37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70"/>
      <c r="G358" s="37"/>
      <c r="H358" s="37"/>
      <c r="I358" s="37"/>
      <c r="J358" s="37"/>
      <c r="K358" s="37"/>
      <c r="L358" s="37"/>
      <c r="M358" s="37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70"/>
      <c r="G359" s="37"/>
      <c r="H359" s="37"/>
      <c r="I359" s="37"/>
      <c r="J359" s="37"/>
      <c r="K359" s="37"/>
      <c r="L359" s="37"/>
      <c r="M359" s="37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70"/>
      <c r="G360" s="37"/>
      <c r="H360" s="37"/>
      <c r="I360" s="37"/>
      <c r="J360" s="37"/>
      <c r="K360" s="37"/>
      <c r="L360" s="37"/>
      <c r="M360" s="37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70"/>
      <c r="G361" s="37"/>
      <c r="H361" s="37"/>
      <c r="I361" s="37"/>
      <c r="J361" s="37"/>
      <c r="K361" s="37"/>
      <c r="L361" s="37"/>
      <c r="M361" s="37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70"/>
      <c r="G362" s="37"/>
      <c r="H362" s="37"/>
      <c r="I362" s="37"/>
      <c r="J362" s="37"/>
      <c r="K362" s="37"/>
      <c r="L362" s="37"/>
      <c r="M362" s="37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70"/>
      <c r="G363" s="37"/>
      <c r="H363" s="37"/>
      <c r="I363" s="37"/>
      <c r="J363" s="37"/>
      <c r="K363" s="37"/>
      <c r="L363" s="37"/>
      <c r="M363" s="37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70"/>
      <c r="G364" s="37"/>
      <c r="H364" s="37"/>
      <c r="I364" s="37"/>
      <c r="J364" s="37"/>
      <c r="K364" s="37"/>
      <c r="L364" s="37"/>
      <c r="M364" s="37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70"/>
      <c r="G365" s="37"/>
      <c r="H365" s="37"/>
      <c r="I365" s="37"/>
      <c r="J365" s="37"/>
      <c r="K365" s="37"/>
      <c r="L365" s="37"/>
      <c r="M365" s="37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70"/>
      <c r="G366" s="37"/>
      <c r="H366" s="37"/>
      <c r="I366" s="37"/>
      <c r="J366" s="37"/>
      <c r="K366" s="37"/>
      <c r="L366" s="37"/>
      <c r="M366" s="37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70"/>
      <c r="G367" s="37"/>
      <c r="H367" s="37"/>
      <c r="I367" s="37"/>
      <c r="J367" s="37"/>
      <c r="K367" s="37"/>
      <c r="L367" s="37"/>
      <c r="M367" s="37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70"/>
      <c r="G368" s="37"/>
      <c r="H368" s="37"/>
      <c r="I368" s="37"/>
      <c r="J368" s="37"/>
      <c r="K368" s="37"/>
      <c r="L368" s="37"/>
      <c r="M368" s="37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70"/>
      <c r="G369" s="37"/>
      <c r="H369" s="37"/>
      <c r="I369" s="37"/>
      <c r="J369" s="37"/>
      <c r="K369" s="37"/>
      <c r="L369" s="37"/>
      <c r="M369" s="37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70"/>
      <c r="G370" s="37"/>
      <c r="H370" s="37"/>
      <c r="I370" s="37"/>
      <c r="J370" s="37"/>
      <c r="K370" s="37"/>
      <c r="L370" s="37"/>
      <c r="M370" s="37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70"/>
      <c r="G371" s="37"/>
      <c r="H371" s="37"/>
      <c r="I371" s="37"/>
      <c r="J371" s="37"/>
      <c r="K371" s="37"/>
      <c r="L371" s="37"/>
      <c r="M371" s="37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70"/>
      <c r="G372" s="37"/>
      <c r="H372" s="37"/>
      <c r="I372" s="37"/>
      <c r="J372" s="37"/>
      <c r="K372" s="37"/>
      <c r="L372" s="37"/>
      <c r="M372" s="37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70"/>
      <c r="G373" s="37"/>
      <c r="H373" s="37"/>
      <c r="I373" s="37"/>
      <c r="J373" s="37"/>
      <c r="K373" s="37"/>
      <c r="L373" s="37"/>
      <c r="M373" s="37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70"/>
      <c r="G374" s="37"/>
      <c r="H374" s="37"/>
      <c r="I374" s="37"/>
      <c r="J374" s="37"/>
      <c r="K374" s="37"/>
      <c r="L374" s="37"/>
      <c r="M374" s="37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70"/>
      <c r="G375" s="37"/>
      <c r="H375" s="37"/>
      <c r="I375" s="37"/>
      <c r="J375" s="37"/>
      <c r="K375" s="37"/>
      <c r="L375" s="37"/>
      <c r="M375" s="37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70"/>
      <c r="G376" s="37"/>
      <c r="H376" s="37"/>
      <c r="I376" s="37"/>
      <c r="J376" s="37"/>
      <c r="K376" s="37"/>
      <c r="L376" s="37"/>
      <c r="M376" s="37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70"/>
      <c r="G377" s="37"/>
      <c r="H377" s="37"/>
      <c r="I377" s="37"/>
      <c r="J377" s="37"/>
      <c r="K377" s="37"/>
      <c r="L377" s="37"/>
      <c r="M377" s="37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70"/>
      <c r="G378" s="37"/>
      <c r="H378" s="37"/>
      <c r="I378" s="37"/>
      <c r="J378" s="37"/>
      <c r="K378" s="37"/>
      <c r="L378" s="37"/>
      <c r="M378" s="37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70"/>
      <c r="G379" s="37"/>
      <c r="H379" s="37"/>
      <c r="I379" s="37"/>
      <c r="J379" s="37"/>
      <c r="K379" s="37"/>
      <c r="L379" s="37"/>
      <c r="M379" s="37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70"/>
      <c r="G380" s="37"/>
      <c r="H380" s="37"/>
      <c r="I380" s="37"/>
      <c r="J380" s="37"/>
      <c r="K380" s="37"/>
      <c r="L380" s="37"/>
      <c r="M380" s="37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70"/>
      <c r="G381" s="37"/>
      <c r="H381" s="37"/>
      <c r="I381" s="37"/>
      <c r="J381" s="37"/>
      <c r="K381" s="37"/>
      <c r="L381" s="37"/>
      <c r="M381" s="37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70"/>
      <c r="G382" s="37"/>
      <c r="H382" s="37"/>
      <c r="I382" s="37"/>
      <c r="J382" s="37"/>
      <c r="K382" s="37"/>
      <c r="L382" s="37"/>
      <c r="M382" s="37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70"/>
      <c r="G383" s="37"/>
      <c r="H383" s="37"/>
      <c r="I383" s="37"/>
      <c r="J383" s="37"/>
      <c r="K383" s="37"/>
      <c r="L383" s="37"/>
      <c r="M383" s="37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70"/>
      <c r="G384" s="37"/>
      <c r="H384" s="37"/>
      <c r="I384" s="37"/>
      <c r="J384" s="37"/>
      <c r="K384" s="37"/>
      <c r="L384" s="37"/>
      <c r="M384" s="37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70"/>
      <c r="G385" s="37"/>
      <c r="H385" s="37"/>
      <c r="I385" s="37"/>
      <c r="J385" s="37"/>
      <c r="K385" s="37"/>
      <c r="L385" s="37"/>
      <c r="M385" s="37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70"/>
      <c r="G386" s="37"/>
      <c r="H386" s="37"/>
      <c r="I386" s="37"/>
      <c r="J386" s="37"/>
      <c r="K386" s="37"/>
      <c r="L386" s="37"/>
      <c r="M386" s="37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70"/>
      <c r="G387" s="37"/>
      <c r="H387" s="37"/>
      <c r="I387" s="37"/>
      <c r="J387" s="37"/>
      <c r="K387" s="37"/>
      <c r="L387" s="37"/>
      <c r="M387" s="37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70"/>
      <c r="G388" s="37"/>
      <c r="H388" s="37"/>
      <c r="I388" s="37"/>
      <c r="J388" s="37"/>
      <c r="K388" s="37"/>
      <c r="L388" s="37"/>
      <c r="M388" s="37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70"/>
      <c r="G389" s="37"/>
      <c r="H389" s="37"/>
      <c r="I389" s="37"/>
      <c r="J389" s="37"/>
      <c r="K389" s="37"/>
      <c r="L389" s="37"/>
      <c r="M389" s="37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70"/>
      <c r="G390" s="37"/>
      <c r="H390" s="37"/>
      <c r="I390" s="37"/>
      <c r="J390" s="37"/>
      <c r="K390" s="37"/>
      <c r="L390" s="37"/>
      <c r="M390" s="37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70"/>
      <c r="G391" s="37"/>
      <c r="H391" s="37"/>
      <c r="I391" s="37"/>
      <c r="J391" s="37"/>
      <c r="K391" s="37"/>
      <c r="L391" s="37"/>
      <c r="M391" s="37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70"/>
      <c r="G392" s="37"/>
      <c r="H392" s="37"/>
      <c r="I392" s="37"/>
      <c r="J392" s="37"/>
      <c r="K392" s="37"/>
      <c r="L392" s="37"/>
      <c r="M392" s="37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70"/>
      <c r="G393" s="37"/>
      <c r="H393" s="37"/>
      <c r="I393" s="37"/>
      <c r="J393" s="37"/>
      <c r="K393" s="37"/>
      <c r="L393" s="37"/>
      <c r="M393" s="37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70"/>
      <c r="G394" s="37"/>
      <c r="H394" s="37"/>
      <c r="I394" s="37"/>
      <c r="J394" s="37"/>
      <c r="K394" s="37"/>
      <c r="L394" s="37"/>
      <c r="M394" s="37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70"/>
      <c r="G395" s="37"/>
      <c r="H395" s="37"/>
      <c r="I395" s="37"/>
      <c r="J395" s="37"/>
      <c r="K395" s="37"/>
      <c r="L395" s="37"/>
      <c r="M395" s="37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70"/>
      <c r="G396" s="37"/>
      <c r="H396" s="37"/>
      <c r="I396" s="37"/>
      <c r="J396" s="37"/>
      <c r="K396" s="37"/>
      <c r="L396" s="37"/>
      <c r="M396" s="37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70"/>
      <c r="G397" s="37"/>
      <c r="H397" s="37"/>
      <c r="I397" s="37"/>
      <c r="J397" s="37"/>
      <c r="K397" s="37"/>
      <c r="L397" s="37"/>
      <c r="M397" s="37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70"/>
      <c r="G398" s="37"/>
      <c r="H398" s="37"/>
      <c r="I398" s="37"/>
      <c r="J398" s="37"/>
      <c r="K398" s="37"/>
      <c r="L398" s="37"/>
      <c r="M398" s="37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70"/>
      <c r="G399" s="37"/>
      <c r="H399" s="37"/>
      <c r="I399" s="37"/>
      <c r="J399" s="37"/>
      <c r="K399" s="37"/>
      <c r="L399" s="37"/>
      <c r="M399" s="37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70"/>
      <c r="G400" s="37"/>
      <c r="H400" s="37"/>
      <c r="I400" s="37"/>
      <c r="J400" s="37"/>
      <c r="K400" s="37"/>
      <c r="L400" s="37"/>
      <c r="M400" s="37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70"/>
      <c r="G401" s="37"/>
      <c r="H401" s="37"/>
      <c r="I401" s="37"/>
      <c r="J401" s="37"/>
      <c r="K401" s="37"/>
      <c r="L401" s="37"/>
      <c r="M401" s="37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70"/>
      <c r="G402" s="37"/>
      <c r="H402" s="37"/>
      <c r="I402" s="37"/>
      <c r="J402" s="37"/>
      <c r="K402" s="37"/>
      <c r="L402" s="37"/>
      <c r="M402" s="37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70"/>
      <c r="G403" s="37"/>
      <c r="H403" s="37"/>
      <c r="I403" s="37"/>
      <c r="J403" s="37"/>
      <c r="K403" s="37"/>
      <c r="L403" s="37"/>
      <c r="M403" s="37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70"/>
      <c r="G404" s="37"/>
      <c r="H404" s="37"/>
      <c r="I404" s="37"/>
      <c r="J404" s="37"/>
      <c r="K404" s="37"/>
      <c r="L404" s="37"/>
      <c r="M404" s="37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70"/>
      <c r="G405" s="37"/>
      <c r="H405" s="37"/>
      <c r="I405" s="37"/>
      <c r="J405" s="37"/>
      <c r="K405" s="37"/>
      <c r="L405" s="37"/>
      <c r="M405" s="37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70"/>
      <c r="G406" s="37"/>
      <c r="H406" s="37"/>
      <c r="I406" s="37"/>
      <c r="J406" s="37"/>
      <c r="K406" s="37"/>
      <c r="L406" s="37"/>
      <c r="M406" s="37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70"/>
      <c r="G407" s="37"/>
      <c r="H407" s="37"/>
      <c r="I407" s="37"/>
      <c r="J407" s="37"/>
      <c r="K407" s="37"/>
      <c r="L407" s="37"/>
      <c r="M407" s="37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70"/>
      <c r="G408" s="37"/>
      <c r="H408" s="37"/>
      <c r="I408" s="37"/>
      <c r="J408" s="37"/>
      <c r="K408" s="37"/>
      <c r="L408" s="37"/>
      <c r="M408" s="37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70"/>
      <c r="G409" s="37"/>
      <c r="H409" s="37"/>
      <c r="I409" s="37"/>
      <c r="J409" s="37"/>
      <c r="K409" s="37"/>
      <c r="L409" s="37"/>
      <c r="M409" s="37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70"/>
      <c r="G410" s="37"/>
      <c r="H410" s="37"/>
      <c r="I410" s="37"/>
      <c r="J410" s="37"/>
      <c r="K410" s="37"/>
      <c r="L410" s="37"/>
      <c r="M410" s="37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70"/>
      <c r="G411" s="37"/>
      <c r="H411" s="37"/>
      <c r="I411" s="37"/>
      <c r="J411" s="37"/>
      <c r="K411" s="37"/>
      <c r="L411" s="37"/>
      <c r="M411" s="37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70"/>
      <c r="G412" s="37"/>
      <c r="H412" s="37"/>
      <c r="I412" s="37"/>
      <c r="J412" s="37"/>
      <c r="K412" s="37"/>
      <c r="L412" s="37"/>
      <c r="M412" s="37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70"/>
      <c r="G413" s="37"/>
      <c r="H413" s="37"/>
      <c r="I413" s="37"/>
      <c r="J413" s="37"/>
      <c r="K413" s="37"/>
      <c r="L413" s="37"/>
      <c r="M413" s="37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70"/>
      <c r="G414" s="37"/>
      <c r="H414" s="37"/>
      <c r="I414" s="37"/>
      <c r="J414" s="37"/>
      <c r="K414" s="37"/>
      <c r="L414" s="37"/>
      <c r="M414" s="37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70"/>
      <c r="G415" s="37"/>
      <c r="H415" s="37"/>
      <c r="I415" s="37"/>
      <c r="J415" s="37"/>
      <c r="K415" s="37"/>
      <c r="L415" s="37"/>
      <c r="M415" s="37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70"/>
      <c r="G416" s="37"/>
      <c r="H416" s="37"/>
      <c r="I416" s="37"/>
      <c r="J416" s="37"/>
      <c r="K416" s="37"/>
      <c r="L416" s="37"/>
      <c r="M416" s="37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70"/>
      <c r="G417" s="37"/>
      <c r="H417" s="37"/>
      <c r="I417" s="37"/>
      <c r="J417" s="37"/>
      <c r="K417" s="37"/>
      <c r="L417" s="37"/>
      <c r="M417" s="37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70"/>
      <c r="G418" s="37"/>
      <c r="H418" s="37"/>
      <c r="I418" s="37"/>
      <c r="J418" s="37"/>
      <c r="K418" s="37"/>
      <c r="L418" s="37"/>
      <c r="M418" s="37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70"/>
      <c r="G419" s="37"/>
      <c r="H419" s="37"/>
      <c r="I419" s="37"/>
      <c r="J419" s="37"/>
      <c r="K419" s="37"/>
      <c r="L419" s="37"/>
      <c r="M419" s="37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70"/>
      <c r="G420" s="37"/>
      <c r="H420" s="37"/>
      <c r="I420" s="37"/>
      <c r="J420" s="37"/>
      <c r="K420" s="37"/>
      <c r="L420" s="37"/>
      <c r="M420" s="37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70"/>
      <c r="G421" s="37"/>
      <c r="H421" s="37"/>
      <c r="I421" s="37"/>
      <c r="J421" s="37"/>
      <c r="K421" s="37"/>
      <c r="L421" s="37"/>
      <c r="M421" s="37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70"/>
      <c r="G422" s="37"/>
      <c r="H422" s="37"/>
      <c r="I422" s="37"/>
      <c r="J422" s="37"/>
      <c r="K422" s="37"/>
      <c r="L422" s="37"/>
      <c r="M422" s="37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70"/>
      <c r="G423" s="37"/>
      <c r="H423" s="37"/>
      <c r="I423" s="37"/>
      <c r="J423" s="37"/>
      <c r="K423" s="37"/>
      <c r="L423" s="37"/>
      <c r="M423" s="37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70"/>
      <c r="G424" s="37"/>
      <c r="H424" s="37"/>
      <c r="I424" s="37"/>
      <c r="J424" s="37"/>
      <c r="K424" s="37"/>
      <c r="L424" s="37"/>
      <c r="M424" s="37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70"/>
      <c r="G425" s="37"/>
      <c r="H425" s="37"/>
      <c r="I425" s="37"/>
      <c r="J425" s="37"/>
      <c r="K425" s="37"/>
      <c r="L425" s="37"/>
      <c r="M425" s="37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70"/>
      <c r="G426" s="37"/>
      <c r="H426" s="37"/>
      <c r="I426" s="37"/>
      <c r="J426" s="37"/>
      <c r="K426" s="37"/>
      <c r="L426" s="37"/>
      <c r="M426" s="37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70"/>
      <c r="G427" s="37"/>
      <c r="H427" s="37"/>
      <c r="I427" s="37"/>
      <c r="J427" s="37"/>
      <c r="K427" s="37"/>
      <c r="L427" s="37"/>
      <c r="M427" s="37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70"/>
      <c r="G428" s="37"/>
      <c r="H428" s="37"/>
      <c r="I428" s="37"/>
      <c r="J428" s="37"/>
      <c r="K428" s="37"/>
      <c r="L428" s="37"/>
      <c r="M428" s="37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70"/>
      <c r="G429" s="37"/>
      <c r="H429" s="37"/>
      <c r="I429" s="37"/>
      <c r="J429" s="37"/>
      <c r="K429" s="37"/>
      <c r="L429" s="37"/>
      <c r="M429" s="37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70"/>
      <c r="G430" s="37"/>
      <c r="H430" s="37"/>
      <c r="I430" s="37"/>
      <c r="J430" s="37"/>
      <c r="K430" s="37"/>
      <c r="L430" s="37"/>
      <c r="M430" s="37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70"/>
      <c r="G431" s="37"/>
      <c r="H431" s="37"/>
      <c r="I431" s="37"/>
      <c r="J431" s="37"/>
      <c r="K431" s="37"/>
      <c r="L431" s="37"/>
      <c r="M431" s="37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70"/>
      <c r="G432" s="37"/>
      <c r="H432" s="37"/>
      <c r="I432" s="37"/>
      <c r="J432" s="37"/>
      <c r="K432" s="37"/>
      <c r="L432" s="37"/>
      <c r="M432" s="37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70"/>
      <c r="G433" s="37"/>
      <c r="H433" s="37"/>
      <c r="I433" s="37"/>
      <c r="J433" s="37"/>
      <c r="K433" s="37"/>
      <c r="L433" s="37"/>
      <c r="M433" s="37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70"/>
      <c r="G434" s="37"/>
      <c r="H434" s="37"/>
      <c r="I434" s="37"/>
      <c r="J434" s="37"/>
      <c r="K434" s="37"/>
      <c r="L434" s="37"/>
      <c r="M434" s="37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70"/>
      <c r="G435" s="37"/>
      <c r="H435" s="37"/>
      <c r="I435" s="37"/>
      <c r="J435" s="37"/>
      <c r="K435" s="37"/>
      <c r="L435" s="37"/>
      <c r="M435" s="37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70"/>
      <c r="G436" s="37"/>
      <c r="H436" s="37"/>
      <c r="I436" s="37"/>
      <c r="J436" s="37"/>
      <c r="K436" s="37"/>
      <c r="L436" s="37"/>
      <c r="M436" s="37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70"/>
      <c r="G437" s="37"/>
      <c r="H437" s="37"/>
      <c r="I437" s="37"/>
      <c r="J437" s="37"/>
      <c r="K437" s="37"/>
      <c r="L437" s="37"/>
      <c r="M437" s="37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70"/>
      <c r="G438" s="37"/>
      <c r="H438" s="37"/>
      <c r="I438" s="37"/>
      <c r="J438" s="37"/>
      <c r="K438" s="37"/>
      <c r="L438" s="37"/>
      <c r="M438" s="37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70"/>
      <c r="G439" s="37"/>
      <c r="H439" s="37"/>
      <c r="I439" s="37"/>
      <c r="J439" s="37"/>
      <c r="K439" s="37"/>
      <c r="L439" s="37"/>
      <c r="M439" s="37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70"/>
      <c r="G440" s="37"/>
      <c r="H440" s="37"/>
      <c r="I440" s="37"/>
      <c r="J440" s="37"/>
      <c r="K440" s="37"/>
      <c r="L440" s="37"/>
      <c r="M440" s="37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70"/>
      <c r="G441" s="37"/>
      <c r="H441" s="37"/>
      <c r="I441" s="37"/>
      <c r="J441" s="37"/>
      <c r="K441" s="37"/>
      <c r="L441" s="37"/>
      <c r="M441" s="37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70"/>
      <c r="G442" s="37"/>
      <c r="H442" s="37"/>
      <c r="I442" s="37"/>
      <c r="J442" s="37"/>
      <c r="K442" s="37"/>
      <c r="L442" s="37"/>
      <c r="M442" s="37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70"/>
      <c r="G443" s="37"/>
      <c r="H443" s="37"/>
      <c r="I443" s="37"/>
      <c r="J443" s="37"/>
      <c r="K443" s="37"/>
      <c r="L443" s="37"/>
      <c r="M443" s="37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70"/>
      <c r="G444" s="37"/>
      <c r="H444" s="37"/>
      <c r="I444" s="37"/>
      <c r="J444" s="37"/>
      <c r="K444" s="37"/>
      <c r="L444" s="37"/>
      <c r="M444" s="37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70"/>
      <c r="G445" s="37"/>
      <c r="H445" s="37"/>
      <c r="I445" s="37"/>
      <c r="J445" s="37"/>
      <c r="K445" s="37"/>
      <c r="L445" s="37"/>
      <c r="M445" s="37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70"/>
      <c r="G446" s="37"/>
      <c r="H446" s="37"/>
      <c r="I446" s="37"/>
      <c r="J446" s="37"/>
      <c r="K446" s="37"/>
      <c r="L446" s="37"/>
      <c r="M446" s="37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70"/>
      <c r="G447" s="37"/>
      <c r="H447" s="37"/>
      <c r="I447" s="37"/>
      <c r="J447" s="37"/>
      <c r="K447" s="37"/>
      <c r="L447" s="37"/>
      <c r="M447" s="37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70"/>
      <c r="G448" s="37"/>
      <c r="H448" s="37"/>
      <c r="I448" s="37"/>
      <c r="J448" s="37"/>
      <c r="K448" s="37"/>
      <c r="L448" s="37"/>
      <c r="M448" s="37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70"/>
      <c r="G449" s="37"/>
      <c r="H449" s="37"/>
      <c r="I449" s="37"/>
      <c r="J449" s="37"/>
      <c r="K449" s="37"/>
      <c r="L449" s="37"/>
      <c r="M449" s="37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70"/>
      <c r="G450" s="37"/>
      <c r="H450" s="37"/>
      <c r="I450" s="37"/>
      <c r="J450" s="37"/>
      <c r="K450" s="37"/>
      <c r="L450" s="37"/>
      <c r="M450" s="37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70"/>
      <c r="G451" s="37"/>
      <c r="H451" s="37"/>
      <c r="I451" s="37"/>
      <c r="J451" s="37"/>
      <c r="K451" s="37"/>
      <c r="L451" s="37"/>
      <c r="M451" s="37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70"/>
      <c r="G452" s="37"/>
      <c r="H452" s="37"/>
      <c r="I452" s="37"/>
      <c r="J452" s="37"/>
      <c r="K452" s="37"/>
      <c r="L452" s="37"/>
      <c r="M452" s="37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70"/>
      <c r="G453" s="37"/>
      <c r="H453" s="37"/>
      <c r="I453" s="37"/>
      <c r="J453" s="37"/>
      <c r="K453" s="37"/>
      <c r="L453" s="37"/>
      <c r="M453" s="37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70"/>
      <c r="G454" s="37"/>
      <c r="H454" s="37"/>
      <c r="I454" s="37"/>
      <c r="J454" s="37"/>
      <c r="K454" s="37"/>
      <c r="L454" s="37"/>
      <c r="M454" s="37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70"/>
      <c r="G455" s="37"/>
      <c r="H455" s="37"/>
      <c r="I455" s="37"/>
      <c r="J455" s="37"/>
      <c r="K455" s="37"/>
      <c r="L455" s="37"/>
      <c r="M455" s="37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70"/>
      <c r="G456" s="37"/>
      <c r="H456" s="37"/>
      <c r="I456" s="37"/>
      <c r="J456" s="37"/>
      <c r="K456" s="37"/>
      <c r="L456" s="37"/>
      <c r="M456" s="37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70"/>
      <c r="G457" s="37"/>
      <c r="H457" s="37"/>
      <c r="I457" s="37"/>
      <c r="J457" s="37"/>
      <c r="K457" s="37"/>
      <c r="L457" s="37"/>
      <c r="M457" s="37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70"/>
      <c r="G458" s="37"/>
      <c r="H458" s="37"/>
      <c r="I458" s="37"/>
      <c r="J458" s="37"/>
      <c r="K458" s="37"/>
      <c r="L458" s="37"/>
      <c r="M458" s="37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70"/>
      <c r="G459" s="37"/>
      <c r="H459" s="37"/>
      <c r="I459" s="37"/>
      <c r="J459" s="37"/>
      <c r="K459" s="37"/>
      <c r="L459" s="37"/>
      <c r="M459" s="37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70"/>
      <c r="G460" s="37"/>
      <c r="H460" s="37"/>
      <c r="I460" s="37"/>
      <c r="J460" s="37"/>
      <c r="K460" s="37"/>
      <c r="L460" s="37"/>
      <c r="M460" s="37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70"/>
      <c r="G461" s="37"/>
      <c r="H461" s="37"/>
      <c r="I461" s="37"/>
      <c r="J461" s="37"/>
      <c r="K461" s="37"/>
      <c r="L461" s="37"/>
      <c r="M461" s="37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70"/>
      <c r="G462" s="37"/>
      <c r="H462" s="37"/>
      <c r="I462" s="37"/>
      <c r="J462" s="37"/>
      <c r="K462" s="37"/>
      <c r="L462" s="37"/>
      <c r="M462" s="37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70"/>
      <c r="G463" s="37"/>
      <c r="H463" s="37"/>
      <c r="I463" s="37"/>
      <c r="J463" s="37"/>
      <c r="K463" s="37"/>
      <c r="L463" s="37"/>
      <c r="M463" s="37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70"/>
      <c r="G464" s="37"/>
      <c r="H464" s="37"/>
      <c r="I464" s="37"/>
      <c r="J464" s="37"/>
      <c r="K464" s="37"/>
      <c r="L464" s="37"/>
      <c r="M464" s="37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70"/>
      <c r="G465" s="37"/>
      <c r="H465" s="37"/>
      <c r="I465" s="37"/>
      <c r="J465" s="37"/>
      <c r="K465" s="37"/>
      <c r="L465" s="37"/>
      <c r="M465" s="37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70"/>
      <c r="G466" s="37"/>
      <c r="H466" s="37"/>
      <c r="I466" s="37"/>
      <c r="J466" s="37"/>
      <c r="K466" s="37"/>
      <c r="L466" s="37"/>
      <c r="M466" s="37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70"/>
      <c r="G467" s="37"/>
      <c r="H467" s="37"/>
      <c r="I467" s="37"/>
      <c r="J467" s="37"/>
      <c r="K467" s="37"/>
      <c r="L467" s="37"/>
      <c r="M467" s="37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70"/>
      <c r="G468" s="37"/>
      <c r="H468" s="37"/>
      <c r="I468" s="37"/>
      <c r="J468" s="37"/>
      <c r="K468" s="37"/>
      <c r="L468" s="37"/>
      <c r="M468" s="37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70"/>
      <c r="G469" s="37"/>
      <c r="H469" s="37"/>
      <c r="I469" s="37"/>
      <c r="J469" s="37"/>
      <c r="K469" s="37"/>
      <c r="L469" s="37"/>
      <c r="M469" s="37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70"/>
      <c r="G470" s="37"/>
      <c r="H470" s="37"/>
      <c r="I470" s="37"/>
      <c r="J470" s="37"/>
      <c r="K470" s="37"/>
      <c r="L470" s="37"/>
      <c r="M470" s="37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70"/>
      <c r="G471" s="37"/>
      <c r="H471" s="37"/>
      <c r="I471" s="37"/>
      <c r="J471" s="37"/>
      <c r="K471" s="37"/>
      <c r="L471" s="37"/>
      <c r="M471" s="37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70"/>
      <c r="G472" s="37"/>
      <c r="H472" s="37"/>
      <c r="I472" s="37"/>
      <c r="J472" s="37"/>
      <c r="K472" s="37"/>
      <c r="L472" s="37"/>
      <c r="M472" s="37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70"/>
      <c r="G473" s="37"/>
      <c r="H473" s="37"/>
      <c r="I473" s="37"/>
      <c r="J473" s="37"/>
      <c r="K473" s="37"/>
      <c r="L473" s="37"/>
      <c r="M473" s="37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70"/>
      <c r="G474" s="37"/>
      <c r="H474" s="37"/>
      <c r="I474" s="37"/>
      <c r="J474" s="37"/>
      <c r="K474" s="37"/>
      <c r="L474" s="37"/>
      <c r="M474" s="37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70"/>
      <c r="G475" s="37"/>
      <c r="H475" s="37"/>
      <c r="I475" s="37"/>
      <c r="J475" s="37"/>
      <c r="K475" s="37"/>
      <c r="L475" s="37"/>
      <c r="M475" s="37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70"/>
      <c r="G476" s="37"/>
      <c r="H476" s="37"/>
      <c r="I476" s="37"/>
      <c r="J476" s="37"/>
      <c r="K476" s="37"/>
      <c r="L476" s="37"/>
      <c r="M476" s="37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70"/>
      <c r="G477" s="37"/>
      <c r="H477" s="37"/>
      <c r="I477" s="37"/>
      <c r="J477" s="37"/>
      <c r="K477" s="37"/>
      <c r="L477" s="37"/>
      <c r="M477" s="37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70"/>
      <c r="G478" s="37"/>
      <c r="H478" s="37"/>
      <c r="I478" s="37"/>
      <c r="J478" s="37"/>
      <c r="K478" s="37"/>
      <c r="L478" s="37"/>
      <c r="M478" s="37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70"/>
      <c r="G479" s="37"/>
      <c r="H479" s="37"/>
      <c r="I479" s="37"/>
      <c r="J479" s="37"/>
      <c r="K479" s="37"/>
      <c r="L479" s="37"/>
      <c r="M479" s="37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70"/>
      <c r="G480" s="37"/>
      <c r="H480" s="37"/>
      <c r="I480" s="37"/>
      <c r="J480" s="37"/>
      <c r="K480" s="37"/>
      <c r="L480" s="37"/>
      <c r="M480" s="37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70"/>
      <c r="G481" s="37"/>
      <c r="H481" s="37"/>
      <c r="I481" s="37"/>
      <c r="J481" s="37"/>
      <c r="K481" s="37"/>
      <c r="L481" s="37"/>
      <c r="M481" s="37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70"/>
      <c r="G482" s="37"/>
      <c r="H482" s="37"/>
      <c r="I482" s="37"/>
      <c r="J482" s="37"/>
      <c r="K482" s="37"/>
      <c r="L482" s="37"/>
      <c r="M482" s="37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70"/>
      <c r="G483" s="37"/>
      <c r="H483" s="37"/>
      <c r="I483" s="37"/>
      <c r="J483" s="37"/>
      <c r="K483" s="37"/>
      <c r="L483" s="37"/>
      <c r="M483" s="37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70"/>
      <c r="G484" s="37"/>
      <c r="H484" s="37"/>
      <c r="I484" s="37"/>
      <c r="J484" s="37"/>
      <c r="K484" s="37"/>
      <c r="L484" s="37"/>
      <c r="M484" s="37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70"/>
      <c r="G485" s="37"/>
      <c r="H485" s="37"/>
      <c r="I485" s="37"/>
      <c r="J485" s="37"/>
      <c r="K485" s="37"/>
      <c r="L485" s="37"/>
      <c r="M485" s="37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70"/>
      <c r="G486" s="37"/>
      <c r="H486" s="37"/>
      <c r="I486" s="37"/>
      <c r="J486" s="37"/>
      <c r="K486" s="37"/>
      <c r="L486" s="37"/>
      <c r="M486" s="37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70"/>
      <c r="G487" s="37"/>
      <c r="H487" s="37"/>
      <c r="I487" s="37"/>
      <c r="J487" s="37"/>
      <c r="K487" s="37"/>
      <c r="L487" s="37"/>
      <c r="M487" s="37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70"/>
      <c r="G488" s="37"/>
      <c r="H488" s="37"/>
      <c r="I488" s="37"/>
      <c r="J488" s="37"/>
      <c r="K488" s="37"/>
      <c r="L488" s="37"/>
      <c r="M488" s="37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70"/>
      <c r="G489" s="37"/>
      <c r="H489" s="37"/>
      <c r="I489" s="37"/>
      <c r="J489" s="37"/>
      <c r="K489" s="37"/>
      <c r="L489" s="37"/>
      <c r="M489" s="37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70"/>
      <c r="G490" s="37"/>
      <c r="H490" s="37"/>
      <c r="I490" s="37"/>
      <c r="J490" s="37"/>
      <c r="K490" s="37"/>
      <c r="L490" s="37"/>
      <c r="M490" s="37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70"/>
      <c r="G491" s="37"/>
      <c r="H491" s="37"/>
      <c r="I491" s="37"/>
      <c r="J491" s="37"/>
      <c r="K491" s="37"/>
      <c r="L491" s="37"/>
      <c r="M491" s="37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70"/>
      <c r="G492" s="37"/>
      <c r="H492" s="37"/>
      <c r="I492" s="37"/>
      <c r="J492" s="37"/>
      <c r="K492" s="37"/>
      <c r="L492" s="37"/>
      <c r="M492" s="37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70"/>
      <c r="G493" s="37"/>
      <c r="H493" s="37"/>
      <c r="I493" s="37"/>
      <c r="J493" s="37"/>
      <c r="K493" s="37"/>
      <c r="L493" s="37"/>
      <c r="M493" s="37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70"/>
      <c r="G494" s="37"/>
      <c r="H494" s="37"/>
      <c r="I494" s="37"/>
      <c r="J494" s="37"/>
      <c r="K494" s="37"/>
      <c r="L494" s="37"/>
      <c r="M494" s="37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70"/>
      <c r="G495" s="37"/>
      <c r="H495" s="37"/>
      <c r="I495" s="37"/>
      <c r="J495" s="37"/>
      <c r="K495" s="37"/>
      <c r="L495" s="37"/>
      <c r="M495" s="37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70"/>
      <c r="G496" s="37"/>
      <c r="H496" s="37"/>
      <c r="I496" s="37"/>
      <c r="J496" s="37"/>
      <c r="K496" s="37"/>
      <c r="L496" s="37"/>
      <c r="M496" s="37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70"/>
      <c r="G497" s="37"/>
      <c r="H497" s="37"/>
      <c r="I497" s="37"/>
      <c r="J497" s="37"/>
      <c r="K497" s="37"/>
      <c r="L497" s="37"/>
      <c r="M497" s="37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70"/>
      <c r="G498" s="37"/>
      <c r="H498" s="37"/>
      <c r="I498" s="37"/>
      <c r="J498" s="37"/>
      <c r="K498" s="37"/>
      <c r="L498" s="37"/>
      <c r="M498" s="37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70"/>
      <c r="G499" s="37"/>
      <c r="H499" s="37"/>
      <c r="I499" s="37"/>
      <c r="J499" s="37"/>
      <c r="K499" s="37"/>
      <c r="L499" s="37"/>
      <c r="M499" s="37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70"/>
      <c r="G500" s="37"/>
      <c r="H500" s="37"/>
      <c r="I500" s="37"/>
      <c r="J500" s="37"/>
      <c r="K500" s="37"/>
      <c r="L500" s="37"/>
      <c r="M500" s="37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70"/>
      <c r="G501" s="37"/>
      <c r="H501" s="37"/>
      <c r="I501" s="37"/>
      <c r="J501" s="37"/>
      <c r="K501" s="37"/>
      <c r="L501" s="37"/>
      <c r="M501" s="37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70"/>
      <c r="G502" s="37"/>
      <c r="H502" s="37"/>
      <c r="I502" s="37"/>
      <c r="J502" s="37"/>
      <c r="K502" s="37"/>
      <c r="L502" s="37"/>
      <c r="M502" s="37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70"/>
      <c r="G503" s="37"/>
      <c r="H503" s="37"/>
      <c r="I503" s="37"/>
      <c r="J503" s="37"/>
      <c r="K503" s="37"/>
      <c r="L503" s="37"/>
      <c r="M503" s="37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70"/>
      <c r="G504" s="37"/>
      <c r="H504" s="37"/>
      <c r="I504" s="37"/>
      <c r="J504" s="37"/>
      <c r="K504" s="37"/>
      <c r="L504" s="37"/>
      <c r="M504" s="37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70"/>
      <c r="G505" s="37"/>
      <c r="H505" s="37"/>
      <c r="I505" s="37"/>
      <c r="J505" s="37"/>
      <c r="K505" s="37"/>
      <c r="L505" s="37"/>
      <c r="M505" s="37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70"/>
      <c r="G506" s="37"/>
      <c r="H506" s="37"/>
      <c r="I506" s="37"/>
      <c r="J506" s="37"/>
      <c r="K506" s="37"/>
      <c r="L506" s="37"/>
      <c r="M506" s="37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70"/>
      <c r="G507" s="37"/>
      <c r="H507" s="37"/>
      <c r="I507" s="37"/>
      <c r="J507" s="37"/>
      <c r="K507" s="37"/>
      <c r="L507" s="37"/>
      <c r="M507" s="37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70"/>
      <c r="G508" s="37"/>
      <c r="H508" s="37"/>
      <c r="I508" s="37"/>
      <c r="J508" s="37"/>
      <c r="K508" s="37"/>
      <c r="L508" s="37"/>
      <c r="M508" s="37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70"/>
      <c r="G509" s="37"/>
      <c r="H509" s="37"/>
      <c r="I509" s="37"/>
      <c r="J509" s="37"/>
      <c r="K509" s="37"/>
      <c r="L509" s="37"/>
      <c r="M509" s="37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70"/>
      <c r="G510" s="37"/>
      <c r="H510" s="37"/>
      <c r="I510" s="37"/>
      <c r="J510" s="37"/>
      <c r="K510" s="37"/>
      <c r="L510" s="37"/>
      <c r="M510" s="37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70"/>
      <c r="G511" s="37"/>
      <c r="H511" s="37"/>
      <c r="I511" s="37"/>
      <c r="J511" s="37"/>
      <c r="K511" s="37"/>
      <c r="L511" s="37"/>
      <c r="M511" s="37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70"/>
      <c r="G512" s="37"/>
      <c r="H512" s="37"/>
      <c r="I512" s="37"/>
      <c r="J512" s="37"/>
      <c r="K512" s="37"/>
      <c r="L512" s="37"/>
      <c r="M512" s="37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70"/>
      <c r="G513" s="37"/>
      <c r="H513" s="37"/>
      <c r="I513" s="37"/>
      <c r="J513" s="37"/>
      <c r="K513" s="37"/>
      <c r="L513" s="37"/>
      <c r="M513" s="37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70"/>
      <c r="G514" s="37"/>
      <c r="H514" s="37"/>
      <c r="I514" s="37"/>
      <c r="J514" s="37"/>
      <c r="K514" s="37"/>
      <c r="L514" s="37"/>
      <c r="M514" s="37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70"/>
      <c r="G515" s="37"/>
      <c r="H515" s="37"/>
      <c r="I515" s="37"/>
      <c r="J515" s="37"/>
      <c r="K515" s="37"/>
      <c r="L515" s="37"/>
      <c r="M515" s="37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70"/>
      <c r="G516" s="37"/>
      <c r="H516" s="37"/>
      <c r="I516" s="37"/>
      <c r="J516" s="37"/>
      <c r="K516" s="37"/>
      <c r="L516" s="37"/>
      <c r="M516" s="37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70"/>
      <c r="G517" s="37"/>
      <c r="H517" s="37"/>
      <c r="I517" s="37"/>
      <c r="J517" s="37"/>
      <c r="K517" s="37"/>
      <c r="L517" s="37"/>
      <c r="M517" s="37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70"/>
      <c r="G518" s="37"/>
      <c r="H518" s="37"/>
      <c r="I518" s="37"/>
      <c r="J518" s="37"/>
      <c r="K518" s="37"/>
      <c r="L518" s="37"/>
      <c r="M518" s="37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70"/>
      <c r="G519" s="37"/>
      <c r="H519" s="37"/>
      <c r="I519" s="37"/>
      <c r="J519" s="37"/>
      <c r="K519" s="37"/>
      <c r="L519" s="37"/>
      <c r="M519" s="37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70"/>
      <c r="G520" s="37"/>
      <c r="H520" s="37"/>
      <c r="I520" s="37"/>
      <c r="J520" s="37"/>
      <c r="K520" s="37"/>
      <c r="L520" s="37"/>
      <c r="M520" s="37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70"/>
      <c r="G521" s="37"/>
      <c r="H521" s="37"/>
      <c r="I521" s="37"/>
      <c r="J521" s="37"/>
      <c r="K521" s="37"/>
      <c r="L521" s="37"/>
      <c r="M521" s="37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70"/>
      <c r="G522" s="37"/>
      <c r="H522" s="37"/>
      <c r="I522" s="37"/>
      <c r="J522" s="37"/>
      <c r="K522" s="37"/>
      <c r="L522" s="37"/>
      <c r="M522" s="37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70"/>
      <c r="G523" s="37"/>
      <c r="H523" s="37"/>
      <c r="I523" s="37"/>
      <c r="J523" s="37"/>
      <c r="K523" s="37"/>
      <c r="L523" s="37"/>
      <c r="M523" s="37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70"/>
      <c r="G524" s="37"/>
      <c r="H524" s="37"/>
      <c r="I524" s="37"/>
      <c r="J524" s="37"/>
      <c r="K524" s="37"/>
      <c r="L524" s="37"/>
      <c r="M524" s="37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70"/>
      <c r="G525" s="37"/>
      <c r="H525" s="37"/>
      <c r="I525" s="37"/>
      <c r="J525" s="37"/>
      <c r="K525" s="37"/>
      <c r="L525" s="37"/>
      <c r="M525" s="37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70"/>
      <c r="G526" s="37"/>
      <c r="H526" s="37"/>
      <c r="I526" s="37"/>
      <c r="J526" s="37"/>
      <c r="K526" s="37"/>
      <c r="L526" s="37"/>
      <c r="M526" s="37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70"/>
      <c r="G527" s="37"/>
      <c r="H527" s="37"/>
      <c r="I527" s="37"/>
      <c r="J527" s="37"/>
      <c r="K527" s="37"/>
      <c r="L527" s="37"/>
      <c r="M527" s="37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70"/>
      <c r="G528" s="37"/>
      <c r="H528" s="37"/>
      <c r="I528" s="37"/>
      <c r="J528" s="37"/>
      <c r="K528" s="37"/>
      <c r="L528" s="37"/>
      <c r="M528" s="37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70"/>
      <c r="G529" s="37"/>
      <c r="H529" s="37"/>
      <c r="I529" s="37"/>
      <c r="J529" s="37"/>
      <c r="K529" s="37"/>
      <c r="L529" s="37"/>
      <c r="M529" s="37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70"/>
      <c r="G530" s="37"/>
      <c r="H530" s="37"/>
      <c r="I530" s="37"/>
      <c r="J530" s="37"/>
      <c r="K530" s="37"/>
      <c r="L530" s="37"/>
      <c r="M530" s="37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70"/>
      <c r="G531" s="37"/>
      <c r="H531" s="37"/>
      <c r="I531" s="37"/>
      <c r="J531" s="37"/>
      <c r="K531" s="37"/>
      <c r="L531" s="37"/>
      <c r="M531" s="37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70"/>
      <c r="G532" s="37"/>
      <c r="H532" s="37"/>
      <c r="I532" s="37"/>
      <c r="J532" s="37"/>
      <c r="K532" s="37"/>
      <c r="L532" s="37"/>
      <c r="M532" s="37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70"/>
      <c r="G533" s="37"/>
      <c r="H533" s="37"/>
      <c r="I533" s="37"/>
      <c r="J533" s="37"/>
      <c r="K533" s="37"/>
      <c r="L533" s="37"/>
      <c r="M533" s="37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70"/>
      <c r="G534" s="37"/>
      <c r="H534" s="37"/>
      <c r="I534" s="37"/>
      <c r="J534" s="37"/>
      <c r="K534" s="37"/>
      <c r="L534" s="37"/>
      <c r="M534" s="37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70"/>
      <c r="G535" s="37"/>
      <c r="H535" s="37"/>
      <c r="I535" s="37"/>
      <c r="J535" s="37"/>
      <c r="K535" s="37"/>
      <c r="L535" s="37"/>
      <c r="M535" s="37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70"/>
      <c r="G536" s="37"/>
      <c r="H536" s="37"/>
      <c r="I536" s="37"/>
      <c r="J536" s="37"/>
      <c r="K536" s="37"/>
      <c r="L536" s="37"/>
      <c r="M536" s="37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70"/>
      <c r="G537" s="37"/>
      <c r="H537" s="37"/>
      <c r="I537" s="37"/>
      <c r="J537" s="37"/>
      <c r="K537" s="37"/>
      <c r="L537" s="37"/>
      <c r="M537" s="37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70"/>
      <c r="G538" s="37"/>
      <c r="H538" s="37"/>
      <c r="I538" s="37"/>
      <c r="J538" s="37"/>
      <c r="K538" s="37"/>
      <c r="L538" s="37"/>
      <c r="M538" s="37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70"/>
      <c r="G539" s="37"/>
      <c r="H539" s="37"/>
      <c r="I539" s="37"/>
      <c r="J539" s="37"/>
      <c r="K539" s="37"/>
      <c r="L539" s="37"/>
      <c r="M539" s="37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70"/>
      <c r="G540" s="37"/>
      <c r="H540" s="37"/>
      <c r="I540" s="37"/>
      <c r="J540" s="37"/>
      <c r="K540" s="37"/>
      <c r="L540" s="37"/>
      <c r="M540" s="37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70"/>
      <c r="G541" s="37"/>
      <c r="H541" s="37"/>
      <c r="I541" s="37"/>
      <c r="J541" s="37"/>
      <c r="K541" s="37"/>
      <c r="L541" s="37"/>
      <c r="M541" s="37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70"/>
      <c r="G542" s="37"/>
      <c r="H542" s="37"/>
      <c r="I542" s="37"/>
      <c r="J542" s="37"/>
      <c r="K542" s="37"/>
      <c r="L542" s="37"/>
      <c r="M542" s="37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70"/>
      <c r="G543" s="37"/>
      <c r="H543" s="37"/>
      <c r="I543" s="37"/>
      <c r="J543" s="37"/>
      <c r="K543" s="37"/>
      <c r="L543" s="37"/>
      <c r="M543" s="37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70"/>
      <c r="G544" s="37"/>
      <c r="H544" s="37"/>
      <c r="I544" s="37"/>
      <c r="J544" s="37"/>
      <c r="K544" s="37"/>
      <c r="L544" s="37"/>
      <c r="M544" s="37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70"/>
      <c r="G545" s="37"/>
      <c r="H545" s="37"/>
      <c r="I545" s="37"/>
      <c r="J545" s="37"/>
      <c r="K545" s="37"/>
      <c r="L545" s="37"/>
      <c r="M545" s="37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70"/>
      <c r="G546" s="37"/>
      <c r="H546" s="37"/>
      <c r="I546" s="37"/>
      <c r="J546" s="37"/>
      <c r="K546" s="37"/>
      <c r="L546" s="37"/>
      <c r="M546" s="37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70"/>
      <c r="G547" s="37"/>
      <c r="H547" s="37"/>
      <c r="I547" s="37"/>
      <c r="J547" s="37"/>
      <c r="K547" s="37"/>
      <c r="L547" s="37"/>
      <c r="M547" s="37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70"/>
      <c r="G548" s="37"/>
      <c r="H548" s="37"/>
      <c r="I548" s="37"/>
      <c r="J548" s="37"/>
      <c r="K548" s="37"/>
      <c r="L548" s="37"/>
      <c r="M548" s="37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70"/>
      <c r="G549" s="37"/>
      <c r="H549" s="37"/>
      <c r="I549" s="37"/>
      <c r="J549" s="37"/>
      <c r="K549" s="37"/>
      <c r="L549" s="37"/>
      <c r="M549" s="37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70"/>
      <c r="G550" s="37"/>
      <c r="H550" s="37"/>
      <c r="I550" s="37"/>
      <c r="J550" s="37"/>
      <c r="K550" s="37"/>
      <c r="L550" s="37"/>
      <c r="M550" s="37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70"/>
      <c r="G551" s="37"/>
      <c r="H551" s="37"/>
      <c r="I551" s="37"/>
      <c r="J551" s="37"/>
      <c r="K551" s="37"/>
      <c r="L551" s="37"/>
      <c r="M551" s="37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70"/>
      <c r="G552" s="37"/>
      <c r="H552" s="37"/>
      <c r="I552" s="37"/>
      <c r="J552" s="37"/>
      <c r="K552" s="37"/>
      <c r="L552" s="37"/>
      <c r="M552" s="37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70"/>
      <c r="G553" s="37"/>
      <c r="H553" s="37"/>
      <c r="I553" s="37"/>
      <c r="J553" s="37"/>
      <c r="K553" s="37"/>
      <c r="L553" s="37"/>
      <c r="M553" s="37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70"/>
      <c r="G554" s="37"/>
      <c r="H554" s="37"/>
      <c r="I554" s="37"/>
      <c r="J554" s="37"/>
      <c r="K554" s="37"/>
      <c r="L554" s="37"/>
      <c r="M554" s="37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70"/>
      <c r="G555" s="37"/>
      <c r="H555" s="37"/>
      <c r="I555" s="37"/>
      <c r="J555" s="37"/>
      <c r="K555" s="37"/>
      <c r="L555" s="37"/>
      <c r="M555" s="37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70"/>
      <c r="G556" s="37"/>
      <c r="H556" s="37"/>
      <c r="I556" s="37"/>
      <c r="J556" s="37"/>
      <c r="K556" s="37"/>
      <c r="L556" s="37"/>
      <c r="M556" s="37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70"/>
      <c r="G557" s="37"/>
      <c r="H557" s="37"/>
      <c r="I557" s="37"/>
      <c r="J557" s="37"/>
      <c r="K557" s="37"/>
      <c r="L557" s="37"/>
      <c r="M557" s="37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70"/>
      <c r="G558" s="37"/>
      <c r="H558" s="37"/>
      <c r="I558" s="37"/>
      <c r="J558" s="37"/>
      <c r="K558" s="37"/>
      <c r="L558" s="37"/>
      <c r="M558" s="37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70"/>
      <c r="G559" s="37"/>
      <c r="H559" s="37"/>
      <c r="I559" s="37"/>
      <c r="J559" s="37"/>
      <c r="K559" s="37"/>
      <c r="L559" s="37"/>
      <c r="M559" s="37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70"/>
      <c r="G560" s="37"/>
      <c r="H560" s="37"/>
      <c r="I560" s="37"/>
      <c r="J560" s="37"/>
      <c r="K560" s="37"/>
      <c r="L560" s="37"/>
      <c r="M560" s="37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70"/>
      <c r="G561" s="37"/>
      <c r="H561" s="37"/>
      <c r="I561" s="37"/>
      <c r="J561" s="37"/>
      <c r="K561" s="37"/>
      <c r="L561" s="37"/>
      <c r="M561" s="37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70"/>
      <c r="G562" s="37"/>
      <c r="H562" s="37"/>
      <c r="I562" s="37"/>
      <c r="J562" s="37"/>
      <c r="K562" s="37"/>
      <c r="L562" s="37"/>
      <c r="M562" s="37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70"/>
      <c r="G563" s="37"/>
      <c r="H563" s="37"/>
      <c r="I563" s="37"/>
      <c r="J563" s="37"/>
      <c r="K563" s="37"/>
      <c r="L563" s="37"/>
      <c r="M563" s="37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70"/>
      <c r="G564" s="37"/>
      <c r="H564" s="37"/>
      <c r="I564" s="37"/>
      <c r="J564" s="37"/>
      <c r="K564" s="37"/>
      <c r="L564" s="37"/>
      <c r="M564" s="37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70"/>
      <c r="G565" s="37"/>
      <c r="H565" s="37"/>
      <c r="I565" s="37"/>
      <c r="J565" s="37"/>
      <c r="K565" s="37"/>
      <c r="L565" s="37"/>
      <c r="M565" s="37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70"/>
      <c r="G566" s="37"/>
      <c r="H566" s="37"/>
      <c r="I566" s="37"/>
      <c r="J566" s="37"/>
      <c r="K566" s="37"/>
      <c r="L566" s="37"/>
      <c r="M566" s="37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70"/>
      <c r="G567" s="37"/>
      <c r="H567" s="37"/>
      <c r="I567" s="37"/>
      <c r="J567" s="37"/>
      <c r="K567" s="37"/>
      <c r="L567" s="37"/>
      <c r="M567" s="37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70"/>
      <c r="G568" s="37"/>
      <c r="H568" s="37"/>
      <c r="I568" s="37"/>
      <c r="J568" s="37"/>
      <c r="K568" s="37"/>
      <c r="L568" s="37"/>
      <c r="M568" s="37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70"/>
      <c r="G569" s="37"/>
      <c r="H569" s="37"/>
      <c r="I569" s="37"/>
      <c r="J569" s="37"/>
      <c r="K569" s="37"/>
      <c r="L569" s="37"/>
      <c r="M569" s="37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70"/>
      <c r="G570" s="37"/>
      <c r="H570" s="37"/>
      <c r="I570" s="37"/>
      <c r="J570" s="37"/>
      <c r="K570" s="37"/>
      <c r="L570" s="37"/>
      <c r="M570" s="37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70"/>
      <c r="G571" s="37"/>
      <c r="H571" s="37"/>
      <c r="I571" s="37"/>
      <c r="J571" s="37"/>
      <c r="K571" s="37"/>
      <c r="L571" s="37"/>
      <c r="M571" s="37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70"/>
      <c r="G572" s="37"/>
      <c r="H572" s="37"/>
      <c r="I572" s="37"/>
      <c r="J572" s="37"/>
      <c r="K572" s="37"/>
      <c r="L572" s="37"/>
      <c r="M572" s="37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70"/>
      <c r="G573" s="37"/>
      <c r="H573" s="37"/>
      <c r="I573" s="37"/>
      <c r="J573" s="37"/>
      <c r="K573" s="37"/>
      <c r="L573" s="37"/>
      <c r="M573" s="37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70"/>
      <c r="G574" s="37"/>
      <c r="H574" s="37"/>
      <c r="I574" s="37"/>
      <c r="J574" s="37"/>
      <c r="K574" s="37"/>
      <c r="L574" s="37"/>
      <c r="M574" s="37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70"/>
      <c r="G575" s="37"/>
      <c r="H575" s="37"/>
      <c r="I575" s="37"/>
      <c r="J575" s="37"/>
      <c r="K575" s="37"/>
      <c r="L575" s="37"/>
      <c r="M575" s="37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70"/>
      <c r="G576" s="37"/>
      <c r="H576" s="37"/>
      <c r="I576" s="37"/>
      <c r="J576" s="37"/>
      <c r="K576" s="37"/>
      <c r="L576" s="37"/>
      <c r="M576" s="37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70"/>
      <c r="G577" s="37"/>
      <c r="H577" s="37"/>
      <c r="I577" s="37"/>
      <c r="J577" s="37"/>
      <c r="K577" s="37"/>
      <c r="L577" s="37"/>
      <c r="M577" s="37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70"/>
      <c r="G578" s="37"/>
      <c r="H578" s="37"/>
      <c r="I578" s="37"/>
      <c r="J578" s="37"/>
      <c r="K578" s="37"/>
      <c r="L578" s="37"/>
      <c r="M578" s="37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70"/>
      <c r="G579" s="37"/>
      <c r="H579" s="37"/>
      <c r="I579" s="37"/>
      <c r="J579" s="37"/>
      <c r="K579" s="37"/>
      <c r="L579" s="37"/>
      <c r="M579" s="37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70"/>
      <c r="G580" s="37"/>
      <c r="H580" s="37"/>
      <c r="I580" s="37"/>
      <c r="J580" s="37"/>
      <c r="K580" s="37"/>
      <c r="L580" s="37"/>
      <c r="M580" s="37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70"/>
      <c r="G581" s="37"/>
      <c r="H581" s="37"/>
      <c r="I581" s="37"/>
      <c r="J581" s="37"/>
      <c r="K581" s="37"/>
      <c r="L581" s="37"/>
      <c r="M581" s="37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70"/>
      <c r="G582" s="37"/>
      <c r="H582" s="37"/>
      <c r="I582" s="37"/>
      <c r="J582" s="37"/>
      <c r="K582" s="37"/>
      <c r="L582" s="37"/>
      <c r="M582" s="37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70"/>
      <c r="G583" s="37"/>
      <c r="H583" s="37"/>
      <c r="I583" s="37"/>
      <c r="J583" s="37"/>
      <c r="K583" s="37"/>
      <c r="L583" s="37"/>
      <c r="M583" s="37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70"/>
      <c r="G584" s="37"/>
      <c r="H584" s="37"/>
      <c r="I584" s="37"/>
      <c r="J584" s="37"/>
      <c r="K584" s="37"/>
      <c r="L584" s="37"/>
      <c r="M584" s="37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70"/>
      <c r="G585" s="37"/>
      <c r="H585" s="37"/>
      <c r="I585" s="37"/>
      <c r="J585" s="37"/>
      <c r="K585" s="37"/>
      <c r="L585" s="37"/>
      <c r="M585" s="37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70"/>
      <c r="G586" s="37"/>
      <c r="H586" s="37"/>
      <c r="I586" s="37"/>
      <c r="J586" s="37"/>
      <c r="K586" s="37"/>
      <c r="L586" s="37"/>
      <c r="M586" s="37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70"/>
      <c r="G587" s="37"/>
      <c r="H587" s="37"/>
      <c r="I587" s="37"/>
      <c r="J587" s="37"/>
      <c r="K587" s="37"/>
      <c r="L587" s="37"/>
      <c r="M587" s="37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70"/>
      <c r="G588" s="37"/>
      <c r="H588" s="37"/>
      <c r="I588" s="37"/>
      <c r="J588" s="37"/>
      <c r="K588" s="37"/>
      <c r="L588" s="37"/>
      <c r="M588" s="37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70"/>
      <c r="G589" s="37"/>
      <c r="H589" s="37"/>
      <c r="I589" s="37"/>
      <c r="J589" s="37"/>
      <c r="K589" s="37"/>
      <c r="L589" s="37"/>
      <c r="M589" s="37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70"/>
      <c r="G590" s="37"/>
      <c r="H590" s="37"/>
      <c r="I590" s="37"/>
      <c r="J590" s="37"/>
      <c r="K590" s="37"/>
      <c r="L590" s="37"/>
      <c r="M590" s="37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70"/>
      <c r="G591" s="37"/>
      <c r="H591" s="37"/>
      <c r="I591" s="37"/>
      <c r="J591" s="37"/>
      <c r="K591" s="37"/>
      <c r="L591" s="37"/>
      <c r="M591" s="37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70"/>
      <c r="G592" s="37"/>
      <c r="H592" s="37"/>
      <c r="I592" s="37"/>
      <c r="J592" s="37"/>
      <c r="K592" s="37"/>
      <c r="L592" s="37"/>
      <c r="M592" s="37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70"/>
      <c r="G593" s="37"/>
      <c r="H593" s="37"/>
      <c r="I593" s="37"/>
      <c r="J593" s="37"/>
      <c r="K593" s="37"/>
      <c r="L593" s="37"/>
      <c r="M593" s="37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70"/>
      <c r="G594" s="37"/>
      <c r="H594" s="37"/>
      <c r="I594" s="37"/>
      <c r="J594" s="37"/>
      <c r="K594" s="37"/>
      <c r="L594" s="37"/>
      <c r="M594" s="37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70"/>
      <c r="G595" s="37"/>
      <c r="H595" s="37"/>
      <c r="I595" s="37"/>
      <c r="J595" s="37"/>
      <c r="K595" s="37"/>
      <c r="L595" s="37"/>
      <c r="M595" s="37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70"/>
      <c r="G596" s="37"/>
      <c r="H596" s="37"/>
      <c r="I596" s="37"/>
      <c r="J596" s="37"/>
      <c r="K596" s="37"/>
      <c r="L596" s="37"/>
      <c r="M596" s="37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70"/>
      <c r="G597" s="37"/>
      <c r="H597" s="37"/>
      <c r="I597" s="37"/>
      <c r="J597" s="37"/>
      <c r="K597" s="37"/>
      <c r="L597" s="37"/>
      <c r="M597" s="37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70"/>
      <c r="G598" s="37"/>
      <c r="H598" s="37"/>
      <c r="I598" s="37"/>
      <c r="J598" s="37"/>
      <c r="K598" s="37"/>
      <c r="L598" s="37"/>
      <c r="M598" s="37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70"/>
      <c r="G599" s="37"/>
      <c r="H599" s="37"/>
      <c r="I599" s="37"/>
      <c r="J599" s="37"/>
      <c r="K599" s="37"/>
      <c r="L599" s="37"/>
      <c r="M599" s="37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70"/>
      <c r="G600" s="37"/>
      <c r="H600" s="37"/>
      <c r="I600" s="37"/>
      <c r="J600" s="37"/>
      <c r="K600" s="37"/>
      <c r="L600" s="37"/>
      <c r="M600" s="37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70"/>
      <c r="G601" s="37"/>
      <c r="H601" s="37"/>
      <c r="I601" s="37"/>
      <c r="J601" s="37"/>
      <c r="K601" s="37"/>
      <c r="L601" s="37"/>
      <c r="M601" s="37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70"/>
      <c r="G602" s="37"/>
      <c r="H602" s="37"/>
      <c r="I602" s="37"/>
      <c r="J602" s="37"/>
      <c r="K602" s="37"/>
      <c r="L602" s="37"/>
      <c r="M602" s="37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70"/>
      <c r="G603" s="37"/>
      <c r="H603" s="37"/>
      <c r="I603" s="37"/>
      <c r="J603" s="37"/>
      <c r="K603" s="37"/>
      <c r="L603" s="37"/>
      <c r="M603" s="37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70"/>
      <c r="G604" s="37"/>
      <c r="H604" s="37"/>
      <c r="I604" s="37"/>
      <c r="J604" s="37"/>
      <c r="K604" s="37"/>
      <c r="L604" s="37"/>
      <c r="M604" s="37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70"/>
      <c r="G605" s="37"/>
      <c r="H605" s="37"/>
      <c r="I605" s="37"/>
      <c r="J605" s="37"/>
      <c r="K605" s="37"/>
      <c r="L605" s="37"/>
      <c r="M605" s="37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70"/>
      <c r="G606" s="37"/>
      <c r="H606" s="37"/>
      <c r="I606" s="37"/>
      <c r="J606" s="37"/>
      <c r="K606" s="37"/>
      <c r="L606" s="37"/>
      <c r="M606" s="37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70"/>
      <c r="G607" s="37"/>
      <c r="H607" s="37"/>
      <c r="I607" s="37"/>
      <c r="J607" s="37"/>
      <c r="K607" s="37"/>
      <c r="L607" s="37"/>
      <c r="M607" s="37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70"/>
      <c r="G608" s="37"/>
      <c r="H608" s="37"/>
      <c r="I608" s="37"/>
      <c r="J608" s="37"/>
      <c r="K608" s="37"/>
      <c r="L608" s="37"/>
      <c r="M608" s="37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70"/>
      <c r="G609" s="37"/>
      <c r="H609" s="37"/>
      <c r="I609" s="37"/>
      <c r="J609" s="37"/>
      <c r="K609" s="37"/>
      <c r="L609" s="37"/>
      <c r="M609" s="37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70"/>
      <c r="G610" s="37"/>
      <c r="H610" s="37"/>
      <c r="I610" s="37"/>
      <c r="J610" s="37"/>
      <c r="K610" s="37"/>
      <c r="L610" s="37"/>
      <c r="M610" s="37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70"/>
      <c r="G611" s="37"/>
      <c r="H611" s="37"/>
      <c r="I611" s="37"/>
      <c r="J611" s="37"/>
      <c r="K611" s="37"/>
      <c r="L611" s="37"/>
      <c r="M611" s="37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70"/>
      <c r="G612" s="37"/>
      <c r="H612" s="37"/>
      <c r="I612" s="37"/>
      <c r="J612" s="37"/>
      <c r="K612" s="37"/>
      <c r="L612" s="37"/>
      <c r="M612" s="37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70"/>
      <c r="G613" s="37"/>
      <c r="H613" s="37"/>
      <c r="I613" s="37"/>
      <c r="J613" s="37"/>
      <c r="K613" s="37"/>
      <c r="L613" s="37"/>
      <c r="M613" s="37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70"/>
      <c r="G614" s="37"/>
      <c r="H614" s="37"/>
      <c r="I614" s="37"/>
      <c r="J614" s="37"/>
      <c r="K614" s="37"/>
      <c r="L614" s="37"/>
      <c r="M614" s="37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70"/>
      <c r="G615" s="37"/>
      <c r="H615" s="37"/>
      <c r="I615" s="37"/>
      <c r="J615" s="37"/>
      <c r="K615" s="37"/>
      <c r="L615" s="37"/>
      <c r="M615" s="37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70"/>
      <c r="G616" s="37"/>
      <c r="H616" s="37"/>
      <c r="I616" s="37"/>
      <c r="J616" s="37"/>
      <c r="K616" s="37"/>
      <c r="L616" s="37"/>
      <c r="M616" s="37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70"/>
      <c r="G617" s="37"/>
      <c r="H617" s="37"/>
      <c r="I617" s="37"/>
      <c r="J617" s="37"/>
      <c r="K617" s="37"/>
      <c r="L617" s="37"/>
      <c r="M617" s="37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70"/>
      <c r="G618" s="37"/>
      <c r="H618" s="37"/>
      <c r="I618" s="37"/>
      <c r="J618" s="37"/>
      <c r="K618" s="37"/>
      <c r="L618" s="37"/>
      <c r="M618" s="37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70"/>
      <c r="G619" s="37"/>
      <c r="H619" s="37"/>
      <c r="I619" s="37"/>
      <c r="J619" s="37"/>
      <c r="K619" s="37"/>
      <c r="L619" s="37"/>
      <c r="M619" s="37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70"/>
      <c r="G620" s="37"/>
      <c r="H620" s="37"/>
      <c r="I620" s="37"/>
      <c r="J620" s="37"/>
      <c r="K620" s="37"/>
      <c r="L620" s="37"/>
      <c r="M620" s="37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70"/>
      <c r="G621" s="37"/>
      <c r="H621" s="37"/>
      <c r="I621" s="37"/>
      <c r="J621" s="37"/>
      <c r="K621" s="37"/>
      <c r="L621" s="37"/>
      <c r="M621" s="37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70"/>
      <c r="G622" s="37"/>
      <c r="H622" s="37"/>
      <c r="I622" s="37"/>
      <c r="J622" s="37"/>
      <c r="K622" s="37"/>
      <c r="L622" s="37"/>
      <c r="M622" s="37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70"/>
      <c r="G623" s="37"/>
      <c r="H623" s="37"/>
      <c r="I623" s="37"/>
      <c r="J623" s="37"/>
      <c r="K623" s="37"/>
      <c r="L623" s="37"/>
      <c r="M623" s="37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70"/>
      <c r="G624" s="37"/>
      <c r="H624" s="37"/>
      <c r="I624" s="37"/>
      <c r="J624" s="37"/>
      <c r="K624" s="37"/>
      <c r="L624" s="37"/>
      <c r="M624" s="37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70"/>
      <c r="G625" s="37"/>
      <c r="H625" s="37"/>
      <c r="I625" s="37"/>
      <c r="J625" s="37"/>
      <c r="K625" s="37"/>
      <c r="L625" s="37"/>
      <c r="M625" s="37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70"/>
      <c r="G626" s="37"/>
      <c r="H626" s="37"/>
      <c r="I626" s="37"/>
      <c r="J626" s="37"/>
      <c r="K626" s="37"/>
      <c r="L626" s="37"/>
      <c r="M626" s="37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70"/>
      <c r="G627" s="37"/>
      <c r="H627" s="37"/>
      <c r="I627" s="37"/>
      <c r="J627" s="37"/>
      <c r="K627" s="37"/>
      <c r="L627" s="37"/>
      <c r="M627" s="37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70"/>
      <c r="G628" s="37"/>
      <c r="H628" s="37"/>
      <c r="I628" s="37"/>
      <c r="J628" s="37"/>
      <c r="K628" s="37"/>
      <c r="L628" s="37"/>
      <c r="M628" s="37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70"/>
      <c r="G629" s="37"/>
      <c r="H629" s="37"/>
      <c r="I629" s="37"/>
      <c r="J629" s="37"/>
      <c r="K629" s="37"/>
      <c r="L629" s="37"/>
      <c r="M629" s="37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70"/>
      <c r="G630" s="37"/>
      <c r="H630" s="37"/>
      <c r="I630" s="37"/>
      <c r="J630" s="37"/>
      <c r="K630" s="37"/>
      <c r="L630" s="37"/>
      <c r="M630" s="37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70"/>
      <c r="G631" s="37"/>
      <c r="H631" s="37"/>
      <c r="I631" s="37"/>
      <c r="J631" s="37"/>
      <c r="K631" s="37"/>
      <c r="L631" s="37"/>
      <c r="M631" s="37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70"/>
      <c r="G632" s="37"/>
      <c r="H632" s="37"/>
      <c r="I632" s="37"/>
      <c r="J632" s="37"/>
      <c r="K632" s="37"/>
      <c r="L632" s="37"/>
      <c r="M632" s="37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70"/>
      <c r="G633" s="37"/>
      <c r="H633" s="37"/>
      <c r="I633" s="37"/>
      <c r="J633" s="37"/>
      <c r="K633" s="37"/>
      <c r="L633" s="37"/>
      <c r="M633" s="37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70"/>
      <c r="G634" s="37"/>
      <c r="H634" s="37"/>
      <c r="I634" s="37"/>
      <c r="J634" s="37"/>
      <c r="K634" s="37"/>
      <c r="L634" s="37"/>
      <c r="M634" s="37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70"/>
      <c r="G635" s="37"/>
      <c r="H635" s="37"/>
      <c r="I635" s="37"/>
      <c r="J635" s="37"/>
      <c r="K635" s="37"/>
      <c r="L635" s="37"/>
      <c r="M635" s="37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70"/>
      <c r="G636" s="37"/>
      <c r="H636" s="37"/>
      <c r="I636" s="37"/>
      <c r="J636" s="37"/>
      <c r="K636" s="37"/>
      <c r="L636" s="37"/>
      <c r="M636" s="37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70"/>
      <c r="G637" s="37"/>
      <c r="H637" s="37"/>
      <c r="I637" s="37"/>
      <c r="J637" s="37"/>
      <c r="K637" s="37"/>
      <c r="L637" s="37"/>
      <c r="M637" s="37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70"/>
      <c r="G638" s="37"/>
      <c r="H638" s="37"/>
      <c r="I638" s="37"/>
      <c r="J638" s="37"/>
      <c r="K638" s="37"/>
      <c r="L638" s="37"/>
      <c r="M638" s="37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70"/>
      <c r="G639" s="37"/>
      <c r="H639" s="37"/>
      <c r="I639" s="37"/>
      <c r="J639" s="37"/>
      <c r="K639" s="37"/>
      <c r="L639" s="37"/>
      <c r="M639" s="37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70"/>
      <c r="G640" s="37"/>
      <c r="H640" s="37"/>
      <c r="I640" s="37"/>
      <c r="J640" s="37"/>
      <c r="K640" s="37"/>
      <c r="L640" s="37"/>
      <c r="M640" s="37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70"/>
      <c r="G641" s="37"/>
      <c r="H641" s="37"/>
      <c r="I641" s="37"/>
      <c r="J641" s="37"/>
      <c r="K641" s="37"/>
      <c r="L641" s="37"/>
      <c r="M641" s="37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70"/>
      <c r="G642" s="37"/>
      <c r="H642" s="37"/>
      <c r="I642" s="37"/>
      <c r="J642" s="37"/>
      <c r="K642" s="37"/>
      <c r="L642" s="37"/>
      <c r="M642" s="37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70"/>
      <c r="G643" s="37"/>
      <c r="H643" s="37"/>
      <c r="I643" s="37"/>
      <c r="J643" s="37"/>
      <c r="K643" s="37"/>
      <c r="L643" s="37"/>
      <c r="M643" s="37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70"/>
      <c r="G644" s="37"/>
      <c r="H644" s="37"/>
      <c r="I644" s="37"/>
      <c r="J644" s="37"/>
      <c r="K644" s="37"/>
      <c r="L644" s="37"/>
      <c r="M644" s="37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70"/>
      <c r="G645" s="37"/>
      <c r="H645" s="37"/>
      <c r="I645" s="37"/>
      <c r="J645" s="37"/>
      <c r="K645" s="37"/>
      <c r="L645" s="37"/>
      <c r="M645" s="37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70"/>
      <c r="G646" s="37"/>
      <c r="H646" s="37"/>
      <c r="I646" s="37"/>
      <c r="J646" s="37"/>
      <c r="K646" s="37"/>
      <c r="L646" s="37"/>
      <c r="M646" s="37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70"/>
      <c r="G647" s="37"/>
      <c r="H647" s="37"/>
      <c r="I647" s="37"/>
      <c r="J647" s="37"/>
      <c r="K647" s="37"/>
      <c r="L647" s="37"/>
      <c r="M647" s="37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70"/>
      <c r="G648" s="37"/>
      <c r="H648" s="37"/>
      <c r="I648" s="37"/>
      <c r="J648" s="37"/>
      <c r="K648" s="37"/>
      <c r="L648" s="37"/>
      <c r="M648" s="37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70"/>
      <c r="G649" s="37"/>
      <c r="H649" s="37"/>
      <c r="I649" s="37"/>
      <c r="J649" s="37"/>
      <c r="K649" s="37"/>
      <c r="L649" s="37"/>
      <c r="M649" s="37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70"/>
      <c r="G650" s="37"/>
      <c r="H650" s="37"/>
      <c r="I650" s="37"/>
      <c r="J650" s="37"/>
      <c r="K650" s="37"/>
      <c r="L650" s="37"/>
      <c r="M650" s="37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70"/>
      <c r="G651" s="37"/>
      <c r="H651" s="37"/>
      <c r="I651" s="37"/>
      <c r="J651" s="37"/>
      <c r="K651" s="37"/>
      <c r="L651" s="37"/>
      <c r="M651" s="37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70"/>
      <c r="G652" s="37"/>
      <c r="H652" s="37"/>
      <c r="I652" s="37"/>
      <c r="J652" s="37"/>
      <c r="K652" s="37"/>
      <c r="L652" s="37"/>
      <c r="M652" s="37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70"/>
      <c r="G653" s="37"/>
      <c r="H653" s="37"/>
      <c r="I653" s="37"/>
      <c r="J653" s="37"/>
      <c r="K653" s="37"/>
      <c r="L653" s="37"/>
      <c r="M653" s="37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70"/>
      <c r="G654" s="37"/>
      <c r="H654" s="37"/>
      <c r="I654" s="37"/>
      <c r="J654" s="37"/>
      <c r="K654" s="37"/>
      <c r="L654" s="37"/>
      <c r="M654" s="37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70"/>
      <c r="G655" s="37"/>
      <c r="H655" s="37"/>
      <c r="I655" s="37"/>
      <c r="J655" s="37"/>
      <c r="K655" s="37"/>
      <c r="L655" s="37"/>
      <c r="M655" s="37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70"/>
      <c r="G656" s="37"/>
      <c r="H656" s="37"/>
      <c r="I656" s="37"/>
      <c r="J656" s="37"/>
      <c r="K656" s="37"/>
      <c r="L656" s="37"/>
      <c r="M656" s="37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70"/>
      <c r="G657" s="37"/>
      <c r="H657" s="37"/>
      <c r="I657" s="37"/>
      <c r="J657" s="37"/>
      <c r="K657" s="37"/>
      <c r="L657" s="37"/>
      <c r="M657" s="37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70"/>
      <c r="G658" s="37"/>
      <c r="H658" s="37"/>
      <c r="I658" s="37"/>
      <c r="J658" s="37"/>
      <c r="K658" s="37"/>
      <c r="L658" s="37"/>
      <c r="M658" s="37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70"/>
      <c r="G659" s="37"/>
      <c r="H659" s="37"/>
      <c r="I659" s="37"/>
      <c r="J659" s="37"/>
      <c r="K659" s="37"/>
      <c r="L659" s="37"/>
      <c r="M659" s="37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70"/>
      <c r="G660" s="37"/>
      <c r="H660" s="37"/>
      <c r="I660" s="37"/>
      <c r="J660" s="37"/>
      <c r="K660" s="37"/>
      <c r="L660" s="37"/>
      <c r="M660" s="37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70"/>
      <c r="G661" s="37"/>
      <c r="H661" s="37"/>
      <c r="I661" s="37"/>
      <c r="J661" s="37"/>
      <c r="K661" s="37"/>
      <c r="L661" s="37"/>
      <c r="M661" s="37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70"/>
      <c r="G662" s="37"/>
      <c r="H662" s="37"/>
      <c r="I662" s="37"/>
      <c r="J662" s="37"/>
      <c r="K662" s="37"/>
      <c r="L662" s="37"/>
      <c r="M662" s="37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70"/>
      <c r="G663" s="37"/>
      <c r="H663" s="37"/>
      <c r="I663" s="37"/>
      <c r="J663" s="37"/>
      <c r="K663" s="37"/>
      <c r="L663" s="37"/>
      <c r="M663" s="37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70"/>
      <c r="G664" s="37"/>
      <c r="H664" s="37"/>
      <c r="I664" s="37"/>
      <c r="J664" s="37"/>
      <c r="K664" s="37"/>
      <c r="L664" s="37"/>
      <c r="M664" s="37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70"/>
      <c r="G665" s="37"/>
      <c r="H665" s="37"/>
      <c r="I665" s="37"/>
      <c r="J665" s="37"/>
      <c r="K665" s="37"/>
      <c r="L665" s="37"/>
      <c r="M665" s="37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70"/>
      <c r="G666" s="37"/>
      <c r="H666" s="37"/>
      <c r="I666" s="37"/>
      <c r="J666" s="37"/>
      <c r="K666" s="37"/>
      <c r="L666" s="37"/>
      <c r="M666" s="37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70"/>
      <c r="G667" s="37"/>
      <c r="H667" s="37"/>
      <c r="I667" s="37"/>
      <c r="J667" s="37"/>
      <c r="K667" s="37"/>
      <c r="L667" s="37"/>
      <c r="M667" s="37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70"/>
      <c r="G668" s="37"/>
      <c r="H668" s="37"/>
      <c r="I668" s="37"/>
      <c r="J668" s="37"/>
      <c r="K668" s="37"/>
      <c r="L668" s="37"/>
      <c r="M668" s="37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70"/>
      <c r="G669" s="37"/>
      <c r="H669" s="37"/>
      <c r="I669" s="37"/>
      <c r="J669" s="37"/>
      <c r="K669" s="37"/>
      <c r="L669" s="37"/>
      <c r="M669" s="37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70"/>
      <c r="G670" s="37"/>
      <c r="H670" s="37"/>
      <c r="I670" s="37"/>
      <c r="J670" s="37"/>
      <c r="K670" s="37"/>
      <c r="L670" s="37"/>
      <c r="M670" s="37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70"/>
      <c r="G671" s="37"/>
      <c r="H671" s="37"/>
      <c r="I671" s="37"/>
      <c r="J671" s="37"/>
      <c r="K671" s="37"/>
      <c r="L671" s="37"/>
      <c r="M671" s="37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70"/>
      <c r="G672" s="37"/>
      <c r="H672" s="37"/>
      <c r="I672" s="37"/>
      <c r="J672" s="37"/>
      <c r="K672" s="37"/>
      <c r="L672" s="37"/>
      <c r="M672" s="37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70"/>
      <c r="G673" s="37"/>
      <c r="H673" s="37"/>
      <c r="I673" s="37"/>
      <c r="J673" s="37"/>
      <c r="K673" s="37"/>
      <c r="L673" s="37"/>
      <c r="M673" s="37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70"/>
      <c r="G674" s="37"/>
      <c r="H674" s="37"/>
      <c r="I674" s="37"/>
      <c r="J674" s="37"/>
      <c r="K674" s="37"/>
      <c r="L674" s="37"/>
      <c r="M674" s="37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70"/>
      <c r="G675" s="37"/>
      <c r="H675" s="37"/>
      <c r="I675" s="37"/>
      <c r="J675" s="37"/>
      <c r="K675" s="37"/>
      <c r="L675" s="37"/>
      <c r="M675" s="37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70"/>
      <c r="G676" s="37"/>
      <c r="H676" s="37"/>
      <c r="I676" s="37"/>
      <c r="J676" s="37"/>
      <c r="K676" s="37"/>
      <c r="L676" s="37"/>
      <c r="M676" s="37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70"/>
      <c r="G677" s="37"/>
      <c r="H677" s="37"/>
      <c r="I677" s="37"/>
      <c r="J677" s="37"/>
      <c r="K677" s="37"/>
      <c r="L677" s="37"/>
      <c r="M677" s="37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70"/>
      <c r="G678" s="37"/>
      <c r="H678" s="37"/>
      <c r="I678" s="37"/>
      <c r="J678" s="37"/>
      <c r="K678" s="37"/>
      <c r="L678" s="37"/>
      <c r="M678" s="37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70"/>
      <c r="G679" s="37"/>
      <c r="H679" s="37"/>
      <c r="I679" s="37"/>
      <c r="J679" s="37"/>
      <c r="K679" s="37"/>
      <c r="L679" s="37"/>
      <c r="M679" s="37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70"/>
      <c r="G680" s="37"/>
      <c r="H680" s="37"/>
      <c r="I680" s="37"/>
      <c r="J680" s="37"/>
      <c r="K680" s="37"/>
      <c r="L680" s="37"/>
      <c r="M680" s="37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70"/>
      <c r="G681" s="37"/>
      <c r="H681" s="37"/>
      <c r="I681" s="37"/>
      <c r="J681" s="37"/>
      <c r="K681" s="37"/>
      <c r="L681" s="37"/>
      <c r="M681" s="37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70"/>
      <c r="G682" s="37"/>
      <c r="H682" s="37"/>
      <c r="I682" s="37"/>
      <c r="J682" s="37"/>
      <c r="K682" s="37"/>
      <c r="L682" s="37"/>
      <c r="M682" s="37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70"/>
      <c r="G683" s="37"/>
      <c r="H683" s="37"/>
      <c r="I683" s="37"/>
      <c r="J683" s="37"/>
      <c r="K683" s="37"/>
      <c r="L683" s="37"/>
      <c r="M683" s="37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70"/>
      <c r="G684" s="37"/>
      <c r="H684" s="37"/>
      <c r="I684" s="37"/>
      <c r="J684" s="37"/>
      <c r="K684" s="37"/>
      <c r="L684" s="37"/>
      <c r="M684" s="37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70"/>
      <c r="G685" s="37"/>
      <c r="H685" s="37"/>
      <c r="I685" s="37"/>
      <c r="J685" s="37"/>
      <c r="K685" s="37"/>
      <c r="L685" s="37"/>
      <c r="M685" s="37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70"/>
      <c r="G686" s="37"/>
      <c r="H686" s="37"/>
      <c r="I686" s="37"/>
      <c r="J686" s="37"/>
      <c r="K686" s="37"/>
      <c r="L686" s="37"/>
      <c r="M686" s="37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70"/>
      <c r="G687" s="37"/>
      <c r="H687" s="37"/>
      <c r="I687" s="37"/>
      <c r="J687" s="37"/>
      <c r="K687" s="37"/>
      <c r="L687" s="37"/>
      <c r="M687" s="37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70"/>
      <c r="G688" s="37"/>
      <c r="H688" s="37"/>
      <c r="I688" s="37"/>
      <c r="J688" s="37"/>
      <c r="K688" s="37"/>
      <c r="L688" s="37"/>
      <c r="M688" s="37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70"/>
      <c r="G689" s="37"/>
      <c r="H689" s="37"/>
      <c r="I689" s="37"/>
      <c r="J689" s="37"/>
      <c r="K689" s="37"/>
      <c r="L689" s="37"/>
      <c r="M689" s="37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70"/>
      <c r="G690" s="37"/>
      <c r="H690" s="37"/>
      <c r="I690" s="37"/>
      <c r="J690" s="37"/>
      <c r="K690" s="37"/>
      <c r="L690" s="37"/>
      <c r="M690" s="37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70"/>
      <c r="G691" s="37"/>
      <c r="H691" s="37"/>
      <c r="I691" s="37"/>
      <c r="J691" s="37"/>
      <c r="K691" s="37"/>
      <c r="L691" s="37"/>
      <c r="M691" s="37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70"/>
      <c r="G692" s="37"/>
      <c r="H692" s="37"/>
      <c r="I692" s="37"/>
      <c r="J692" s="37"/>
      <c r="K692" s="37"/>
      <c r="L692" s="37"/>
      <c r="M692" s="37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70"/>
      <c r="G693" s="37"/>
      <c r="H693" s="37"/>
      <c r="I693" s="37"/>
      <c r="J693" s="37"/>
      <c r="K693" s="37"/>
      <c r="L693" s="37"/>
      <c r="M693" s="37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70"/>
      <c r="G694" s="37"/>
      <c r="H694" s="37"/>
      <c r="I694" s="37"/>
      <c r="J694" s="37"/>
      <c r="K694" s="37"/>
      <c r="L694" s="37"/>
      <c r="M694" s="37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70"/>
      <c r="G695" s="37"/>
      <c r="H695" s="37"/>
      <c r="I695" s="37"/>
      <c r="J695" s="37"/>
      <c r="K695" s="37"/>
      <c r="L695" s="37"/>
      <c r="M695" s="37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70"/>
      <c r="G696" s="37"/>
      <c r="H696" s="37"/>
      <c r="I696" s="37"/>
      <c r="J696" s="37"/>
      <c r="K696" s="37"/>
      <c r="L696" s="37"/>
      <c r="M696" s="37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70"/>
      <c r="G697" s="37"/>
      <c r="H697" s="37"/>
      <c r="I697" s="37"/>
      <c r="J697" s="37"/>
      <c r="K697" s="37"/>
      <c r="L697" s="37"/>
      <c r="M697" s="37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70"/>
      <c r="G698" s="37"/>
      <c r="H698" s="37"/>
      <c r="I698" s="37"/>
      <c r="J698" s="37"/>
      <c r="K698" s="37"/>
      <c r="L698" s="37"/>
      <c r="M698" s="37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70"/>
      <c r="G699" s="37"/>
      <c r="H699" s="37"/>
      <c r="I699" s="37"/>
      <c r="J699" s="37"/>
      <c r="K699" s="37"/>
      <c r="L699" s="37"/>
      <c r="M699" s="37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70"/>
      <c r="G700" s="37"/>
      <c r="H700" s="37"/>
      <c r="I700" s="37"/>
      <c r="J700" s="37"/>
      <c r="K700" s="37"/>
      <c r="L700" s="37"/>
      <c r="M700" s="37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70"/>
      <c r="G701" s="37"/>
      <c r="H701" s="37"/>
      <c r="I701" s="37"/>
      <c r="J701" s="37"/>
      <c r="K701" s="37"/>
      <c r="L701" s="37"/>
      <c r="M701" s="37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70"/>
      <c r="G702" s="37"/>
      <c r="H702" s="37"/>
      <c r="I702" s="37"/>
      <c r="J702" s="37"/>
      <c r="K702" s="37"/>
      <c r="L702" s="37"/>
      <c r="M702" s="37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70"/>
      <c r="G703" s="37"/>
      <c r="H703" s="37"/>
      <c r="I703" s="37"/>
      <c r="J703" s="37"/>
      <c r="K703" s="37"/>
      <c r="L703" s="37"/>
      <c r="M703" s="37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70"/>
      <c r="G704" s="37"/>
      <c r="H704" s="37"/>
      <c r="I704" s="37"/>
      <c r="J704" s="37"/>
      <c r="K704" s="37"/>
      <c r="L704" s="37"/>
      <c r="M704" s="37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70"/>
      <c r="G705" s="37"/>
      <c r="H705" s="37"/>
      <c r="I705" s="37"/>
      <c r="J705" s="37"/>
      <c r="K705" s="37"/>
      <c r="L705" s="37"/>
      <c r="M705" s="37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70"/>
      <c r="G706" s="37"/>
      <c r="H706" s="37"/>
      <c r="I706" s="37"/>
      <c r="J706" s="37"/>
      <c r="K706" s="37"/>
      <c r="L706" s="37"/>
      <c r="M706" s="37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70"/>
      <c r="G707" s="37"/>
      <c r="H707" s="37"/>
      <c r="I707" s="37"/>
      <c r="J707" s="37"/>
      <c r="K707" s="37"/>
      <c r="L707" s="37"/>
      <c r="M707" s="37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70"/>
      <c r="G708" s="37"/>
      <c r="H708" s="37"/>
      <c r="I708" s="37"/>
      <c r="J708" s="37"/>
      <c r="K708" s="37"/>
      <c r="L708" s="37"/>
      <c r="M708" s="37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70"/>
      <c r="G709" s="37"/>
      <c r="H709" s="37"/>
      <c r="I709" s="37"/>
      <c r="J709" s="37"/>
      <c r="K709" s="37"/>
      <c r="L709" s="37"/>
      <c r="M709" s="37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70"/>
      <c r="G710" s="37"/>
      <c r="H710" s="37"/>
      <c r="I710" s="37"/>
      <c r="J710" s="37"/>
      <c r="K710" s="37"/>
      <c r="L710" s="37"/>
      <c r="M710" s="37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70"/>
      <c r="G711" s="37"/>
      <c r="H711" s="37"/>
      <c r="I711" s="37"/>
      <c r="J711" s="37"/>
      <c r="K711" s="37"/>
      <c r="L711" s="37"/>
      <c r="M711" s="37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70"/>
      <c r="G712" s="37"/>
      <c r="H712" s="37"/>
      <c r="I712" s="37"/>
      <c r="J712" s="37"/>
      <c r="K712" s="37"/>
      <c r="L712" s="37"/>
      <c r="M712" s="37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70"/>
      <c r="G713" s="37"/>
      <c r="H713" s="37"/>
      <c r="I713" s="37"/>
      <c r="J713" s="37"/>
      <c r="K713" s="37"/>
      <c r="L713" s="37"/>
      <c r="M713" s="37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70"/>
      <c r="G714" s="37"/>
      <c r="H714" s="37"/>
      <c r="I714" s="37"/>
      <c r="J714" s="37"/>
      <c r="K714" s="37"/>
      <c r="L714" s="37"/>
      <c r="M714" s="37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70"/>
      <c r="G715" s="37"/>
      <c r="H715" s="37"/>
      <c r="I715" s="37"/>
      <c r="J715" s="37"/>
      <c r="K715" s="37"/>
      <c r="L715" s="37"/>
      <c r="M715" s="37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70"/>
      <c r="G716" s="37"/>
      <c r="H716" s="37"/>
      <c r="I716" s="37"/>
      <c r="J716" s="37"/>
      <c r="K716" s="37"/>
      <c r="L716" s="37"/>
      <c r="M716" s="37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70"/>
      <c r="G717" s="37"/>
      <c r="H717" s="37"/>
      <c r="I717" s="37"/>
      <c r="J717" s="37"/>
      <c r="K717" s="37"/>
      <c r="L717" s="37"/>
      <c r="M717" s="37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70"/>
      <c r="G718" s="37"/>
      <c r="H718" s="37"/>
      <c r="I718" s="37"/>
      <c r="J718" s="37"/>
      <c r="K718" s="37"/>
      <c r="L718" s="37"/>
      <c r="M718" s="37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70"/>
      <c r="G719" s="37"/>
      <c r="H719" s="37"/>
      <c r="I719" s="37"/>
      <c r="J719" s="37"/>
      <c r="K719" s="37"/>
      <c r="L719" s="37"/>
      <c r="M719" s="37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70"/>
      <c r="G720" s="37"/>
      <c r="H720" s="37"/>
      <c r="I720" s="37"/>
      <c r="J720" s="37"/>
      <c r="K720" s="37"/>
      <c r="L720" s="37"/>
      <c r="M720" s="37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70"/>
      <c r="G721" s="37"/>
      <c r="H721" s="37"/>
      <c r="I721" s="37"/>
      <c r="J721" s="37"/>
      <c r="K721" s="37"/>
      <c r="L721" s="37"/>
      <c r="M721" s="37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70"/>
      <c r="G722" s="37"/>
      <c r="H722" s="37"/>
      <c r="I722" s="37"/>
      <c r="J722" s="37"/>
      <c r="K722" s="37"/>
      <c r="L722" s="37"/>
      <c r="M722" s="37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70"/>
      <c r="G723" s="37"/>
      <c r="H723" s="37"/>
      <c r="I723" s="37"/>
      <c r="J723" s="37"/>
      <c r="K723" s="37"/>
      <c r="L723" s="37"/>
      <c r="M723" s="37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70"/>
      <c r="G724" s="37"/>
      <c r="H724" s="37"/>
      <c r="I724" s="37"/>
      <c r="J724" s="37"/>
      <c r="K724" s="37"/>
      <c r="L724" s="37"/>
      <c r="M724" s="37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70"/>
      <c r="G725" s="37"/>
      <c r="H725" s="37"/>
      <c r="I725" s="37"/>
      <c r="J725" s="37"/>
      <c r="K725" s="37"/>
      <c r="L725" s="37"/>
      <c r="M725" s="37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70"/>
      <c r="G726" s="37"/>
      <c r="H726" s="37"/>
      <c r="I726" s="37"/>
      <c r="J726" s="37"/>
      <c r="K726" s="37"/>
      <c r="L726" s="37"/>
      <c r="M726" s="37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70"/>
      <c r="G727" s="37"/>
      <c r="H727" s="37"/>
      <c r="I727" s="37"/>
      <c r="J727" s="37"/>
      <c r="K727" s="37"/>
      <c r="L727" s="37"/>
      <c r="M727" s="37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70"/>
      <c r="G728" s="37"/>
      <c r="H728" s="37"/>
      <c r="I728" s="37"/>
      <c r="J728" s="37"/>
      <c r="K728" s="37"/>
      <c r="L728" s="37"/>
      <c r="M728" s="37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70"/>
      <c r="G729" s="37"/>
      <c r="H729" s="37"/>
      <c r="I729" s="37"/>
      <c r="J729" s="37"/>
      <c r="K729" s="37"/>
      <c r="L729" s="37"/>
      <c r="M729" s="37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70"/>
      <c r="G730" s="37"/>
      <c r="H730" s="37"/>
      <c r="I730" s="37"/>
      <c r="J730" s="37"/>
      <c r="K730" s="37"/>
      <c r="L730" s="37"/>
      <c r="M730" s="37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70"/>
      <c r="G731" s="37"/>
      <c r="H731" s="37"/>
      <c r="I731" s="37"/>
      <c r="J731" s="37"/>
      <c r="K731" s="37"/>
      <c r="L731" s="37"/>
      <c r="M731" s="37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70"/>
      <c r="G732" s="37"/>
      <c r="H732" s="37"/>
      <c r="I732" s="37"/>
      <c r="J732" s="37"/>
      <c r="K732" s="37"/>
      <c r="L732" s="37"/>
      <c r="M732" s="37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70"/>
      <c r="G733" s="37"/>
      <c r="H733" s="37"/>
      <c r="I733" s="37"/>
      <c r="J733" s="37"/>
      <c r="K733" s="37"/>
      <c r="L733" s="37"/>
      <c r="M733" s="37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70"/>
      <c r="G734" s="37"/>
      <c r="H734" s="37"/>
      <c r="I734" s="37"/>
      <c r="J734" s="37"/>
      <c r="K734" s="37"/>
      <c r="L734" s="37"/>
      <c r="M734" s="37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70"/>
      <c r="G735" s="37"/>
      <c r="H735" s="37"/>
      <c r="I735" s="37"/>
      <c r="J735" s="37"/>
      <c r="K735" s="37"/>
      <c r="L735" s="37"/>
      <c r="M735" s="37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70"/>
      <c r="G736" s="37"/>
      <c r="H736" s="37"/>
      <c r="I736" s="37"/>
      <c r="J736" s="37"/>
      <c r="K736" s="37"/>
      <c r="L736" s="37"/>
      <c r="M736" s="37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70"/>
      <c r="G737" s="37"/>
      <c r="H737" s="37"/>
      <c r="I737" s="37"/>
      <c r="J737" s="37"/>
      <c r="K737" s="37"/>
      <c r="L737" s="37"/>
      <c r="M737" s="37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70"/>
      <c r="G738" s="37"/>
      <c r="H738" s="37"/>
      <c r="I738" s="37"/>
      <c r="J738" s="37"/>
      <c r="K738" s="37"/>
      <c r="L738" s="37"/>
      <c r="M738" s="37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70"/>
      <c r="G739" s="37"/>
      <c r="H739" s="37"/>
      <c r="I739" s="37"/>
      <c r="J739" s="37"/>
      <c r="K739" s="37"/>
      <c r="L739" s="37"/>
      <c r="M739" s="37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70"/>
      <c r="G740" s="37"/>
      <c r="H740" s="37"/>
      <c r="I740" s="37"/>
      <c r="J740" s="37"/>
      <c r="K740" s="37"/>
      <c r="L740" s="37"/>
      <c r="M740" s="37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70"/>
      <c r="G741" s="37"/>
      <c r="H741" s="37"/>
      <c r="I741" s="37"/>
      <c r="J741" s="37"/>
      <c r="K741" s="37"/>
      <c r="L741" s="37"/>
      <c r="M741" s="37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70"/>
      <c r="G742" s="37"/>
      <c r="H742" s="37"/>
      <c r="I742" s="37"/>
      <c r="J742" s="37"/>
      <c r="K742" s="37"/>
      <c r="L742" s="37"/>
      <c r="M742" s="37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70"/>
      <c r="G743" s="37"/>
      <c r="H743" s="37"/>
      <c r="I743" s="37"/>
      <c r="J743" s="37"/>
      <c r="K743" s="37"/>
      <c r="L743" s="37"/>
      <c r="M743" s="37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70"/>
      <c r="G744" s="37"/>
      <c r="H744" s="37"/>
      <c r="I744" s="37"/>
      <c r="J744" s="37"/>
      <c r="K744" s="37"/>
      <c r="L744" s="37"/>
      <c r="M744" s="37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70"/>
      <c r="G745" s="37"/>
      <c r="H745" s="37"/>
      <c r="I745" s="37"/>
      <c r="J745" s="37"/>
      <c r="K745" s="37"/>
      <c r="L745" s="37"/>
      <c r="M745" s="37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70"/>
      <c r="G746" s="37"/>
      <c r="H746" s="37"/>
      <c r="I746" s="37"/>
      <c r="J746" s="37"/>
      <c r="K746" s="37"/>
      <c r="L746" s="37"/>
      <c r="M746" s="37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70"/>
      <c r="G747" s="37"/>
      <c r="H747" s="37"/>
      <c r="I747" s="37"/>
      <c r="J747" s="37"/>
      <c r="K747" s="37"/>
      <c r="L747" s="37"/>
      <c r="M747" s="37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70"/>
      <c r="G748" s="37"/>
      <c r="H748" s="37"/>
      <c r="I748" s="37"/>
      <c r="J748" s="37"/>
      <c r="K748" s="37"/>
      <c r="L748" s="37"/>
      <c r="M748" s="37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70"/>
      <c r="G749" s="37"/>
      <c r="H749" s="37"/>
      <c r="I749" s="37"/>
      <c r="J749" s="37"/>
      <c r="K749" s="37"/>
      <c r="L749" s="37"/>
      <c r="M749" s="37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70"/>
      <c r="G750" s="37"/>
      <c r="H750" s="37"/>
      <c r="I750" s="37"/>
      <c r="J750" s="37"/>
      <c r="K750" s="37"/>
      <c r="L750" s="37"/>
      <c r="M750" s="37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70"/>
      <c r="G751" s="37"/>
      <c r="H751" s="37"/>
      <c r="I751" s="37"/>
      <c r="J751" s="37"/>
      <c r="K751" s="37"/>
      <c r="L751" s="37"/>
      <c r="M751" s="37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70"/>
      <c r="G752" s="37"/>
      <c r="H752" s="37"/>
      <c r="I752" s="37"/>
      <c r="J752" s="37"/>
      <c r="K752" s="37"/>
      <c r="L752" s="37"/>
      <c r="M752" s="37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70"/>
      <c r="G753" s="37"/>
      <c r="H753" s="37"/>
      <c r="I753" s="37"/>
      <c r="J753" s="37"/>
      <c r="K753" s="37"/>
      <c r="L753" s="37"/>
      <c r="M753" s="37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70"/>
      <c r="G754" s="37"/>
      <c r="H754" s="37"/>
      <c r="I754" s="37"/>
      <c r="J754" s="37"/>
      <c r="K754" s="37"/>
      <c r="L754" s="37"/>
      <c r="M754" s="37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70"/>
      <c r="G755" s="37"/>
      <c r="H755" s="37"/>
      <c r="I755" s="37"/>
      <c r="J755" s="37"/>
      <c r="K755" s="37"/>
      <c r="L755" s="37"/>
      <c r="M755" s="37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70"/>
      <c r="G756" s="37"/>
      <c r="H756" s="37"/>
      <c r="I756" s="37"/>
      <c r="J756" s="37"/>
      <c r="K756" s="37"/>
      <c r="L756" s="37"/>
      <c r="M756" s="37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70"/>
      <c r="G757" s="37"/>
      <c r="H757" s="37"/>
      <c r="I757" s="37"/>
      <c r="J757" s="37"/>
      <c r="K757" s="37"/>
      <c r="L757" s="37"/>
      <c r="M757" s="37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70"/>
      <c r="G758" s="37"/>
      <c r="H758" s="37"/>
      <c r="I758" s="37"/>
      <c r="J758" s="37"/>
      <c r="K758" s="37"/>
      <c r="L758" s="37"/>
      <c r="M758" s="37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70"/>
      <c r="G759" s="37"/>
      <c r="H759" s="37"/>
      <c r="I759" s="37"/>
      <c r="J759" s="37"/>
      <c r="K759" s="37"/>
      <c r="L759" s="37"/>
      <c r="M759" s="37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70"/>
      <c r="G760" s="37"/>
      <c r="H760" s="37"/>
      <c r="I760" s="37"/>
      <c r="J760" s="37"/>
      <c r="K760" s="37"/>
      <c r="L760" s="37"/>
      <c r="M760" s="37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70"/>
      <c r="G761" s="37"/>
      <c r="H761" s="37"/>
      <c r="I761" s="37"/>
      <c r="J761" s="37"/>
      <c r="K761" s="37"/>
      <c r="L761" s="37"/>
      <c r="M761" s="37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70"/>
      <c r="G762" s="37"/>
      <c r="H762" s="37"/>
      <c r="I762" s="37"/>
      <c r="J762" s="37"/>
      <c r="K762" s="37"/>
      <c r="L762" s="37"/>
      <c r="M762" s="37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70"/>
      <c r="G763" s="37"/>
      <c r="H763" s="37"/>
      <c r="I763" s="37"/>
      <c r="J763" s="37"/>
      <c r="K763" s="37"/>
      <c r="L763" s="37"/>
      <c r="M763" s="37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70"/>
      <c r="G764" s="37"/>
      <c r="H764" s="37"/>
      <c r="I764" s="37"/>
      <c r="J764" s="37"/>
      <c r="K764" s="37"/>
      <c r="L764" s="37"/>
      <c r="M764" s="37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70"/>
      <c r="G765" s="37"/>
      <c r="H765" s="37"/>
      <c r="I765" s="37"/>
      <c r="J765" s="37"/>
      <c r="K765" s="37"/>
      <c r="L765" s="37"/>
      <c r="M765" s="37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70"/>
      <c r="G766" s="37"/>
      <c r="H766" s="37"/>
      <c r="I766" s="37"/>
      <c r="J766" s="37"/>
      <c r="K766" s="37"/>
      <c r="L766" s="37"/>
      <c r="M766" s="37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70"/>
      <c r="G767" s="37"/>
      <c r="H767" s="37"/>
      <c r="I767" s="37"/>
      <c r="J767" s="37"/>
      <c r="K767" s="37"/>
      <c r="L767" s="37"/>
      <c r="M767" s="37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70"/>
      <c r="G768" s="37"/>
      <c r="H768" s="37"/>
      <c r="I768" s="37"/>
      <c r="J768" s="37"/>
      <c r="K768" s="37"/>
      <c r="L768" s="37"/>
      <c r="M768" s="37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70"/>
      <c r="G769" s="37"/>
      <c r="H769" s="37"/>
      <c r="I769" s="37"/>
      <c r="J769" s="37"/>
      <c r="K769" s="37"/>
      <c r="L769" s="37"/>
      <c r="M769" s="37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70"/>
      <c r="G770" s="37"/>
      <c r="H770" s="37"/>
      <c r="I770" s="37"/>
      <c r="J770" s="37"/>
      <c r="K770" s="37"/>
      <c r="L770" s="37"/>
      <c r="M770" s="37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70"/>
      <c r="G771" s="37"/>
      <c r="H771" s="37"/>
      <c r="I771" s="37"/>
      <c r="J771" s="37"/>
      <c r="K771" s="37"/>
      <c r="L771" s="37"/>
      <c r="M771" s="37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70"/>
      <c r="G772" s="37"/>
      <c r="H772" s="37"/>
      <c r="I772" s="37"/>
      <c r="J772" s="37"/>
      <c r="K772" s="37"/>
      <c r="L772" s="37"/>
      <c r="M772" s="37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70"/>
      <c r="G773" s="37"/>
      <c r="H773" s="37"/>
      <c r="I773" s="37"/>
      <c r="J773" s="37"/>
      <c r="K773" s="37"/>
      <c r="L773" s="37"/>
      <c r="M773" s="37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70"/>
      <c r="G774" s="37"/>
      <c r="H774" s="37"/>
      <c r="I774" s="37"/>
      <c r="J774" s="37"/>
      <c r="K774" s="37"/>
      <c r="L774" s="37"/>
      <c r="M774" s="37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70"/>
      <c r="G775" s="37"/>
      <c r="H775" s="37"/>
      <c r="I775" s="37"/>
      <c r="J775" s="37"/>
      <c r="K775" s="37"/>
      <c r="L775" s="37"/>
      <c r="M775" s="37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70"/>
      <c r="G776" s="37"/>
      <c r="H776" s="37"/>
      <c r="I776" s="37"/>
      <c r="J776" s="37"/>
      <c r="K776" s="37"/>
      <c r="L776" s="37"/>
      <c r="M776" s="37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70"/>
      <c r="G777" s="37"/>
      <c r="H777" s="37"/>
      <c r="I777" s="37"/>
      <c r="J777" s="37"/>
      <c r="K777" s="37"/>
      <c r="L777" s="37"/>
      <c r="M777" s="37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70"/>
      <c r="G778" s="37"/>
      <c r="H778" s="37"/>
      <c r="I778" s="37"/>
      <c r="J778" s="37"/>
      <c r="K778" s="37"/>
      <c r="L778" s="37"/>
      <c r="M778" s="37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70"/>
      <c r="G779" s="37"/>
      <c r="H779" s="37"/>
      <c r="I779" s="37"/>
      <c r="J779" s="37"/>
      <c r="K779" s="37"/>
      <c r="L779" s="37"/>
      <c r="M779" s="37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70"/>
      <c r="G780" s="37"/>
      <c r="H780" s="37"/>
      <c r="I780" s="37"/>
      <c r="J780" s="37"/>
      <c r="K780" s="37"/>
      <c r="L780" s="37"/>
      <c r="M780" s="37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70"/>
      <c r="G781" s="37"/>
      <c r="H781" s="37"/>
      <c r="I781" s="37"/>
      <c r="J781" s="37"/>
      <c r="K781" s="37"/>
      <c r="L781" s="37"/>
      <c r="M781" s="37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70"/>
      <c r="G782" s="37"/>
      <c r="H782" s="37"/>
      <c r="I782" s="37"/>
      <c r="J782" s="37"/>
      <c r="K782" s="37"/>
      <c r="L782" s="37"/>
      <c r="M782" s="37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70"/>
      <c r="G783" s="37"/>
      <c r="H783" s="37"/>
      <c r="I783" s="37"/>
      <c r="J783" s="37"/>
      <c r="K783" s="37"/>
      <c r="L783" s="37"/>
      <c r="M783" s="37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70"/>
      <c r="G784" s="37"/>
      <c r="H784" s="37"/>
      <c r="I784" s="37"/>
      <c r="J784" s="37"/>
      <c r="K784" s="37"/>
      <c r="L784" s="37"/>
      <c r="M784" s="37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70"/>
      <c r="G785" s="37"/>
      <c r="H785" s="37"/>
      <c r="I785" s="37"/>
      <c r="J785" s="37"/>
      <c r="K785" s="37"/>
      <c r="L785" s="37"/>
      <c r="M785" s="37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70"/>
      <c r="G786" s="37"/>
      <c r="H786" s="37"/>
      <c r="I786" s="37"/>
      <c r="J786" s="37"/>
      <c r="K786" s="37"/>
      <c r="L786" s="37"/>
      <c r="M786" s="37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70"/>
      <c r="G787" s="37"/>
      <c r="H787" s="37"/>
      <c r="I787" s="37"/>
      <c r="J787" s="37"/>
      <c r="K787" s="37"/>
      <c r="L787" s="37"/>
      <c r="M787" s="37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70"/>
      <c r="G788" s="37"/>
      <c r="H788" s="37"/>
      <c r="I788" s="37"/>
      <c r="J788" s="37"/>
      <c r="K788" s="37"/>
      <c r="L788" s="37"/>
      <c r="M788" s="37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70"/>
      <c r="G789" s="37"/>
      <c r="H789" s="37"/>
      <c r="I789" s="37"/>
      <c r="J789" s="37"/>
      <c r="K789" s="37"/>
      <c r="L789" s="37"/>
      <c r="M789" s="37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70"/>
      <c r="G790" s="37"/>
      <c r="H790" s="37"/>
      <c r="I790" s="37"/>
      <c r="J790" s="37"/>
      <c r="K790" s="37"/>
      <c r="L790" s="37"/>
      <c r="M790" s="37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70"/>
      <c r="G791" s="37"/>
      <c r="H791" s="37"/>
      <c r="I791" s="37"/>
      <c r="J791" s="37"/>
      <c r="K791" s="37"/>
      <c r="L791" s="37"/>
      <c r="M791" s="37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70"/>
      <c r="G792" s="37"/>
      <c r="H792" s="37"/>
      <c r="I792" s="37"/>
      <c r="J792" s="37"/>
      <c r="K792" s="37"/>
      <c r="L792" s="37"/>
      <c r="M792" s="37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70"/>
      <c r="G793" s="37"/>
      <c r="H793" s="37"/>
      <c r="I793" s="37"/>
      <c r="J793" s="37"/>
      <c r="K793" s="37"/>
      <c r="L793" s="37"/>
      <c r="M793" s="37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70"/>
      <c r="G794" s="37"/>
      <c r="H794" s="37"/>
      <c r="I794" s="37"/>
      <c r="J794" s="37"/>
      <c r="K794" s="37"/>
      <c r="L794" s="37"/>
      <c r="M794" s="37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70"/>
      <c r="G795" s="37"/>
      <c r="H795" s="37"/>
      <c r="I795" s="37"/>
      <c r="J795" s="37"/>
      <c r="K795" s="37"/>
      <c r="L795" s="37"/>
      <c r="M795" s="37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70"/>
      <c r="G796" s="37"/>
      <c r="H796" s="37"/>
      <c r="I796" s="37"/>
      <c r="J796" s="37"/>
      <c r="K796" s="37"/>
      <c r="L796" s="37"/>
      <c r="M796" s="37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70"/>
      <c r="G797" s="37"/>
      <c r="H797" s="37"/>
      <c r="I797" s="37"/>
      <c r="J797" s="37"/>
      <c r="K797" s="37"/>
      <c r="L797" s="37"/>
      <c r="M797" s="37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70"/>
      <c r="G798" s="37"/>
      <c r="H798" s="37"/>
      <c r="I798" s="37"/>
      <c r="J798" s="37"/>
      <c r="K798" s="37"/>
      <c r="L798" s="37"/>
      <c r="M798" s="37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70"/>
      <c r="G799" s="37"/>
      <c r="H799" s="37"/>
      <c r="I799" s="37"/>
      <c r="J799" s="37"/>
      <c r="K799" s="37"/>
      <c r="L799" s="37"/>
      <c r="M799" s="37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70"/>
      <c r="G800" s="37"/>
      <c r="H800" s="37"/>
      <c r="I800" s="37"/>
      <c r="J800" s="37"/>
      <c r="K800" s="37"/>
      <c r="L800" s="37"/>
      <c r="M800" s="37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70"/>
      <c r="G801" s="37"/>
      <c r="H801" s="37"/>
      <c r="I801" s="37"/>
      <c r="J801" s="37"/>
      <c r="K801" s="37"/>
      <c r="L801" s="37"/>
      <c r="M801" s="37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70"/>
      <c r="G802" s="37"/>
      <c r="H802" s="37"/>
      <c r="I802" s="37"/>
      <c r="J802" s="37"/>
      <c r="K802" s="37"/>
      <c r="L802" s="37"/>
      <c r="M802" s="37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70"/>
      <c r="G803" s="37"/>
      <c r="H803" s="37"/>
      <c r="I803" s="37"/>
      <c r="J803" s="37"/>
      <c r="K803" s="37"/>
      <c r="L803" s="37"/>
      <c r="M803" s="37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70"/>
      <c r="G804" s="37"/>
      <c r="H804" s="37"/>
      <c r="I804" s="37"/>
      <c r="J804" s="37"/>
      <c r="K804" s="37"/>
      <c r="L804" s="37"/>
      <c r="M804" s="37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70"/>
      <c r="G805" s="37"/>
      <c r="H805" s="37"/>
      <c r="I805" s="37"/>
      <c r="J805" s="37"/>
      <c r="K805" s="37"/>
      <c r="L805" s="37"/>
      <c r="M805" s="37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70"/>
      <c r="G806" s="37"/>
      <c r="H806" s="37"/>
      <c r="I806" s="37"/>
      <c r="J806" s="37"/>
      <c r="K806" s="37"/>
      <c r="L806" s="37"/>
      <c r="M806" s="37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70"/>
      <c r="G807" s="37"/>
      <c r="H807" s="37"/>
      <c r="I807" s="37"/>
      <c r="J807" s="37"/>
      <c r="K807" s="37"/>
      <c r="L807" s="37"/>
      <c r="M807" s="37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70"/>
      <c r="G808" s="37"/>
      <c r="H808" s="37"/>
      <c r="I808" s="37"/>
      <c r="J808" s="37"/>
      <c r="K808" s="37"/>
      <c r="L808" s="37"/>
      <c r="M808" s="37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70"/>
      <c r="G809" s="37"/>
      <c r="H809" s="37"/>
      <c r="I809" s="37"/>
      <c r="J809" s="37"/>
      <c r="K809" s="37"/>
      <c r="L809" s="37"/>
      <c r="M809" s="37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70"/>
      <c r="G810" s="37"/>
      <c r="H810" s="37"/>
      <c r="I810" s="37"/>
      <c r="J810" s="37"/>
      <c r="K810" s="37"/>
      <c r="L810" s="37"/>
      <c r="M810" s="37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70"/>
      <c r="G811" s="37"/>
      <c r="H811" s="37"/>
      <c r="I811" s="37"/>
      <c r="J811" s="37"/>
      <c r="K811" s="37"/>
      <c r="L811" s="37"/>
      <c r="M811" s="37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70"/>
      <c r="G812" s="37"/>
      <c r="H812" s="37"/>
      <c r="I812" s="37"/>
      <c r="J812" s="37"/>
      <c r="K812" s="37"/>
      <c r="L812" s="37"/>
      <c r="M812" s="37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70"/>
      <c r="G813" s="37"/>
      <c r="H813" s="37"/>
      <c r="I813" s="37"/>
      <c r="J813" s="37"/>
      <c r="K813" s="37"/>
      <c r="L813" s="37"/>
      <c r="M813" s="37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70"/>
      <c r="G814" s="37"/>
      <c r="H814" s="37"/>
      <c r="I814" s="37"/>
      <c r="J814" s="37"/>
      <c r="K814" s="37"/>
      <c r="L814" s="37"/>
      <c r="M814" s="37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70"/>
      <c r="G815" s="37"/>
      <c r="H815" s="37"/>
      <c r="I815" s="37"/>
      <c r="J815" s="37"/>
      <c r="K815" s="37"/>
      <c r="L815" s="37"/>
      <c r="M815" s="37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70"/>
      <c r="G816" s="37"/>
      <c r="H816" s="37"/>
      <c r="I816" s="37"/>
      <c r="J816" s="37"/>
      <c r="K816" s="37"/>
      <c r="L816" s="37"/>
      <c r="M816" s="37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70"/>
      <c r="G817" s="37"/>
      <c r="H817" s="37"/>
      <c r="I817" s="37"/>
      <c r="J817" s="37"/>
      <c r="K817" s="37"/>
      <c r="L817" s="37"/>
      <c r="M817" s="37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70"/>
      <c r="G818" s="37"/>
      <c r="H818" s="37"/>
      <c r="I818" s="37"/>
      <c r="J818" s="37"/>
      <c r="K818" s="37"/>
      <c r="L818" s="37"/>
      <c r="M818" s="37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70"/>
      <c r="G819" s="37"/>
      <c r="H819" s="37"/>
      <c r="I819" s="37"/>
      <c r="J819" s="37"/>
      <c r="K819" s="37"/>
      <c r="L819" s="37"/>
      <c r="M819" s="37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70"/>
      <c r="G820" s="37"/>
      <c r="H820" s="37"/>
      <c r="I820" s="37"/>
      <c r="J820" s="37"/>
      <c r="K820" s="37"/>
      <c r="L820" s="37"/>
      <c r="M820" s="37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70"/>
      <c r="G821" s="37"/>
      <c r="H821" s="37"/>
      <c r="I821" s="37"/>
      <c r="J821" s="37"/>
      <c r="K821" s="37"/>
      <c r="L821" s="37"/>
      <c r="M821" s="37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70"/>
      <c r="G822" s="37"/>
      <c r="H822" s="37"/>
      <c r="I822" s="37"/>
      <c r="J822" s="37"/>
      <c r="K822" s="37"/>
      <c r="L822" s="37"/>
      <c r="M822" s="37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70"/>
      <c r="G823" s="37"/>
      <c r="H823" s="37"/>
      <c r="I823" s="37"/>
      <c r="J823" s="37"/>
      <c r="K823" s="37"/>
      <c r="L823" s="37"/>
      <c r="M823" s="37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70"/>
      <c r="G824" s="37"/>
      <c r="H824" s="37"/>
      <c r="I824" s="37"/>
      <c r="J824" s="37"/>
      <c r="K824" s="37"/>
      <c r="L824" s="37"/>
      <c r="M824" s="37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70"/>
      <c r="G825" s="37"/>
      <c r="H825" s="37"/>
      <c r="I825" s="37"/>
      <c r="J825" s="37"/>
      <c r="K825" s="37"/>
      <c r="L825" s="37"/>
      <c r="M825" s="37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70"/>
      <c r="G826" s="37"/>
      <c r="H826" s="37"/>
      <c r="I826" s="37"/>
      <c r="J826" s="37"/>
      <c r="K826" s="37"/>
      <c r="L826" s="37"/>
      <c r="M826" s="37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70"/>
      <c r="G827" s="37"/>
      <c r="H827" s="37"/>
      <c r="I827" s="37"/>
      <c r="J827" s="37"/>
      <c r="K827" s="37"/>
      <c r="L827" s="37"/>
      <c r="M827" s="37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70"/>
      <c r="G828" s="37"/>
      <c r="H828" s="37"/>
      <c r="I828" s="37"/>
      <c r="J828" s="37"/>
      <c r="K828" s="37"/>
      <c r="L828" s="37"/>
      <c r="M828" s="37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70"/>
      <c r="G829" s="37"/>
      <c r="H829" s="37"/>
      <c r="I829" s="37"/>
      <c r="J829" s="37"/>
      <c r="K829" s="37"/>
      <c r="L829" s="37"/>
      <c r="M829" s="37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70"/>
      <c r="G830" s="37"/>
      <c r="H830" s="37"/>
      <c r="I830" s="37"/>
      <c r="J830" s="37"/>
      <c r="K830" s="37"/>
      <c r="L830" s="37"/>
      <c r="M830" s="37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70"/>
      <c r="G831" s="37"/>
      <c r="H831" s="37"/>
      <c r="I831" s="37"/>
      <c r="J831" s="37"/>
      <c r="K831" s="37"/>
      <c r="L831" s="37"/>
      <c r="M831" s="37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70"/>
      <c r="G832" s="37"/>
      <c r="H832" s="37"/>
      <c r="I832" s="37"/>
      <c r="J832" s="37"/>
      <c r="K832" s="37"/>
      <c r="L832" s="37"/>
      <c r="M832" s="37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70"/>
      <c r="G833" s="37"/>
      <c r="H833" s="37"/>
      <c r="I833" s="37"/>
      <c r="J833" s="37"/>
      <c r="K833" s="37"/>
      <c r="L833" s="37"/>
      <c r="M833" s="37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70"/>
      <c r="G834" s="37"/>
      <c r="H834" s="37"/>
      <c r="I834" s="37"/>
      <c r="J834" s="37"/>
      <c r="K834" s="37"/>
      <c r="L834" s="37"/>
      <c r="M834" s="37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70"/>
      <c r="G835" s="37"/>
      <c r="H835" s="37"/>
      <c r="I835" s="37"/>
      <c r="J835" s="37"/>
      <c r="K835" s="37"/>
      <c r="L835" s="37"/>
      <c r="M835" s="37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70"/>
      <c r="G836" s="37"/>
      <c r="H836" s="37"/>
      <c r="I836" s="37"/>
      <c r="J836" s="37"/>
      <c r="K836" s="37"/>
      <c r="L836" s="37"/>
      <c r="M836" s="37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70"/>
      <c r="G837" s="37"/>
      <c r="H837" s="37"/>
      <c r="I837" s="37"/>
      <c r="J837" s="37"/>
      <c r="K837" s="37"/>
      <c r="L837" s="37"/>
      <c r="M837" s="37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70"/>
      <c r="G838" s="37"/>
      <c r="H838" s="37"/>
      <c r="I838" s="37"/>
      <c r="J838" s="37"/>
      <c r="K838" s="37"/>
      <c r="L838" s="37"/>
      <c r="M838" s="37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70"/>
      <c r="G839" s="37"/>
      <c r="H839" s="37"/>
      <c r="I839" s="37"/>
      <c r="J839" s="37"/>
      <c r="K839" s="37"/>
      <c r="L839" s="37"/>
      <c r="M839" s="37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70"/>
      <c r="G840" s="37"/>
      <c r="H840" s="37"/>
      <c r="I840" s="37"/>
      <c r="J840" s="37"/>
      <c r="K840" s="37"/>
      <c r="L840" s="37"/>
      <c r="M840" s="37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70"/>
      <c r="G841" s="37"/>
      <c r="H841" s="37"/>
      <c r="I841" s="37"/>
      <c r="J841" s="37"/>
      <c r="K841" s="37"/>
      <c r="L841" s="37"/>
      <c r="M841" s="37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70"/>
      <c r="G842" s="37"/>
      <c r="H842" s="37"/>
      <c r="I842" s="37"/>
      <c r="J842" s="37"/>
      <c r="K842" s="37"/>
      <c r="L842" s="37"/>
      <c r="M842" s="37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70"/>
      <c r="G843" s="37"/>
      <c r="H843" s="37"/>
      <c r="I843" s="37"/>
      <c r="J843" s="37"/>
      <c r="K843" s="37"/>
      <c r="L843" s="37"/>
      <c r="M843" s="37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70"/>
      <c r="G844" s="37"/>
      <c r="H844" s="37"/>
      <c r="I844" s="37"/>
      <c r="J844" s="37"/>
      <c r="K844" s="37"/>
      <c r="L844" s="37"/>
      <c r="M844" s="37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70"/>
      <c r="G845" s="37"/>
      <c r="H845" s="37"/>
      <c r="I845" s="37"/>
      <c r="J845" s="37"/>
      <c r="K845" s="37"/>
      <c r="L845" s="37"/>
      <c r="M845" s="37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70"/>
      <c r="G846" s="37"/>
      <c r="H846" s="37"/>
      <c r="I846" s="37"/>
      <c r="J846" s="37"/>
      <c r="K846" s="37"/>
      <c r="L846" s="37"/>
      <c r="M846" s="37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70"/>
      <c r="G847" s="37"/>
      <c r="H847" s="37"/>
      <c r="I847" s="37"/>
      <c r="J847" s="37"/>
      <c r="K847" s="37"/>
      <c r="L847" s="37"/>
      <c r="M847" s="37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70"/>
      <c r="G848" s="37"/>
      <c r="H848" s="37"/>
      <c r="I848" s="37"/>
      <c r="J848" s="37"/>
      <c r="K848" s="37"/>
      <c r="L848" s="37"/>
      <c r="M848" s="37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70"/>
      <c r="G849" s="37"/>
      <c r="H849" s="37"/>
      <c r="I849" s="37"/>
      <c r="J849" s="37"/>
      <c r="K849" s="37"/>
      <c r="L849" s="37"/>
      <c r="M849" s="37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70"/>
      <c r="G850" s="37"/>
      <c r="H850" s="37"/>
      <c r="I850" s="37"/>
      <c r="J850" s="37"/>
      <c r="K850" s="37"/>
      <c r="L850" s="37"/>
      <c r="M850" s="37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70"/>
      <c r="G851" s="37"/>
      <c r="H851" s="37"/>
      <c r="I851" s="37"/>
      <c r="J851" s="37"/>
      <c r="K851" s="37"/>
      <c r="L851" s="37"/>
      <c r="M851" s="37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70"/>
      <c r="G852" s="37"/>
      <c r="H852" s="37"/>
      <c r="I852" s="37"/>
      <c r="J852" s="37"/>
      <c r="K852" s="37"/>
      <c r="L852" s="37"/>
      <c r="M852" s="37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70"/>
      <c r="G853" s="37"/>
      <c r="H853" s="37"/>
      <c r="I853" s="37"/>
      <c r="J853" s="37"/>
      <c r="K853" s="37"/>
      <c r="L853" s="37"/>
      <c r="M853" s="37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70"/>
      <c r="G854" s="37"/>
      <c r="H854" s="37"/>
      <c r="I854" s="37"/>
      <c r="J854" s="37"/>
      <c r="K854" s="37"/>
      <c r="L854" s="37"/>
      <c r="M854" s="37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70"/>
      <c r="G855" s="37"/>
      <c r="H855" s="37"/>
      <c r="I855" s="37"/>
      <c r="J855" s="37"/>
      <c r="K855" s="37"/>
      <c r="L855" s="37"/>
      <c r="M855" s="37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70"/>
      <c r="G856" s="37"/>
      <c r="H856" s="37"/>
      <c r="I856" s="37"/>
      <c r="J856" s="37"/>
      <c r="K856" s="37"/>
      <c r="L856" s="37"/>
      <c r="M856" s="37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70"/>
      <c r="G857" s="37"/>
      <c r="H857" s="37"/>
      <c r="I857" s="37"/>
      <c r="J857" s="37"/>
      <c r="K857" s="37"/>
      <c r="L857" s="37"/>
      <c r="M857" s="37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70"/>
      <c r="G858" s="37"/>
      <c r="H858" s="37"/>
      <c r="I858" s="37"/>
      <c r="J858" s="37"/>
      <c r="K858" s="37"/>
      <c r="L858" s="37"/>
      <c r="M858" s="37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70"/>
      <c r="G859" s="37"/>
      <c r="H859" s="37"/>
      <c r="I859" s="37"/>
      <c r="J859" s="37"/>
      <c r="K859" s="37"/>
      <c r="L859" s="37"/>
      <c r="M859" s="37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70"/>
      <c r="G860" s="37"/>
      <c r="H860" s="37"/>
      <c r="I860" s="37"/>
      <c r="J860" s="37"/>
      <c r="K860" s="37"/>
      <c r="L860" s="37"/>
      <c r="M860" s="37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70"/>
      <c r="G861" s="37"/>
      <c r="H861" s="37"/>
      <c r="I861" s="37"/>
      <c r="J861" s="37"/>
      <c r="K861" s="37"/>
      <c r="L861" s="37"/>
      <c r="M861" s="37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70"/>
      <c r="G862" s="37"/>
      <c r="H862" s="37"/>
      <c r="I862" s="37"/>
      <c r="J862" s="37"/>
      <c r="K862" s="37"/>
      <c r="L862" s="37"/>
      <c r="M862" s="37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70"/>
      <c r="G863" s="37"/>
      <c r="H863" s="37"/>
      <c r="I863" s="37"/>
      <c r="J863" s="37"/>
      <c r="K863" s="37"/>
      <c r="L863" s="37"/>
      <c r="M863" s="37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70"/>
      <c r="G864" s="37"/>
      <c r="H864" s="37"/>
      <c r="I864" s="37"/>
      <c r="J864" s="37"/>
      <c r="K864" s="37"/>
      <c r="L864" s="37"/>
      <c r="M864" s="37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70"/>
      <c r="G865" s="37"/>
      <c r="H865" s="37"/>
      <c r="I865" s="37"/>
      <c r="J865" s="37"/>
      <c r="K865" s="37"/>
      <c r="L865" s="37"/>
      <c r="M865" s="37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70"/>
      <c r="G866" s="37"/>
      <c r="H866" s="37"/>
      <c r="I866" s="37"/>
      <c r="J866" s="37"/>
      <c r="K866" s="37"/>
      <c r="L866" s="37"/>
      <c r="M866" s="37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70"/>
      <c r="G867" s="37"/>
      <c r="H867" s="37"/>
      <c r="I867" s="37"/>
      <c r="J867" s="37"/>
      <c r="K867" s="37"/>
      <c r="L867" s="37"/>
      <c r="M867" s="37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70"/>
      <c r="G868" s="37"/>
      <c r="H868" s="37"/>
      <c r="I868" s="37"/>
      <c r="J868" s="37"/>
      <c r="K868" s="37"/>
      <c r="L868" s="37"/>
      <c r="M868" s="37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70"/>
      <c r="G869" s="37"/>
      <c r="H869" s="37"/>
      <c r="I869" s="37"/>
      <c r="J869" s="37"/>
      <c r="K869" s="37"/>
      <c r="L869" s="37"/>
      <c r="M869" s="37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70"/>
      <c r="G870" s="37"/>
      <c r="H870" s="37"/>
      <c r="I870" s="37"/>
      <c r="J870" s="37"/>
      <c r="K870" s="37"/>
      <c r="L870" s="37"/>
      <c r="M870" s="37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70"/>
      <c r="G871" s="37"/>
      <c r="H871" s="37"/>
      <c r="I871" s="37"/>
      <c r="J871" s="37"/>
      <c r="K871" s="37"/>
      <c r="L871" s="37"/>
      <c r="M871" s="37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70"/>
      <c r="G872" s="37"/>
      <c r="H872" s="37"/>
      <c r="I872" s="37"/>
      <c r="J872" s="37"/>
      <c r="K872" s="37"/>
      <c r="L872" s="37"/>
      <c r="M872" s="37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70"/>
      <c r="G873" s="37"/>
      <c r="H873" s="37"/>
      <c r="I873" s="37"/>
      <c r="J873" s="37"/>
      <c r="K873" s="37"/>
      <c r="L873" s="37"/>
      <c r="M873" s="37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70"/>
      <c r="G874" s="37"/>
      <c r="H874" s="37"/>
      <c r="I874" s="37"/>
      <c r="J874" s="37"/>
      <c r="K874" s="37"/>
      <c r="L874" s="37"/>
      <c r="M874" s="37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70"/>
      <c r="G875" s="37"/>
      <c r="H875" s="37"/>
      <c r="I875" s="37"/>
      <c r="J875" s="37"/>
      <c r="K875" s="37"/>
      <c r="L875" s="37"/>
      <c r="M875" s="37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70"/>
      <c r="G876" s="37"/>
      <c r="H876" s="37"/>
      <c r="I876" s="37"/>
      <c r="J876" s="37"/>
      <c r="K876" s="37"/>
      <c r="L876" s="37"/>
      <c r="M876" s="37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70"/>
      <c r="G877" s="37"/>
      <c r="H877" s="37"/>
      <c r="I877" s="37"/>
      <c r="J877" s="37"/>
      <c r="K877" s="37"/>
      <c r="L877" s="37"/>
      <c r="M877" s="37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70"/>
      <c r="G878" s="37"/>
      <c r="H878" s="37"/>
      <c r="I878" s="37"/>
      <c r="J878" s="37"/>
      <c r="K878" s="37"/>
      <c r="L878" s="37"/>
      <c r="M878" s="37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70"/>
      <c r="G879" s="37"/>
      <c r="H879" s="37"/>
      <c r="I879" s="37"/>
      <c r="J879" s="37"/>
      <c r="K879" s="37"/>
      <c r="L879" s="37"/>
      <c r="M879" s="37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70"/>
      <c r="G880" s="37"/>
      <c r="H880" s="37"/>
      <c r="I880" s="37"/>
      <c r="J880" s="37"/>
      <c r="K880" s="37"/>
      <c r="L880" s="37"/>
      <c r="M880" s="37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70"/>
      <c r="G881" s="37"/>
      <c r="H881" s="37"/>
      <c r="I881" s="37"/>
      <c r="J881" s="37"/>
      <c r="K881" s="37"/>
      <c r="L881" s="37"/>
      <c r="M881" s="37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70"/>
      <c r="G882" s="37"/>
      <c r="H882" s="37"/>
      <c r="I882" s="37"/>
      <c r="J882" s="37"/>
      <c r="K882" s="37"/>
      <c r="L882" s="37"/>
      <c r="M882" s="37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70"/>
      <c r="G883" s="37"/>
      <c r="H883" s="37"/>
      <c r="I883" s="37"/>
      <c r="J883" s="37"/>
      <c r="K883" s="37"/>
      <c r="L883" s="37"/>
      <c r="M883" s="37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70"/>
      <c r="G884" s="37"/>
      <c r="H884" s="37"/>
      <c r="I884" s="37"/>
      <c r="J884" s="37"/>
      <c r="K884" s="37"/>
      <c r="L884" s="37"/>
      <c r="M884" s="37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70"/>
      <c r="G885" s="37"/>
      <c r="H885" s="37"/>
      <c r="I885" s="37"/>
      <c r="J885" s="37"/>
      <c r="K885" s="37"/>
      <c r="L885" s="37"/>
      <c r="M885" s="37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70"/>
      <c r="G886" s="37"/>
      <c r="H886" s="37"/>
      <c r="I886" s="37"/>
      <c r="J886" s="37"/>
      <c r="K886" s="37"/>
      <c r="L886" s="37"/>
      <c r="M886" s="37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70"/>
      <c r="G887" s="37"/>
      <c r="H887" s="37"/>
      <c r="I887" s="37"/>
      <c r="J887" s="37"/>
      <c r="K887" s="37"/>
      <c r="L887" s="37"/>
      <c r="M887" s="37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70"/>
      <c r="G888" s="37"/>
      <c r="H888" s="37"/>
      <c r="I888" s="37"/>
      <c r="J888" s="37"/>
      <c r="K888" s="37"/>
      <c r="L888" s="37"/>
      <c r="M888" s="37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70"/>
      <c r="G889" s="37"/>
      <c r="H889" s="37"/>
      <c r="I889" s="37"/>
      <c r="J889" s="37"/>
      <c r="K889" s="37"/>
      <c r="L889" s="37"/>
      <c r="M889" s="37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70"/>
      <c r="G890" s="37"/>
      <c r="H890" s="37"/>
      <c r="I890" s="37"/>
      <c r="J890" s="37"/>
      <c r="K890" s="37"/>
      <c r="L890" s="37"/>
      <c r="M890" s="37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70"/>
      <c r="G891" s="37"/>
      <c r="H891" s="37"/>
      <c r="I891" s="37"/>
      <c r="J891" s="37"/>
      <c r="K891" s="37"/>
      <c r="L891" s="37"/>
      <c r="M891" s="37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70"/>
      <c r="G892" s="37"/>
      <c r="H892" s="37"/>
      <c r="I892" s="37"/>
      <c r="J892" s="37"/>
      <c r="K892" s="37"/>
      <c r="L892" s="37"/>
      <c r="M892" s="37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70"/>
      <c r="G893" s="37"/>
      <c r="H893" s="37"/>
      <c r="I893" s="37"/>
      <c r="J893" s="37"/>
      <c r="K893" s="37"/>
      <c r="L893" s="37"/>
      <c r="M893" s="37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70"/>
      <c r="G894" s="37"/>
      <c r="H894" s="37"/>
      <c r="I894" s="37"/>
      <c r="J894" s="37"/>
      <c r="K894" s="37"/>
      <c r="L894" s="37"/>
      <c r="M894" s="37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70"/>
      <c r="G895" s="37"/>
      <c r="H895" s="37"/>
      <c r="I895" s="37"/>
      <c r="J895" s="37"/>
      <c r="K895" s="37"/>
      <c r="L895" s="37"/>
      <c r="M895" s="37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70"/>
      <c r="G896" s="37"/>
      <c r="H896" s="37"/>
      <c r="I896" s="37"/>
      <c r="J896" s="37"/>
      <c r="K896" s="37"/>
      <c r="L896" s="37"/>
      <c r="M896" s="37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70"/>
      <c r="G897" s="37"/>
      <c r="H897" s="37"/>
      <c r="I897" s="37"/>
      <c r="J897" s="37"/>
      <c r="K897" s="37"/>
      <c r="L897" s="37"/>
      <c r="M897" s="37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70"/>
      <c r="G898" s="37"/>
      <c r="H898" s="37"/>
      <c r="I898" s="37"/>
      <c r="J898" s="37"/>
      <c r="K898" s="37"/>
      <c r="L898" s="37"/>
      <c r="M898" s="37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70"/>
      <c r="G899" s="37"/>
      <c r="H899" s="37"/>
      <c r="I899" s="37"/>
      <c r="J899" s="37"/>
      <c r="K899" s="37"/>
      <c r="L899" s="37"/>
      <c r="M899" s="37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70"/>
      <c r="G900" s="37"/>
      <c r="H900" s="37"/>
      <c r="I900" s="37"/>
      <c r="J900" s="37"/>
      <c r="K900" s="37"/>
      <c r="L900" s="37"/>
      <c r="M900" s="37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70"/>
      <c r="G901" s="37"/>
      <c r="H901" s="37"/>
      <c r="I901" s="37"/>
      <c r="J901" s="37"/>
      <c r="K901" s="37"/>
      <c r="L901" s="37"/>
      <c r="M901" s="37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70"/>
      <c r="G902" s="37"/>
      <c r="H902" s="37"/>
      <c r="I902" s="37"/>
      <c r="J902" s="37"/>
      <c r="K902" s="37"/>
      <c r="L902" s="37"/>
      <c r="M902" s="37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70"/>
      <c r="G903" s="37"/>
      <c r="H903" s="37"/>
      <c r="I903" s="37"/>
      <c r="J903" s="37"/>
      <c r="K903" s="37"/>
      <c r="L903" s="37"/>
      <c r="M903" s="37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70"/>
      <c r="G904" s="37"/>
      <c r="H904" s="37"/>
      <c r="I904" s="37"/>
      <c r="J904" s="37"/>
      <c r="K904" s="37"/>
      <c r="L904" s="37"/>
      <c r="M904" s="37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70"/>
      <c r="G905" s="37"/>
      <c r="H905" s="37"/>
      <c r="I905" s="37"/>
      <c r="J905" s="37"/>
      <c r="K905" s="37"/>
      <c r="L905" s="37"/>
      <c r="M905" s="37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70"/>
      <c r="G906" s="37"/>
      <c r="H906" s="37"/>
      <c r="I906" s="37"/>
      <c r="J906" s="37"/>
      <c r="K906" s="37"/>
      <c r="L906" s="37"/>
      <c r="M906" s="37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70"/>
      <c r="G907" s="37"/>
      <c r="H907" s="37"/>
      <c r="I907" s="37"/>
      <c r="J907" s="37"/>
      <c r="K907" s="37"/>
      <c r="L907" s="37"/>
      <c r="M907" s="37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70"/>
      <c r="G908" s="37"/>
      <c r="H908" s="37"/>
      <c r="I908" s="37"/>
      <c r="J908" s="37"/>
      <c r="K908" s="37"/>
      <c r="L908" s="37"/>
      <c r="M908" s="37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70"/>
      <c r="G909" s="37"/>
      <c r="H909" s="37"/>
      <c r="I909" s="37"/>
      <c r="J909" s="37"/>
      <c r="K909" s="37"/>
      <c r="L909" s="37"/>
      <c r="M909" s="37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70"/>
      <c r="G910" s="37"/>
      <c r="H910" s="37"/>
      <c r="I910" s="37"/>
      <c r="J910" s="37"/>
      <c r="K910" s="37"/>
      <c r="L910" s="37"/>
      <c r="M910" s="37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70"/>
      <c r="G911" s="37"/>
      <c r="H911" s="37"/>
      <c r="I911" s="37"/>
      <c r="J911" s="37"/>
      <c r="K911" s="37"/>
      <c r="L911" s="37"/>
      <c r="M911" s="37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70"/>
      <c r="G912" s="37"/>
      <c r="H912" s="37"/>
      <c r="I912" s="37"/>
      <c r="J912" s="37"/>
      <c r="K912" s="37"/>
      <c r="L912" s="37"/>
      <c r="M912" s="37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70"/>
      <c r="G913" s="37"/>
      <c r="H913" s="37"/>
      <c r="I913" s="37"/>
      <c r="J913" s="37"/>
      <c r="K913" s="37"/>
      <c r="L913" s="37"/>
      <c r="M913" s="37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70"/>
      <c r="G914" s="37"/>
      <c r="H914" s="37"/>
      <c r="I914" s="37"/>
      <c r="J914" s="37"/>
      <c r="K914" s="37"/>
      <c r="L914" s="37"/>
      <c r="M914" s="37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70"/>
      <c r="G915" s="37"/>
      <c r="H915" s="37"/>
      <c r="I915" s="37"/>
      <c r="J915" s="37"/>
      <c r="K915" s="37"/>
      <c r="L915" s="37"/>
      <c r="M915" s="37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70"/>
      <c r="G916" s="37"/>
      <c r="H916" s="37"/>
      <c r="I916" s="37"/>
      <c r="J916" s="37"/>
      <c r="K916" s="37"/>
      <c r="L916" s="37"/>
      <c r="M916" s="37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70"/>
      <c r="G917" s="37"/>
      <c r="H917" s="37"/>
      <c r="I917" s="37"/>
      <c r="J917" s="37"/>
      <c r="K917" s="37"/>
      <c r="L917" s="37"/>
      <c r="M917" s="37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70"/>
      <c r="G918" s="37"/>
      <c r="H918" s="37"/>
      <c r="I918" s="37"/>
      <c r="J918" s="37"/>
      <c r="K918" s="37"/>
      <c r="L918" s="37"/>
      <c r="M918" s="37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70"/>
      <c r="G919" s="37"/>
      <c r="H919" s="37"/>
      <c r="I919" s="37"/>
      <c r="J919" s="37"/>
      <c r="K919" s="37"/>
      <c r="L919" s="37"/>
      <c r="M919" s="37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70"/>
      <c r="G920" s="37"/>
      <c r="H920" s="37"/>
      <c r="I920" s="37"/>
      <c r="J920" s="37"/>
      <c r="K920" s="37"/>
      <c r="L920" s="37"/>
      <c r="M920" s="37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70"/>
      <c r="G921" s="37"/>
      <c r="H921" s="37"/>
      <c r="I921" s="37"/>
      <c r="J921" s="37"/>
      <c r="K921" s="37"/>
      <c r="L921" s="37"/>
      <c r="M921" s="37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70"/>
      <c r="G922" s="37"/>
      <c r="H922" s="37"/>
      <c r="I922" s="37"/>
      <c r="J922" s="37"/>
      <c r="K922" s="37"/>
      <c r="L922" s="37"/>
      <c r="M922" s="37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70"/>
      <c r="G923" s="37"/>
      <c r="H923" s="37"/>
      <c r="I923" s="37"/>
      <c r="J923" s="37"/>
      <c r="K923" s="37"/>
      <c r="L923" s="37"/>
      <c r="M923" s="37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70"/>
      <c r="G924" s="37"/>
      <c r="H924" s="37"/>
      <c r="I924" s="37"/>
      <c r="J924" s="37"/>
      <c r="K924" s="37"/>
      <c r="L924" s="37"/>
      <c r="M924" s="37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70"/>
      <c r="G925" s="37"/>
      <c r="H925" s="37"/>
      <c r="I925" s="37"/>
      <c r="J925" s="37"/>
      <c r="K925" s="37"/>
      <c r="L925" s="37"/>
      <c r="M925" s="37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70"/>
      <c r="G926" s="37"/>
      <c r="H926" s="37"/>
      <c r="I926" s="37"/>
      <c r="J926" s="37"/>
      <c r="K926" s="37"/>
      <c r="L926" s="37"/>
      <c r="M926" s="37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70"/>
      <c r="G927" s="37"/>
      <c r="H927" s="37"/>
      <c r="I927" s="37"/>
      <c r="J927" s="37"/>
      <c r="K927" s="37"/>
      <c r="L927" s="37"/>
      <c r="M927" s="37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70"/>
      <c r="G928" s="37"/>
      <c r="H928" s="37"/>
      <c r="I928" s="37"/>
      <c r="J928" s="37"/>
      <c r="K928" s="37"/>
      <c r="L928" s="37"/>
      <c r="M928" s="37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70"/>
      <c r="G929" s="37"/>
      <c r="H929" s="37"/>
      <c r="I929" s="37"/>
      <c r="J929" s="37"/>
      <c r="K929" s="37"/>
      <c r="L929" s="37"/>
      <c r="M929" s="37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70"/>
      <c r="G930" s="37"/>
      <c r="H930" s="37"/>
      <c r="I930" s="37"/>
      <c r="J930" s="37"/>
      <c r="K930" s="37"/>
      <c r="L930" s="37"/>
      <c r="M930" s="37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70"/>
      <c r="G931" s="37"/>
      <c r="H931" s="37"/>
      <c r="I931" s="37"/>
      <c r="J931" s="37"/>
      <c r="K931" s="37"/>
      <c r="L931" s="37"/>
      <c r="M931" s="37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70"/>
      <c r="G932" s="37"/>
      <c r="H932" s="37"/>
      <c r="I932" s="37"/>
      <c r="J932" s="37"/>
      <c r="K932" s="37"/>
      <c r="L932" s="37"/>
      <c r="M932" s="37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70"/>
      <c r="G933" s="37"/>
      <c r="H933" s="37"/>
      <c r="I933" s="37"/>
      <c r="J933" s="37"/>
      <c r="K933" s="37"/>
      <c r="L933" s="37"/>
      <c r="M933" s="37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70"/>
      <c r="G934" s="37"/>
      <c r="H934" s="37"/>
      <c r="I934" s="37"/>
      <c r="J934" s="37"/>
      <c r="K934" s="37"/>
      <c r="L934" s="37"/>
      <c r="M934" s="37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70"/>
      <c r="G935" s="37"/>
      <c r="H935" s="37"/>
      <c r="I935" s="37"/>
      <c r="J935" s="37"/>
      <c r="K935" s="37"/>
      <c r="L935" s="37"/>
      <c r="M935" s="37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70"/>
      <c r="G936" s="37"/>
      <c r="H936" s="37"/>
      <c r="I936" s="37"/>
      <c r="J936" s="37"/>
      <c r="K936" s="37"/>
      <c r="L936" s="37"/>
      <c r="M936" s="37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70"/>
      <c r="G937" s="37"/>
      <c r="H937" s="37"/>
      <c r="I937" s="37"/>
      <c r="J937" s="37"/>
      <c r="K937" s="37"/>
      <c r="L937" s="37"/>
      <c r="M937" s="37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70"/>
      <c r="G938" s="37"/>
      <c r="H938" s="37"/>
      <c r="I938" s="37"/>
      <c r="J938" s="37"/>
      <c r="K938" s="37"/>
      <c r="L938" s="37"/>
      <c r="M938" s="37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70"/>
      <c r="G939" s="37"/>
      <c r="H939" s="37"/>
      <c r="I939" s="37"/>
      <c r="J939" s="37"/>
      <c r="K939" s="37"/>
      <c r="L939" s="37"/>
      <c r="M939" s="37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70"/>
      <c r="G940" s="37"/>
      <c r="H940" s="37"/>
      <c r="I940" s="37"/>
      <c r="J940" s="37"/>
      <c r="K940" s="37"/>
      <c r="L940" s="37"/>
      <c r="M940" s="37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70"/>
      <c r="G941" s="37"/>
      <c r="H941" s="37"/>
      <c r="I941" s="37"/>
      <c r="J941" s="37"/>
      <c r="K941" s="37"/>
      <c r="L941" s="37"/>
      <c r="M941" s="37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70"/>
      <c r="G942" s="37"/>
      <c r="H942" s="37"/>
      <c r="I942" s="37"/>
      <c r="J942" s="37"/>
      <c r="K942" s="37"/>
      <c r="L942" s="37"/>
      <c r="M942" s="37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70"/>
      <c r="G943" s="37"/>
      <c r="H943" s="37"/>
      <c r="I943" s="37"/>
      <c r="J943" s="37"/>
      <c r="K943" s="37"/>
      <c r="L943" s="37"/>
      <c r="M943" s="37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70"/>
      <c r="G944" s="37"/>
      <c r="H944" s="37"/>
      <c r="I944" s="37"/>
      <c r="J944" s="37"/>
      <c r="K944" s="37"/>
      <c r="L944" s="37"/>
      <c r="M944" s="37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70"/>
      <c r="G945" s="37"/>
      <c r="H945" s="37"/>
      <c r="I945" s="37"/>
      <c r="J945" s="37"/>
      <c r="K945" s="37"/>
      <c r="L945" s="37"/>
      <c r="M945" s="37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70"/>
      <c r="G946" s="37"/>
      <c r="H946" s="37"/>
      <c r="I946" s="37"/>
      <c r="J946" s="37"/>
      <c r="K946" s="37"/>
      <c r="L946" s="37"/>
      <c r="M946" s="37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70"/>
      <c r="G947" s="37"/>
      <c r="H947" s="37"/>
      <c r="I947" s="37"/>
      <c r="J947" s="37"/>
      <c r="K947" s="37"/>
      <c r="L947" s="37"/>
      <c r="M947" s="37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70"/>
      <c r="G948" s="37"/>
      <c r="H948" s="37"/>
      <c r="I948" s="37"/>
      <c r="J948" s="37"/>
      <c r="K948" s="37"/>
      <c r="L948" s="37"/>
      <c r="M948" s="37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70"/>
      <c r="G949" s="37"/>
      <c r="H949" s="37"/>
      <c r="I949" s="37"/>
      <c r="J949" s="37"/>
      <c r="K949" s="37"/>
      <c r="L949" s="37"/>
      <c r="M949" s="37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70"/>
      <c r="G950" s="37"/>
      <c r="H950" s="37"/>
      <c r="I950" s="37"/>
      <c r="J950" s="37"/>
      <c r="K950" s="37"/>
      <c r="L950" s="37"/>
      <c r="M950" s="37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70"/>
      <c r="G951" s="37"/>
      <c r="H951" s="37"/>
      <c r="I951" s="37"/>
      <c r="J951" s="37"/>
      <c r="K951" s="37"/>
      <c r="L951" s="37"/>
      <c r="M951" s="37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70"/>
      <c r="G952" s="37"/>
      <c r="H952" s="37"/>
      <c r="I952" s="37"/>
      <c r="J952" s="37"/>
      <c r="K952" s="37"/>
      <c r="L952" s="37"/>
      <c r="M952" s="37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70"/>
      <c r="G953" s="37"/>
      <c r="H953" s="37"/>
      <c r="I953" s="37"/>
      <c r="J953" s="37"/>
      <c r="K953" s="37"/>
      <c r="L953" s="37"/>
      <c r="M953" s="37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70"/>
      <c r="G954" s="37"/>
      <c r="H954" s="37"/>
      <c r="I954" s="37"/>
      <c r="J954" s="37"/>
      <c r="K954" s="37"/>
      <c r="L954" s="37"/>
      <c r="M954" s="37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70"/>
      <c r="G955" s="37"/>
      <c r="H955" s="37"/>
      <c r="I955" s="37"/>
      <c r="J955" s="37"/>
      <c r="K955" s="37"/>
      <c r="L955" s="37"/>
      <c r="M955" s="37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70"/>
      <c r="G956" s="37"/>
      <c r="H956" s="37"/>
      <c r="I956" s="37"/>
      <c r="J956" s="37"/>
      <c r="K956" s="37"/>
      <c r="L956" s="37"/>
      <c r="M956" s="37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70"/>
      <c r="G957" s="37"/>
      <c r="H957" s="37"/>
      <c r="I957" s="37"/>
      <c r="J957" s="37"/>
      <c r="K957" s="37"/>
      <c r="L957" s="37"/>
      <c r="M957" s="37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70"/>
      <c r="G958" s="37"/>
      <c r="H958" s="37"/>
      <c r="I958" s="37"/>
      <c r="J958" s="37"/>
      <c r="K958" s="37"/>
      <c r="L958" s="37"/>
      <c r="M958" s="37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70"/>
      <c r="G959" s="37"/>
      <c r="H959" s="37"/>
      <c r="I959" s="37"/>
      <c r="J959" s="37"/>
      <c r="K959" s="37"/>
      <c r="L959" s="37"/>
      <c r="M959" s="37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70"/>
      <c r="G960" s="37"/>
      <c r="H960" s="37"/>
      <c r="I960" s="37"/>
      <c r="J960" s="37"/>
      <c r="K960" s="37"/>
      <c r="L960" s="37"/>
      <c r="M960" s="37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70"/>
      <c r="G961" s="37"/>
      <c r="H961" s="37"/>
      <c r="I961" s="37"/>
      <c r="J961" s="37"/>
      <c r="K961" s="37"/>
      <c r="L961" s="37"/>
      <c r="M961" s="37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70"/>
      <c r="G962" s="37"/>
      <c r="H962" s="37"/>
      <c r="I962" s="37"/>
      <c r="J962" s="37"/>
      <c r="K962" s="37"/>
      <c r="L962" s="37"/>
      <c r="M962" s="37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70"/>
      <c r="G963" s="37"/>
      <c r="H963" s="37"/>
      <c r="I963" s="37"/>
      <c r="J963" s="37"/>
      <c r="K963" s="37"/>
      <c r="L963" s="37"/>
      <c r="M963" s="37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70"/>
      <c r="G964" s="37"/>
      <c r="H964" s="37"/>
      <c r="I964" s="37"/>
      <c r="J964" s="37"/>
      <c r="K964" s="37"/>
      <c r="L964" s="37"/>
      <c r="M964" s="37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70"/>
      <c r="G965" s="37"/>
      <c r="H965" s="37"/>
      <c r="I965" s="37"/>
      <c r="J965" s="37"/>
      <c r="K965" s="37"/>
      <c r="L965" s="37"/>
      <c r="M965" s="37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70"/>
      <c r="G966" s="37"/>
      <c r="H966" s="37"/>
      <c r="I966" s="37"/>
      <c r="J966" s="37"/>
      <c r="K966" s="37"/>
      <c r="L966" s="37"/>
      <c r="M966" s="37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70"/>
      <c r="G967" s="37"/>
      <c r="H967" s="37"/>
      <c r="I967" s="37"/>
      <c r="J967" s="37"/>
      <c r="K967" s="37"/>
      <c r="L967" s="37"/>
      <c r="M967" s="37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70"/>
      <c r="G968" s="37"/>
      <c r="H968" s="37"/>
      <c r="I968" s="37"/>
      <c r="J968" s="37"/>
      <c r="K968" s="37"/>
      <c r="L968" s="37"/>
      <c r="M968" s="37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70"/>
      <c r="G969" s="37"/>
      <c r="H969" s="37"/>
      <c r="I969" s="37"/>
      <c r="J969" s="37"/>
      <c r="K969" s="37"/>
      <c r="L969" s="37"/>
      <c r="M969" s="37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70"/>
      <c r="G970" s="37"/>
      <c r="H970" s="37"/>
      <c r="I970" s="37"/>
      <c r="J970" s="37"/>
      <c r="K970" s="37"/>
      <c r="L970" s="37"/>
      <c r="M970" s="37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70"/>
      <c r="G971" s="37"/>
      <c r="H971" s="37"/>
      <c r="I971" s="37"/>
      <c r="J971" s="37"/>
      <c r="K971" s="37"/>
      <c r="L971" s="37"/>
      <c r="M971" s="37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70"/>
      <c r="G972" s="37"/>
      <c r="H972" s="37"/>
      <c r="I972" s="37"/>
      <c r="J972" s="37"/>
      <c r="K972" s="37"/>
      <c r="L972" s="37"/>
      <c r="M972" s="37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70"/>
      <c r="G973" s="37"/>
      <c r="H973" s="37"/>
      <c r="I973" s="37"/>
      <c r="J973" s="37"/>
      <c r="K973" s="37"/>
      <c r="L973" s="37"/>
      <c r="M973" s="37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70"/>
      <c r="G974" s="37"/>
      <c r="H974" s="37"/>
      <c r="I974" s="37"/>
      <c r="J974" s="37"/>
      <c r="K974" s="37"/>
      <c r="L974" s="37"/>
      <c r="M974" s="37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70"/>
      <c r="G975" s="37"/>
      <c r="H975" s="37"/>
      <c r="I975" s="37"/>
      <c r="J975" s="37"/>
      <c r="K975" s="37"/>
      <c r="L975" s="37"/>
      <c r="M975" s="37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70"/>
      <c r="G976" s="37"/>
      <c r="H976" s="37"/>
      <c r="I976" s="37"/>
      <c r="J976" s="37"/>
      <c r="K976" s="37"/>
      <c r="L976" s="37"/>
      <c r="M976" s="37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70"/>
      <c r="G977" s="37"/>
      <c r="H977" s="37"/>
      <c r="I977" s="37"/>
      <c r="J977" s="37"/>
      <c r="K977" s="37"/>
      <c r="L977" s="37"/>
      <c r="M977" s="37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70"/>
      <c r="G978" s="37"/>
      <c r="H978" s="37"/>
      <c r="I978" s="37"/>
      <c r="J978" s="37"/>
      <c r="K978" s="37"/>
      <c r="L978" s="37"/>
      <c r="M978" s="37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70"/>
      <c r="G979" s="37"/>
      <c r="H979" s="37"/>
      <c r="I979" s="37"/>
      <c r="J979" s="37"/>
      <c r="K979" s="37"/>
      <c r="L979" s="37"/>
      <c r="M979" s="37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70"/>
      <c r="G980" s="37"/>
      <c r="H980" s="37"/>
      <c r="I980" s="37"/>
      <c r="J980" s="37"/>
      <c r="K980" s="37"/>
      <c r="L980" s="37"/>
      <c r="M980" s="37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70"/>
      <c r="G981" s="37"/>
      <c r="H981" s="37"/>
      <c r="I981" s="37"/>
      <c r="J981" s="37"/>
      <c r="K981" s="37"/>
      <c r="L981" s="37"/>
      <c r="M981" s="37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70"/>
      <c r="G982" s="37"/>
      <c r="H982" s="37"/>
      <c r="I982" s="37"/>
      <c r="J982" s="37"/>
      <c r="K982" s="37"/>
      <c r="L982" s="37"/>
      <c r="M982" s="37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70"/>
      <c r="G983" s="37"/>
      <c r="H983" s="37"/>
      <c r="I983" s="37"/>
      <c r="J983" s="37"/>
      <c r="K983" s="37"/>
      <c r="L983" s="37"/>
      <c r="M983" s="37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70"/>
      <c r="G984" s="37"/>
      <c r="H984" s="37"/>
      <c r="I984" s="37"/>
      <c r="J984" s="37"/>
      <c r="K984" s="37"/>
      <c r="L984" s="37"/>
      <c r="M984" s="37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70"/>
      <c r="G985" s="37"/>
      <c r="H985" s="37"/>
      <c r="I985" s="37"/>
      <c r="J985" s="37"/>
      <c r="K985" s="37"/>
      <c r="L985" s="37"/>
      <c r="M985" s="37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70"/>
      <c r="G986" s="37"/>
      <c r="H986" s="37"/>
      <c r="I986" s="37"/>
      <c r="J986" s="37"/>
      <c r="K986" s="37"/>
      <c r="L986" s="37"/>
      <c r="M986" s="37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70"/>
      <c r="G987" s="37"/>
      <c r="H987" s="37"/>
      <c r="I987" s="37"/>
      <c r="J987" s="37"/>
      <c r="K987" s="37"/>
      <c r="L987" s="37"/>
      <c r="M987" s="37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70"/>
      <c r="G988" s="37"/>
      <c r="H988" s="37"/>
      <c r="I988" s="37"/>
      <c r="J988" s="37"/>
      <c r="K988" s="37"/>
      <c r="L988" s="37"/>
      <c r="M988" s="37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70"/>
      <c r="G989" s="37"/>
      <c r="H989" s="37"/>
      <c r="I989" s="37"/>
      <c r="J989" s="37"/>
      <c r="K989" s="37"/>
      <c r="L989" s="37"/>
      <c r="M989" s="37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70"/>
      <c r="G990" s="37"/>
      <c r="H990" s="37"/>
      <c r="I990" s="37"/>
      <c r="J990" s="37"/>
      <c r="K990" s="37"/>
      <c r="L990" s="37"/>
      <c r="M990" s="37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70"/>
      <c r="G991" s="37"/>
      <c r="H991" s="37"/>
      <c r="I991" s="37"/>
      <c r="J991" s="37"/>
      <c r="K991" s="37"/>
      <c r="L991" s="37"/>
      <c r="M991" s="37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70"/>
      <c r="G992" s="37"/>
      <c r="H992" s="37"/>
      <c r="I992" s="37"/>
      <c r="J992" s="37"/>
      <c r="K992" s="37"/>
      <c r="L992" s="37"/>
      <c r="M992" s="37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70"/>
      <c r="G993" s="37"/>
      <c r="H993" s="37"/>
      <c r="I993" s="37"/>
      <c r="J993" s="37"/>
      <c r="K993" s="37"/>
      <c r="L993" s="37"/>
      <c r="M993" s="37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70"/>
      <c r="G994" s="37"/>
      <c r="H994" s="37"/>
      <c r="I994" s="37"/>
      <c r="J994" s="37"/>
      <c r="K994" s="37"/>
      <c r="L994" s="37"/>
      <c r="M994" s="37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70"/>
      <c r="G995" s="37"/>
      <c r="H995" s="37"/>
      <c r="I995" s="37"/>
      <c r="J995" s="37"/>
      <c r="K995" s="37"/>
      <c r="L995" s="37"/>
      <c r="M995" s="37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70"/>
      <c r="G996" s="37"/>
      <c r="H996" s="37"/>
      <c r="I996" s="37"/>
      <c r="J996" s="37"/>
      <c r="K996" s="37"/>
      <c r="L996" s="37"/>
      <c r="M996" s="37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70"/>
      <c r="G997" s="37"/>
      <c r="H997" s="37"/>
      <c r="I997" s="37"/>
      <c r="J997" s="37"/>
      <c r="K997" s="37"/>
      <c r="L997" s="37"/>
      <c r="M997" s="37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70"/>
      <c r="G998" s="37"/>
      <c r="H998" s="37"/>
      <c r="I998" s="37"/>
      <c r="J998" s="37"/>
      <c r="K998" s="37"/>
      <c r="L998" s="37"/>
      <c r="M998" s="37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70"/>
      <c r="G999" s="37"/>
      <c r="H999" s="37"/>
      <c r="I999" s="37"/>
      <c r="J999" s="37"/>
      <c r="K999" s="37"/>
      <c r="L999" s="37"/>
      <c r="M999" s="37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70"/>
      <c r="G1000" s="37"/>
      <c r="H1000" s="37"/>
      <c r="I1000" s="37"/>
      <c r="J1000" s="37"/>
      <c r="K1000" s="37"/>
      <c r="L1000" s="37"/>
      <c r="M1000" s="37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106">
    <mergeCell ref="M86:M91"/>
    <mergeCell ref="M92:M95"/>
    <mergeCell ref="M96:M99"/>
    <mergeCell ref="M100:M103"/>
    <mergeCell ref="M104:M107"/>
    <mergeCell ref="M108:M111"/>
    <mergeCell ref="M112:M115"/>
    <mergeCell ref="M116:M119"/>
    <mergeCell ref="M120:M123"/>
    <mergeCell ref="M124:M129"/>
    <mergeCell ref="M130:M133"/>
    <mergeCell ref="M134:M137"/>
    <mergeCell ref="M138:M141"/>
    <mergeCell ref="M143:M148"/>
    <mergeCell ref="M192:M195"/>
    <mergeCell ref="M196:M199"/>
    <mergeCell ref="M200:M203"/>
    <mergeCell ref="M204:M207"/>
    <mergeCell ref="M208:M211"/>
    <mergeCell ref="M212:M215"/>
    <mergeCell ref="M149:M154"/>
    <mergeCell ref="M155:M160"/>
    <mergeCell ref="M161:M166"/>
    <mergeCell ref="M167:M172"/>
    <mergeCell ref="M173:M178"/>
    <mergeCell ref="M179:M184"/>
    <mergeCell ref="M185:M190"/>
    <mergeCell ref="F8:F13"/>
    <mergeCell ref="F14:F19"/>
    <mergeCell ref="F20:F25"/>
    <mergeCell ref="F26:F31"/>
    <mergeCell ref="F32:F37"/>
    <mergeCell ref="F38:F43"/>
    <mergeCell ref="F44:F49"/>
    <mergeCell ref="F50:F55"/>
    <mergeCell ref="M6:M7"/>
    <mergeCell ref="M8:M13"/>
    <mergeCell ref="M14:M19"/>
    <mergeCell ref="M20:M25"/>
    <mergeCell ref="M26:M31"/>
    <mergeCell ref="M32:M37"/>
    <mergeCell ref="M38:M43"/>
    <mergeCell ref="F62:F67"/>
    <mergeCell ref="F68:F73"/>
    <mergeCell ref="M44:M49"/>
    <mergeCell ref="M50:M55"/>
    <mergeCell ref="M56:M61"/>
    <mergeCell ref="M62:M67"/>
    <mergeCell ref="M68:M73"/>
    <mergeCell ref="M74:M79"/>
    <mergeCell ref="M80:M85"/>
    <mergeCell ref="F56:F61"/>
    <mergeCell ref="I56:I61"/>
    <mergeCell ref="F138:F141"/>
    <mergeCell ref="I143:I148"/>
    <mergeCell ref="B3:G3"/>
    <mergeCell ref="D6:F7"/>
    <mergeCell ref="G6:G7"/>
    <mergeCell ref="J6:J7"/>
    <mergeCell ref="K6:K7"/>
    <mergeCell ref="D8:E13"/>
    <mergeCell ref="D14:E141"/>
    <mergeCell ref="F74:F79"/>
    <mergeCell ref="F80:F85"/>
    <mergeCell ref="F86:F91"/>
    <mergeCell ref="F92:F95"/>
    <mergeCell ref="F96:F99"/>
    <mergeCell ref="F100:F103"/>
    <mergeCell ref="F104:F107"/>
    <mergeCell ref="F108:F111"/>
    <mergeCell ref="F112:F115"/>
    <mergeCell ref="F116:F119"/>
    <mergeCell ref="F120:F123"/>
    <mergeCell ref="F124:F129"/>
    <mergeCell ref="E155:E160"/>
    <mergeCell ref="F155:F160"/>
    <mergeCell ref="E179:E184"/>
    <mergeCell ref="F179:F184"/>
    <mergeCell ref="E204:E207"/>
    <mergeCell ref="F204:F207"/>
    <mergeCell ref="E208:E211"/>
    <mergeCell ref="F208:F211"/>
    <mergeCell ref="E212:E215"/>
    <mergeCell ref="F212:F215"/>
    <mergeCell ref="F130:F133"/>
    <mergeCell ref="F134:F137"/>
    <mergeCell ref="D143:D215"/>
    <mergeCell ref="E143:E148"/>
    <mergeCell ref="F143:F148"/>
    <mergeCell ref="E149:E154"/>
    <mergeCell ref="F149:F154"/>
    <mergeCell ref="E161:E166"/>
    <mergeCell ref="F161:F166"/>
    <mergeCell ref="E167:E172"/>
    <mergeCell ref="F167:F172"/>
    <mergeCell ref="E173:E178"/>
    <mergeCell ref="F173:F178"/>
    <mergeCell ref="E185:E190"/>
    <mergeCell ref="F185:F190"/>
    <mergeCell ref="I185:I190"/>
    <mergeCell ref="E192:E195"/>
    <mergeCell ref="F192:F195"/>
    <mergeCell ref="E196:E199"/>
    <mergeCell ref="F196:F199"/>
    <mergeCell ref="E200:E203"/>
    <mergeCell ref="F200:F203"/>
  </mergeCells>
  <conditionalFormatting sqref="K9:L9">
    <cfRule type="expression" dxfId="1" priority="1">
      <formula>J9&gt;K9</formula>
    </cfRule>
  </conditionalFormatting>
  <conditionalFormatting sqref="K15:L15">
    <cfRule type="expression" dxfId="1" priority="2">
      <formula>J15&gt;K15</formula>
    </cfRule>
  </conditionalFormatting>
  <conditionalFormatting sqref="K21:L21">
    <cfRule type="expression" dxfId="1" priority="3">
      <formula>J21&gt;K21</formula>
    </cfRule>
  </conditionalFormatting>
  <conditionalFormatting sqref="K27:L27">
    <cfRule type="expression" dxfId="1" priority="4">
      <formula>J27&gt;K27</formula>
    </cfRule>
  </conditionalFormatting>
  <conditionalFormatting sqref="K33:L33">
    <cfRule type="expression" dxfId="1" priority="5">
      <formula>J33&gt;K33</formula>
    </cfRule>
  </conditionalFormatting>
  <conditionalFormatting sqref="K39:L39">
    <cfRule type="expression" dxfId="1" priority="6">
      <formula>J39&gt;K39</formula>
    </cfRule>
  </conditionalFormatting>
  <conditionalFormatting sqref="K45:L45">
    <cfRule type="expression" dxfId="1" priority="7">
      <formula>J45&gt;K45</formula>
    </cfRule>
  </conditionalFormatting>
  <conditionalFormatting sqref="K51:L51">
    <cfRule type="expression" dxfId="1" priority="8">
      <formula>J51&gt;K51</formula>
    </cfRule>
  </conditionalFormatting>
  <conditionalFormatting sqref="K57:L57">
    <cfRule type="expression" dxfId="1" priority="9">
      <formula>J57&gt;K57</formula>
    </cfRule>
  </conditionalFormatting>
  <conditionalFormatting sqref="K59:L59">
    <cfRule type="expression" dxfId="1" priority="10">
      <formula>J59&gt;K59</formula>
    </cfRule>
  </conditionalFormatting>
  <conditionalFormatting sqref="K63:L63">
    <cfRule type="expression" dxfId="1" priority="11">
      <formula>J63&gt;K63</formula>
    </cfRule>
  </conditionalFormatting>
  <conditionalFormatting sqref="K69:L69">
    <cfRule type="expression" dxfId="1" priority="12">
      <formula>J69&gt;K69</formula>
    </cfRule>
  </conditionalFormatting>
  <conditionalFormatting sqref="K75:L75">
    <cfRule type="expression" dxfId="1" priority="13">
      <formula>J75&gt;K75</formula>
    </cfRule>
  </conditionalFormatting>
  <conditionalFormatting sqref="K81:L81">
    <cfRule type="expression" dxfId="1" priority="14">
      <formula>J81&gt;K81</formula>
    </cfRule>
  </conditionalFormatting>
  <conditionalFormatting sqref="K83:L83">
    <cfRule type="expression" dxfId="1" priority="15">
      <formula>J83&gt;K83</formula>
    </cfRule>
  </conditionalFormatting>
  <conditionalFormatting sqref="K87:L87">
    <cfRule type="expression" dxfId="1" priority="16">
      <formula>J87&gt;K87</formula>
    </cfRule>
  </conditionalFormatting>
  <conditionalFormatting sqref="K89:L89">
    <cfRule type="expression" dxfId="1" priority="17">
      <formula>J89&gt;K89</formula>
    </cfRule>
  </conditionalFormatting>
  <conditionalFormatting sqref="K92:L92">
    <cfRule type="expression" dxfId="1" priority="18">
      <formula>J92&gt;K92</formula>
    </cfRule>
  </conditionalFormatting>
  <conditionalFormatting sqref="K96:L96">
    <cfRule type="expression" dxfId="1" priority="19">
      <formula>J96&gt;K96</formula>
    </cfRule>
  </conditionalFormatting>
  <conditionalFormatting sqref="K100:L100">
    <cfRule type="expression" dxfId="1" priority="20">
      <formula>J100&gt;K100</formula>
    </cfRule>
  </conditionalFormatting>
  <conditionalFormatting sqref="K104:L104">
    <cfRule type="expression" dxfId="1" priority="21">
      <formula>J104&gt;K104</formula>
    </cfRule>
  </conditionalFormatting>
  <conditionalFormatting sqref="K108:L108">
    <cfRule type="expression" dxfId="1" priority="22">
      <formula>J108&gt;K108</formula>
    </cfRule>
  </conditionalFormatting>
  <conditionalFormatting sqref="K112:L112">
    <cfRule type="expression" dxfId="1" priority="23">
      <formula>J112&gt;K112</formula>
    </cfRule>
  </conditionalFormatting>
  <conditionalFormatting sqref="K116:L116">
    <cfRule type="expression" dxfId="1" priority="24">
      <formula>J116&gt;K116</formula>
    </cfRule>
  </conditionalFormatting>
  <conditionalFormatting sqref="K120:L120">
    <cfRule type="expression" dxfId="1" priority="25">
      <formula>J120&gt;K120</formula>
    </cfRule>
  </conditionalFormatting>
  <conditionalFormatting sqref="K125:L125">
    <cfRule type="expression" dxfId="1" priority="26">
      <formula>J125&gt;K125</formula>
    </cfRule>
  </conditionalFormatting>
  <conditionalFormatting sqref="K130:L130">
    <cfRule type="expression" dxfId="1" priority="27">
      <formula>J130&gt;K130</formula>
    </cfRule>
  </conditionalFormatting>
  <conditionalFormatting sqref="K134:L134">
    <cfRule type="expression" dxfId="1" priority="28">
      <formula>J134&gt;K134</formula>
    </cfRule>
  </conditionalFormatting>
  <conditionalFormatting sqref="K138:L138">
    <cfRule type="expression" dxfId="1" priority="29">
      <formula>J138&gt;K138</formula>
    </cfRule>
  </conditionalFormatting>
  <conditionalFormatting sqref="K144:L144">
    <cfRule type="expression" dxfId="1" priority="30">
      <formula>J144&gt;K144</formula>
    </cfRule>
  </conditionalFormatting>
  <conditionalFormatting sqref="K150:L150">
    <cfRule type="expression" dxfId="1" priority="31">
      <formula>J150&gt;K150</formula>
    </cfRule>
  </conditionalFormatting>
  <conditionalFormatting sqref="K156:L156">
    <cfRule type="expression" dxfId="1" priority="32">
      <formula>J156&gt;K156</formula>
    </cfRule>
  </conditionalFormatting>
  <conditionalFormatting sqref="K162:L162">
    <cfRule type="expression" dxfId="1" priority="33">
      <formula>J162&gt;K162</formula>
    </cfRule>
  </conditionalFormatting>
  <conditionalFormatting sqref="K168:L168">
    <cfRule type="expression" dxfId="1" priority="34">
      <formula>J168&gt;K168</formula>
    </cfRule>
  </conditionalFormatting>
  <conditionalFormatting sqref="K174:L174">
    <cfRule type="expression" dxfId="1" priority="35">
      <formula>J174&gt;K174</formula>
    </cfRule>
  </conditionalFormatting>
  <conditionalFormatting sqref="K180:L180">
    <cfRule type="expression" dxfId="1" priority="36">
      <formula>J180&gt;K180</formula>
    </cfRule>
  </conditionalFormatting>
  <conditionalFormatting sqref="K186:L186">
    <cfRule type="expression" dxfId="1" priority="37">
      <formula>J186&gt;K186</formula>
    </cfRule>
  </conditionalFormatting>
  <conditionalFormatting sqref="K192:L192">
    <cfRule type="expression" dxfId="1" priority="38">
      <formula>J192&gt;K192</formula>
    </cfRule>
  </conditionalFormatting>
  <conditionalFormatting sqref="K196:L196">
    <cfRule type="expression" dxfId="1" priority="39">
      <formula>J196&gt;K196</formula>
    </cfRule>
  </conditionalFormatting>
  <conditionalFormatting sqref="K200:L200">
    <cfRule type="expression" dxfId="1" priority="40">
      <formula>J200&gt;K200</formula>
    </cfRule>
  </conditionalFormatting>
  <conditionalFormatting sqref="K204:L204">
    <cfRule type="expression" dxfId="1" priority="41">
      <formula>J204&gt;K204</formula>
    </cfRule>
  </conditionalFormatting>
  <conditionalFormatting sqref="K208:L208">
    <cfRule type="expression" dxfId="1" priority="42">
      <formula>J208&gt;K208</formula>
    </cfRule>
  </conditionalFormatting>
  <conditionalFormatting sqref="K212:L212">
    <cfRule type="expression" dxfId="1" priority="43">
      <formula>J212&gt;K212</formula>
    </cfRule>
  </conditionalFormatting>
  <hyperlinks>
    <hyperlink r:id="rId2" ref="H11"/>
    <hyperlink r:id="rId3" ref="I11"/>
    <hyperlink r:id="rId4" ref="H17"/>
    <hyperlink r:id="rId5" ref="I17"/>
    <hyperlink r:id="rId6" ref="H23"/>
    <hyperlink r:id="rId7" ref="I23"/>
    <hyperlink r:id="rId8" ref="H29"/>
    <hyperlink r:id="rId9" ref="I29"/>
    <hyperlink r:id="rId10" ref="H35"/>
    <hyperlink r:id="rId11" ref="I35"/>
    <hyperlink r:id="rId12" ref="H41"/>
    <hyperlink r:id="rId13" ref="I41"/>
    <hyperlink r:id="rId14" ref="H47"/>
    <hyperlink r:id="rId15" ref="H53"/>
    <hyperlink r:id="rId16" ref="H59"/>
    <hyperlink r:id="rId17" ref="H65"/>
    <hyperlink r:id="rId18" ref="I65"/>
    <hyperlink r:id="rId19" ref="H71"/>
    <hyperlink r:id="rId20" ref="I71"/>
    <hyperlink r:id="rId21" ref="H77"/>
    <hyperlink r:id="rId22" ref="I77"/>
    <hyperlink r:id="rId23" ref="H83"/>
    <hyperlink r:id="rId24" ref="I83"/>
    <hyperlink r:id="rId25" ref="H89"/>
    <hyperlink r:id="rId26" ref="I89"/>
    <hyperlink r:id="rId27" ref="I94"/>
    <hyperlink r:id="rId28" ref="I98"/>
    <hyperlink r:id="rId29" ref="I102"/>
    <hyperlink r:id="rId30" ref="I106"/>
    <hyperlink r:id="rId31" ref="I110"/>
    <hyperlink r:id="rId32" ref="I114"/>
    <hyperlink r:id="rId33" ref="I118"/>
    <hyperlink r:id="rId34" ref="I122"/>
    <hyperlink r:id="rId35" ref="I127"/>
    <hyperlink r:id="rId36" ref="I132"/>
    <hyperlink r:id="rId37" ref="I136"/>
    <hyperlink r:id="rId38" ref="I140"/>
    <hyperlink r:id="rId39" ref="H146"/>
    <hyperlink r:id="rId40" ref="H152"/>
    <hyperlink r:id="rId41" ref="I152"/>
    <hyperlink r:id="rId42" ref="H158"/>
    <hyperlink r:id="rId43" ref="I158"/>
    <hyperlink r:id="rId44" ref="H164"/>
    <hyperlink r:id="rId45" ref="I164"/>
    <hyperlink r:id="rId46" ref="H170"/>
    <hyperlink r:id="rId47" ref="I170"/>
    <hyperlink r:id="rId48" ref="H176"/>
    <hyperlink r:id="rId49" ref="I176"/>
    <hyperlink r:id="rId50" ref="H182"/>
    <hyperlink r:id="rId51" ref="I182"/>
    <hyperlink r:id="rId52" ref="H188"/>
    <hyperlink r:id="rId53" ref="H194"/>
    <hyperlink r:id="rId54" ref="I194"/>
    <hyperlink r:id="rId55" ref="I198"/>
    <hyperlink r:id="rId56" ref="I202"/>
    <hyperlink r:id="rId57" ref="I206"/>
    <hyperlink r:id="rId58" ref="I210"/>
    <hyperlink r:id="rId59" ref="I214"/>
  </hyperlinks>
  <printOptions/>
  <pageMargins bottom="0.75" footer="0.0" header="0.0" left="0.7" right="0.7" top="0.75"/>
  <pageSetup paperSize="9" orientation="portrait"/>
  <drawing r:id="rId60"/>
  <legacyDrawing r:id="rId6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87.14"/>
    <col customWidth="1" min="9" max="9" width="14.71"/>
    <col customWidth="1" min="10" max="11" width="18.14"/>
    <col customWidth="1" min="12" max="12" width="43.57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32" t="s">
        <v>610</v>
      </c>
      <c r="C2" s="233"/>
      <c r="D2" s="234"/>
      <c r="E2" s="234"/>
      <c r="F2" s="74"/>
      <c r="G2" s="74"/>
      <c r="H2" s="74"/>
      <c r="I2" s="74"/>
      <c r="J2" s="74"/>
      <c r="K2" s="74"/>
      <c r="L2" s="72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8.0" customHeight="1">
      <c r="A3" s="235"/>
      <c r="B3" s="289" t="s">
        <v>326</v>
      </c>
      <c r="H3" s="290"/>
      <c r="I3" s="75"/>
      <c r="J3" s="75"/>
      <c r="K3" s="75"/>
      <c r="L3" s="235"/>
      <c r="M3" s="235"/>
      <c r="N3" s="235"/>
      <c r="O3" s="235"/>
      <c r="P3" s="235"/>
      <c r="Q3" s="235"/>
      <c r="R3" s="235"/>
      <c r="S3" s="235"/>
      <c r="T3" s="235"/>
      <c r="U3" s="235"/>
      <c r="V3" s="235"/>
      <c r="W3" s="235"/>
      <c r="X3" s="235"/>
      <c r="Y3" s="235"/>
      <c r="Z3" s="235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611</v>
      </c>
      <c r="H7" s="96" t="s">
        <v>612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293"/>
      <c r="H8" s="407"/>
      <c r="I8" s="103">
        <f t="shared" ref="I8:I73" si="1">LENB(H8)</f>
        <v>0</v>
      </c>
      <c r="J8" s="101"/>
      <c r="K8" s="294" t="s">
        <v>84</v>
      </c>
      <c r="L8" s="131" t="s">
        <v>329</v>
      </c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244</v>
      </c>
      <c r="G9" s="133" t="s">
        <v>613</v>
      </c>
      <c r="H9" s="108" t="s">
        <v>614</v>
      </c>
      <c r="I9" s="103">
        <f t="shared" si="1"/>
        <v>17</v>
      </c>
      <c r="J9" s="109">
        <v>10.0</v>
      </c>
      <c r="K9" s="109"/>
      <c r="L9" s="111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247</v>
      </c>
      <c r="G10" s="133" t="s">
        <v>615</v>
      </c>
      <c r="H10" s="133" t="s">
        <v>615</v>
      </c>
      <c r="I10" s="103">
        <f t="shared" si="1"/>
        <v>10</v>
      </c>
      <c r="J10" s="107"/>
      <c r="K10" s="107"/>
      <c r="L10" s="111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5" t="s">
        <v>94</v>
      </c>
      <c r="G11" s="408" t="s">
        <v>616</v>
      </c>
      <c r="H11" s="408" t="s">
        <v>617</v>
      </c>
      <c r="I11" s="103">
        <f t="shared" si="1"/>
        <v>59</v>
      </c>
      <c r="J11" s="107"/>
      <c r="K11" s="107"/>
      <c r="L11" s="111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97</v>
      </c>
      <c r="G12" s="133" t="s">
        <v>613</v>
      </c>
      <c r="H12" s="133" t="s">
        <v>618</v>
      </c>
      <c r="I12" s="103">
        <f t="shared" si="1"/>
        <v>18</v>
      </c>
      <c r="J12" s="107"/>
      <c r="K12" s="107"/>
      <c r="L12" s="111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39"/>
      <c r="E13" s="23"/>
      <c r="F13" s="120" t="s">
        <v>98</v>
      </c>
      <c r="G13" s="142" t="s">
        <v>613</v>
      </c>
      <c r="H13" s="142" t="s">
        <v>618</v>
      </c>
      <c r="I13" s="103">
        <f t="shared" si="1"/>
        <v>18</v>
      </c>
      <c r="J13" s="120"/>
      <c r="K13" s="120"/>
      <c r="L13" s="145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99</v>
      </c>
      <c r="E14" s="100" t="s">
        <v>100</v>
      </c>
      <c r="F14" s="296" t="s">
        <v>101</v>
      </c>
      <c r="G14" s="213"/>
      <c r="H14" s="409"/>
      <c r="I14" s="103">
        <f t="shared" si="1"/>
        <v>0</v>
      </c>
      <c r="J14" s="214"/>
      <c r="K14" s="103" t="s">
        <v>103</v>
      </c>
      <c r="L14" s="131" t="s">
        <v>329</v>
      </c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104</v>
      </c>
      <c r="G15" s="107" t="s">
        <v>619</v>
      </c>
      <c r="H15" s="107" t="s">
        <v>620</v>
      </c>
      <c r="I15" s="103">
        <f t="shared" si="1"/>
        <v>7</v>
      </c>
      <c r="J15" s="113">
        <v>33.0</v>
      </c>
      <c r="K15" s="113"/>
      <c r="L15" s="111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106</v>
      </c>
      <c r="G16" s="107" t="s">
        <v>621</v>
      </c>
      <c r="H16" s="107" t="s">
        <v>621</v>
      </c>
      <c r="I16" s="103">
        <f t="shared" si="1"/>
        <v>13</v>
      </c>
      <c r="J16" s="107"/>
      <c r="K16" s="107"/>
      <c r="L16" s="111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15" t="s">
        <v>94</v>
      </c>
      <c r="G17" s="300" t="s">
        <v>616</v>
      </c>
      <c r="H17" s="299" t="s">
        <v>617</v>
      </c>
      <c r="I17" s="103">
        <f t="shared" si="1"/>
        <v>59</v>
      </c>
      <c r="J17" s="113"/>
      <c r="K17" s="113"/>
      <c r="L17" s="111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07" t="s">
        <v>97</v>
      </c>
      <c r="G18" s="107" t="s">
        <v>619</v>
      </c>
      <c r="H18" s="107" t="s">
        <v>620</v>
      </c>
      <c r="I18" s="103">
        <f t="shared" si="1"/>
        <v>7</v>
      </c>
      <c r="J18" s="113"/>
      <c r="K18" s="113"/>
      <c r="L18" s="111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20" t="s">
        <v>98</v>
      </c>
      <c r="G19" s="120" t="s">
        <v>619</v>
      </c>
      <c r="H19" s="120" t="s">
        <v>620</v>
      </c>
      <c r="I19" s="103">
        <f t="shared" si="1"/>
        <v>7</v>
      </c>
      <c r="J19" s="190"/>
      <c r="K19" s="190"/>
      <c r="L19" s="145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111</v>
      </c>
      <c r="F20" s="101" t="s">
        <v>101</v>
      </c>
      <c r="G20" s="191"/>
      <c r="H20" s="409"/>
      <c r="I20" s="103">
        <f t="shared" si="1"/>
        <v>0</v>
      </c>
      <c r="J20" s="103"/>
      <c r="K20" s="103" t="s">
        <v>103</v>
      </c>
      <c r="L20" s="410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07" t="s">
        <v>104</v>
      </c>
      <c r="G21" s="107" t="s">
        <v>622</v>
      </c>
      <c r="H21" s="411" t="s">
        <v>623</v>
      </c>
      <c r="I21" s="103">
        <f t="shared" si="1"/>
        <v>6</v>
      </c>
      <c r="J21" s="113">
        <v>33.0</v>
      </c>
      <c r="K21" s="113"/>
      <c r="L21" s="111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07" t="s">
        <v>106</v>
      </c>
      <c r="G22" s="107" t="s">
        <v>624</v>
      </c>
      <c r="H22" s="133" t="s">
        <v>624</v>
      </c>
      <c r="I22" s="103">
        <f t="shared" si="1"/>
        <v>5</v>
      </c>
      <c r="J22" s="107"/>
      <c r="K22" s="107"/>
      <c r="L22" s="111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110</v>
      </c>
      <c r="C23" s="69"/>
      <c r="D23" s="106"/>
      <c r="E23" s="19"/>
      <c r="F23" s="115" t="s">
        <v>94</v>
      </c>
      <c r="G23" s="300" t="s">
        <v>625</v>
      </c>
      <c r="H23" s="140" t="s">
        <v>626</v>
      </c>
      <c r="I23" s="103">
        <f t="shared" si="1"/>
        <v>52</v>
      </c>
      <c r="J23" s="113"/>
      <c r="K23" s="113"/>
      <c r="L23" s="111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07" t="s">
        <v>97</v>
      </c>
      <c r="G24" s="107" t="s">
        <v>622</v>
      </c>
      <c r="H24" s="411" t="s">
        <v>623</v>
      </c>
      <c r="I24" s="103">
        <f t="shared" si="1"/>
        <v>6</v>
      </c>
      <c r="J24" s="113"/>
      <c r="K24" s="113"/>
      <c r="L24" s="111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20" t="s">
        <v>98</v>
      </c>
      <c r="G25" s="120" t="s">
        <v>622</v>
      </c>
      <c r="H25" s="411" t="s">
        <v>623</v>
      </c>
      <c r="I25" s="103">
        <f t="shared" si="1"/>
        <v>6</v>
      </c>
      <c r="J25" s="190"/>
      <c r="K25" s="190"/>
      <c r="L25" s="145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121</v>
      </c>
      <c r="F26" s="101" t="s">
        <v>101</v>
      </c>
      <c r="G26" s="191"/>
      <c r="H26" s="412"/>
      <c r="I26" s="103">
        <f t="shared" si="1"/>
        <v>0</v>
      </c>
      <c r="J26" s="103"/>
      <c r="K26" s="103" t="s">
        <v>103</v>
      </c>
      <c r="L26" s="410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07" t="s">
        <v>104</v>
      </c>
      <c r="G27" s="107" t="s">
        <v>627</v>
      </c>
      <c r="H27" s="158"/>
      <c r="I27" s="103">
        <f t="shared" si="1"/>
        <v>0</v>
      </c>
      <c r="J27" s="113">
        <v>33.0</v>
      </c>
      <c r="K27" s="113"/>
      <c r="L27" s="111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07" t="s">
        <v>106</v>
      </c>
      <c r="G28" s="107" t="s">
        <v>628</v>
      </c>
      <c r="H28" s="158"/>
      <c r="I28" s="103">
        <f t="shared" si="1"/>
        <v>0</v>
      </c>
      <c r="J28" s="107"/>
      <c r="K28" s="107"/>
      <c r="L28" s="111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15" t="s">
        <v>94</v>
      </c>
      <c r="G29" s="299" t="s">
        <v>629</v>
      </c>
      <c r="H29" s="264"/>
      <c r="I29" s="103">
        <f t="shared" si="1"/>
        <v>0</v>
      </c>
      <c r="J29" s="113"/>
      <c r="K29" s="113"/>
      <c r="L29" s="111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07" t="s">
        <v>97</v>
      </c>
      <c r="G30" s="107" t="s">
        <v>627</v>
      </c>
      <c r="H30" s="158"/>
      <c r="I30" s="103">
        <f t="shared" si="1"/>
        <v>0</v>
      </c>
      <c r="J30" s="113"/>
      <c r="K30" s="113"/>
      <c r="L30" s="111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20" t="s">
        <v>98</v>
      </c>
      <c r="G31" s="120" t="s">
        <v>627</v>
      </c>
      <c r="H31" s="161"/>
      <c r="I31" s="103">
        <f t="shared" si="1"/>
        <v>0</v>
      </c>
      <c r="J31" s="190"/>
      <c r="K31" s="190"/>
      <c r="L31" s="145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127</v>
      </c>
      <c r="F32" s="101" t="s">
        <v>101</v>
      </c>
      <c r="G32" s="191"/>
      <c r="H32" s="174"/>
      <c r="I32" s="103">
        <f t="shared" si="1"/>
        <v>0</v>
      </c>
      <c r="J32" s="103"/>
      <c r="K32" s="103" t="s">
        <v>103</v>
      </c>
      <c r="L32" s="131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07" t="s">
        <v>104</v>
      </c>
      <c r="G33" s="107" t="s">
        <v>630</v>
      </c>
      <c r="H33" s="158"/>
      <c r="I33" s="103">
        <f t="shared" si="1"/>
        <v>0</v>
      </c>
      <c r="J33" s="113">
        <v>33.0</v>
      </c>
      <c r="K33" s="113"/>
      <c r="L33" s="111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07" t="s">
        <v>106</v>
      </c>
      <c r="G34" s="107" t="s">
        <v>631</v>
      </c>
      <c r="H34" s="158"/>
      <c r="I34" s="103">
        <f t="shared" si="1"/>
        <v>0</v>
      </c>
      <c r="J34" s="107"/>
      <c r="K34" s="107"/>
      <c r="L34" s="111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15" t="s">
        <v>94</v>
      </c>
      <c r="G35" s="189" t="s">
        <v>632</v>
      </c>
      <c r="H35" s="160"/>
      <c r="I35" s="103">
        <f t="shared" si="1"/>
        <v>0</v>
      </c>
      <c r="J35" s="113"/>
      <c r="K35" s="113"/>
      <c r="L35" s="111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07" t="s">
        <v>97</v>
      </c>
      <c r="G36" s="107" t="s">
        <v>630</v>
      </c>
      <c r="H36" s="158"/>
      <c r="I36" s="103">
        <f t="shared" si="1"/>
        <v>0</v>
      </c>
      <c r="J36" s="113"/>
      <c r="K36" s="113"/>
      <c r="L36" s="111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20" t="s">
        <v>98</v>
      </c>
      <c r="G37" s="120" t="s">
        <v>630</v>
      </c>
      <c r="H37" s="161"/>
      <c r="I37" s="103">
        <f t="shared" si="1"/>
        <v>0</v>
      </c>
      <c r="J37" s="190"/>
      <c r="K37" s="190"/>
      <c r="L37" s="145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132</v>
      </c>
      <c r="F38" s="101" t="s">
        <v>101</v>
      </c>
      <c r="G38" s="191"/>
      <c r="H38" s="407"/>
      <c r="I38" s="103">
        <f t="shared" si="1"/>
        <v>0</v>
      </c>
      <c r="J38" s="103"/>
      <c r="K38" s="103" t="s">
        <v>103</v>
      </c>
      <c r="L38" s="131" t="s">
        <v>329</v>
      </c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07" t="s">
        <v>104</v>
      </c>
      <c r="G39" s="107" t="s">
        <v>633</v>
      </c>
      <c r="H39" s="107" t="s">
        <v>634</v>
      </c>
      <c r="I39" s="103">
        <f t="shared" si="1"/>
        <v>17</v>
      </c>
      <c r="J39" s="113">
        <v>33.0</v>
      </c>
      <c r="K39" s="113"/>
      <c r="L39" s="111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07" t="s">
        <v>106</v>
      </c>
      <c r="G40" s="107" t="s">
        <v>635</v>
      </c>
      <c r="H40" s="107" t="s">
        <v>635</v>
      </c>
      <c r="I40" s="103">
        <f t="shared" si="1"/>
        <v>10</v>
      </c>
      <c r="J40" s="107"/>
      <c r="K40" s="107"/>
      <c r="L40" s="111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15" t="s">
        <v>94</v>
      </c>
      <c r="G41" s="300" t="s">
        <v>636</v>
      </c>
      <c r="H41" s="189" t="s">
        <v>637</v>
      </c>
      <c r="I41" s="103">
        <f t="shared" si="1"/>
        <v>63</v>
      </c>
      <c r="J41" s="113"/>
      <c r="K41" s="113"/>
      <c r="L41" s="111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07" t="s">
        <v>97</v>
      </c>
      <c r="G42" s="107" t="s">
        <v>633</v>
      </c>
      <c r="H42" s="107" t="s">
        <v>634</v>
      </c>
      <c r="I42" s="103">
        <f t="shared" si="1"/>
        <v>17</v>
      </c>
      <c r="J42" s="113"/>
      <c r="K42" s="113"/>
      <c r="L42" s="111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20" t="s">
        <v>98</v>
      </c>
      <c r="G43" s="120" t="s">
        <v>633</v>
      </c>
      <c r="H43" s="120" t="s">
        <v>634</v>
      </c>
      <c r="I43" s="103">
        <f t="shared" si="1"/>
        <v>17</v>
      </c>
      <c r="J43" s="190"/>
      <c r="K43" s="190"/>
      <c r="L43" s="145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139</v>
      </c>
      <c r="F44" s="101" t="s">
        <v>101</v>
      </c>
      <c r="G44" s="191"/>
      <c r="H44" s="191"/>
      <c r="I44" s="103">
        <f t="shared" si="1"/>
        <v>0</v>
      </c>
      <c r="J44" s="103"/>
      <c r="K44" s="103" t="s">
        <v>103</v>
      </c>
      <c r="L44" s="131" t="s">
        <v>329</v>
      </c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07" t="s">
        <v>104</v>
      </c>
      <c r="G45" s="107" t="s">
        <v>638</v>
      </c>
      <c r="H45" s="107" t="s">
        <v>639</v>
      </c>
      <c r="I45" s="103">
        <f t="shared" si="1"/>
        <v>12</v>
      </c>
      <c r="J45" s="113">
        <v>33.0</v>
      </c>
      <c r="K45" s="113"/>
      <c r="L45" s="111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07" t="s">
        <v>106</v>
      </c>
      <c r="G46" s="107" t="s">
        <v>640</v>
      </c>
      <c r="H46" s="107" t="s">
        <v>640</v>
      </c>
      <c r="I46" s="103">
        <f t="shared" si="1"/>
        <v>11</v>
      </c>
      <c r="J46" s="107"/>
      <c r="K46" s="107"/>
      <c r="L46" s="111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8.75" customHeight="1">
      <c r="A47" s="69"/>
      <c r="B47" s="69"/>
      <c r="C47" s="69"/>
      <c r="D47" s="106"/>
      <c r="E47" s="19"/>
      <c r="F47" s="115" t="s">
        <v>94</v>
      </c>
      <c r="G47" s="300" t="s">
        <v>641</v>
      </c>
      <c r="H47" s="299" t="s">
        <v>642</v>
      </c>
      <c r="I47" s="103">
        <f t="shared" si="1"/>
        <v>55</v>
      </c>
      <c r="J47" s="113"/>
      <c r="K47" s="113"/>
      <c r="L47" s="111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07" t="s">
        <v>97</v>
      </c>
      <c r="G48" s="107" t="s">
        <v>638</v>
      </c>
      <c r="H48" s="107" t="s">
        <v>639</v>
      </c>
      <c r="I48" s="103">
        <f t="shared" si="1"/>
        <v>12</v>
      </c>
      <c r="J48" s="113"/>
      <c r="K48" s="113"/>
      <c r="L48" s="111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20" t="s">
        <v>98</v>
      </c>
      <c r="G49" s="120" t="s">
        <v>638</v>
      </c>
      <c r="H49" s="120" t="s">
        <v>639</v>
      </c>
      <c r="I49" s="103">
        <f t="shared" si="1"/>
        <v>12</v>
      </c>
      <c r="J49" s="190"/>
      <c r="K49" s="190"/>
      <c r="L49" s="145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145</v>
      </c>
      <c r="F50" s="101" t="s">
        <v>101</v>
      </c>
      <c r="G50" s="191"/>
      <c r="H50" s="407"/>
      <c r="I50" s="103">
        <f t="shared" si="1"/>
        <v>0</v>
      </c>
      <c r="J50" s="103"/>
      <c r="K50" s="103" t="s">
        <v>103</v>
      </c>
      <c r="L50" s="413" t="s">
        <v>329</v>
      </c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07" t="s">
        <v>104</v>
      </c>
      <c r="G51" s="107" t="s">
        <v>643</v>
      </c>
      <c r="H51" s="133" t="s">
        <v>644</v>
      </c>
      <c r="I51" s="103">
        <f t="shared" si="1"/>
        <v>22</v>
      </c>
      <c r="J51" s="113">
        <v>33.0</v>
      </c>
      <c r="K51" s="113"/>
      <c r="L51" s="111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106</v>
      </c>
      <c r="G52" s="107" t="s">
        <v>645</v>
      </c>
      <c r="H52" s="133" t="s">
        <v>646</v>
      </c>
      <c r="I52" s="103">
        <f t="shared" si="1"/>
        <v>18</v>
      </c>
      <c r="J52" s="107"/>
      <c r="K52" s="107"/>
      <c r="L52" s="111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15" t="s">
        <v>94</v>
      </c>
      <c r="G53" s="300" t="s">
        <v>647</v>
      </c>
      <c r="H53" s="414" t="s">
        <v>648</v>
      </c>
      <c r="I53" s="103">
        <f t="shared" si="1"/>
        <v>88</v>
      </c>
      <c r="J53" s="113"/>
      <c r="K53" s="113"/>
      <c r="L53" s="111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97</v>
      </c>
      <c r="G54" s="107" t="s">
        <v>643</v>
      </c>
      <c r="H54" s="133" t="s">
        <v>644</v>
      </c>
      <c r="I54" s="103">
        <f t="shared" si="1"/>
        <v>22</v>
      </c>
      <c r="J54" s="113"/>
      <c r="K54" s="113"/>
      <c r="L54" s="111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20" t="s">
        <v>98</v>
      </c>
      <c r="G55" s="120" t="s">
        <v>643</v>
      </c>
      <c r="H55" s="142" t="s">
        <v>644</v>
      </c>
      <c r="I55" s="103">
        <f t="shared" si="1"/>
        <v>22</v>
      </c>
      <c r="J55" s="190"/>
      <c r="K55" s="190"/>
      <c r="L55" s="145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151</v>
      </c>
      <c r="F56" s="101" t="s">
        <v>101</v>
      </c>
      <c r="G56" s="191"/>
      <c r="H56" s="171"/>
      <c r="I56" s="103">
        <f t="shared" si="1"/>
        <v>0</v>
      </c>
      <c r="J56" s="103"/>
      <c r="K56" s="103" t="s">
        <v>103</v>
      </c>
      <c r="L56" s="413" t="s">
        <v>649</v>
      </c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07" t="s">
        <v>104</v>
      </c>
      <c r="G57" s="107" t="s">
        <v>650</v>
      </c>
      <c r="H57" s="133" t="s">
        <v>651</v>
      </c>
      <c r="I57" s="103">
        <f t="shared" si="1"/>
        <v>11</v>
      </c>
      <c r="J57" s="113">
        <v>33.0</v>
      </c>
      <c r="K57" s="113"/>
      <c r="L57" s="111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07" t="s">
        <v>106</v>
      </c>
      <c r="G58" s="107" t="s">
        <v>652</v>
      </c>
      <c r="H58" s="133" t="s">
        <v>653</v>
      </c>
      <c r="I58" s="103">
        <f t="shared" si="1"/>
        <v>15</v>
      </c>
      <c r="J58" s="107"/>
      <c r="K58" s="107"/>
      <c r="L58" s="111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15" t="s">
        <v>94</v>
      </c>
      <c r="G59" s="299" t="s">
        <v>654</v>
      </c>
      <c r="H59" s="140" t="s">
        <v>655</v>
      </c>
      <c r="I59" s="103">
        <f t="shared" si="1"/>
        <v>63</v>
      </c>
      <c r="J59" s="113"/>
      <c r="K59" s="113"/>
      <c r="L59" s="111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97</v>
      </c>
      <c r="G60" s="107" t="s">
        <v>656</v>
      </c>
      <c r="H60" s="133" t="s">
        <v>651</v>
      </c>
      <c r="I60" s="103">
        <f t="shared" si="1"/>
        <v>11</v>
      </c>
      <c r="J60" s="113"/>
      <c r="K60" s="113"/>
      <c r="L60" s="111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20" t="s">
        <v>98</v>
      </c>
      <c r="G61" s="120" t="s">
        <v>656</v>
      </c>
      <c r="H61" s="142" t="s">
        <v>651</v>
      </c>
      <c r="I61" s="103">
        <f t="shared" si="1"/>
        <v>11</v>
      </c>
      <c r="J61" s="190"/>
      <c r="K61" s="190"/>
      <c r="L61" s="145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157</v>
      </c>
      <c r="F62" s="101" t="s">
        <v>101</v>
      </c>
      <c r="G62" s="191"/>
      <c r="H62" s="174"/>
      <c r="I62" s="103">
        <f t="shared" si="1"/>
        <v>0</v>
      </c>
      <c r="J62" s="129"/>
      <c r="K62" s="103" t="s">
        <v>103</v>
      </c>
      <c r="L62" s="415" t="s">
        <v>657</v>
      </c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104</v>
      </c>
      <c r="G63" s="107" t="s">
        <v>658</v>
      </c>
      <c r="H63" s="158" t="s">
        <v>659</v>
      </c>
      <c r="I63" s="103">
        <f t="shared" si="1"/>
        <v>7</v>
      </c>
      <c r="J63" s="135">
        <v>33.0</v>
      </c>
      <c r="K63" s="135"/>
      <c r="L63" s="111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106</v>
      </c>
      <c r="G64" s="107" t="s">
        <v>660</v>
      </c>
      <c r="H64" s="158" t="s">
        <v>615</v>
      </c>
      <c r="I64" s="103">
        <f t="shared" si="1"/>
        <v>10</v>
      </c>
      <c r="J64" s="133"/>
      <c r="K64" s="133"/>
      <c r="L64" s="111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5" t="s">
        <v>94</v>
      </c>
      <c r="G65" s="299" t="s">
        <v>661</v>
      </c>
      <c r="H65" s="160" t="s">
        <v>662</v>
      </c>
      <c r="I65" s="103">
        <f t="shared" si="1"/>
        <v>88</v>
      </c>
      <c r="J65" s="135"/>
      <c r="K65" s="135"/>
      <c r="L65" s="111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97</v>
      </c>
      <c r="G66" s="107" t="s">
        <v>663</v>
      </c>
      <c r="H66" s="158" t="s">
        <v>659</v>
      </c>
      <c r="I66" s="103">
        <f t="shared" si="1"/>
        <v>7</v>
      </c>
      <c r="J66" s="135"/>
      <c r="K66" s="135"/>
      <c r="L66" s="111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257" t="s">
        <v>98</v>
      </c>
      <c r="G67" s="257" t="s">
        <v>663</v>
      </c>
      <c r="H67" s="161" t="s">
        <v>659</v>
      </c>
      <c r="I67" s="103">
        <f t="shared" si="1"/>
        <v>7</v>
      </c>
      <c r="J67" s="143"/>
      <c r="K67" s="143"/>
      <c r="L67" s="145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164</v>
      </c>
      <c r="F68" s="220" t="s">
        <v>101</v>
      </c>
      <c r="G68" s="171"/>
      <c r="H68" s="416"/>
      <c r="I68" s="103">
        <f t="shared" si="1"/>
        <v>0</v>
      </c>
      <c r="J68" s="129"/>
      <c r="K68" s="103" t="s">
        <v>103</v>
      </c>
      <c r="L68" s="131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33" t="s">
        <v>104</v>
      </c>
      <c r="G69" s="133" t="s">
        <v>664</v>
      </c>
      <c r="H69" s="107" t="s">
        <v>665</v>
      </c>
      <c r="I69" s="103">
        <f t="shared" si="1"/>
        <v>20</v>
      </c>
      <c r="J69" s="135">
        <v>33.0</v>
      </c>
      <c r="K69" s="135"/>
      <c r="L69" s="111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33" t="s">
        <v>106</v>
      </c>
      <c r="G70" s="133" t="s">
        <v>666</v>
      </c>
      <c r="H70" s="107" t="s">
        <v>666</v>
      </c>
      <c r="I70" s="103">
        <f t="shared" si="1"/>
        <v>16</v>
      </c>
      <c r="J70" s="133"/>
      <c r="K70" s="133"/>
      <c r="L70" s="111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417" t="s">
        <v>94</v>
      </c>
      <c r="G71" s="140" t="s">
        <v>667</v>
      </c>
      <c r="H71" s="299" t="s">
        <v>668</v>
      </c>
      <c r="I71" s="103">
        <f t="shared" si="1"/>
        <v>65</v>
      </c>
      <c r="J71" s="135"/>
      <c r="K71" s="135"/>
      <c r="L71" s="111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33" t="s">
        <v>97</v>
      </c>
      <c r="G72" s="133" t="s">
        <v>664</v>
      </c>
      <c r="H72" s="107" t="s">
        <v>665</v>
      </c>
      <c r="I72" s="103">
        <f t="shared" si="1"/>
        <v>20</v>
      </c>
      <c r="J72" s="135"/>
      <c r="K72" s="135"/>
      <c r="L72" s="111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142" t="s">
        <v>98</v>
      </c>
      <c r="G73" s="142" t="s">
        <v>664</v>
      </c>
      <c r="H73" s="120" t="s">
        <v>665</v>
      </c>
      <c r="I73" s="103">
        <f t="shared" si="1"/>
        <v>20</v>
      </c>
      <c r="J73" s="143"/>
      <c r="K73" s="143"/>
      <c r="L73" s="145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171</v>
      </c>
      <c r="F74" s="220" t="s">
        <v>101</v>
      </c>
      <c r="G74" s="171"/>
      <c r="H74" s="174"/>
      <c r="I74" s="103"/>
      <c r="J74" s="129"/>
      <c r="K74" s="103"/>
      <c r="L74" s="131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33" t="s">
        <v>104</v>
      </c>
      <c r="G75" s="133" t="s">
        <v>669</v>
      </c>
      <c r="H75" s="158"/>
      <c r="I75" s="103"/>
      <c r="J75" s="135"/>
      <c r="K75" s="135"/>
      <c r="L75" s="111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33" t="s">
        <v>106</v>
      </c>
      <c r="G76" s="133" t="s">
        <v>670</v>
      </c>
      <c r="H76" s="158"/>
      <c r="I76" s="103"/>
      <c r="J76" s="133"/>
      <c r="K76" s="133"/>
      <c r="L76" s="111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417" t="s">
        <v>94</v>
      </c>
      <c r="G77" s="139" t="s">
        <v>671</v>
      </c>
      <c r="H77" s="160"/>
      <c r="I77" s="103"/>
      <c r="J77" s="135"/>
      <c r="K77" s="135"/>
      <c r="L77" s="111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33" t="s">
        <v>97</v>
      </c>
      <c r="G78" s="133" t="s">
        <v>669</v>
      </c>
      <c r="H78" s="158"/>
      <c r="I78" s="103"/>
      <c r="J78" s="135"/>
      <c r="K78" s="135"/>
      <c r="L78" s="111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42" t="s">
        <v>98</v>
      </c>
      <c r="G79" s="142" t="s">
        <v>669</v>
      </c>
      <c r="H79" s="161"/>
      <c r="I79" s="103"/>
      <c r="J79" s="143"/>
      <c r="K79" s="143"/>
      <c r="L79" s="145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177</v>
      </c>
      <c r="F80" s="101" t="s">
        <v>101</v>
      </c>
      <c r="G80" s="191"/>
      <c r="H80" s="418"/>
      <c r="I80" s="103">
        <f t="shared" ref="I80:I133" si="2">LENB(H80)</f>
        <v>0</v>
      </c>
      <c r="J80" s="103"/>
      <c r="K80" s="103" t="s">
        <v>103</v>
      </c>
      <c r="L80" s="131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104</v>
      </c>
      <c r="G81" s="107" t="s">
        <v>672</v>
      </c>
      <c r="H81" s="107" t="s">
        <v>673</v>
      </c>
      <c r="I81" s="103">
        <f t="shared" si="2"/>
        <v>33</v>
      </c>
      <c r="J81" s="113">
        <v>33.0</v>
      </c>
      <c r="K81" s="113"/>
      <c r="L81" s="111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106</v>
      </c>
      <c r="G82" s="107" t="s">
        <v>674</v>
      </c>
      <c r="H82" s="107" t="s">
        <v>674</v>
      </c>
      <c r="I82" s="103">
        <f t="shared" si="2"/>
        <v>22</v>
      </c>
      <c r="J82" s="107"/>
      <c r="K82" s="107"/>
      <c r="L82" s="111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5" t="s">
        <v>94</v>
      </c>
      <c r="G83" s="189" t="s">
        <v>675</v>
      </c>
      <c r="H83" s="189" t="s">
        <v>676</v>
      </c>
      <c r="I83" s="103">
        <f t="shared" si="2"/>
        <v>85</v>
      </c>
      <c r="J83" s="113"/>
      <c r="K83" s="113"/>
      <c r="L83" s="111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97</v>
      </c>
      <c r="G84" s="107" t="s">
        <v>672</v>
      </c>
      <c r="H84" s="107" t="s">
        <v>673</v>
      </c>
      <c r="I84" s="103">
        <f t="shared" si="2"/>
        <v>33</v>
      </c>
      <c r="J84" s="113"/>
      <c r="K84" s="113"/>
      <c r="L84" s="111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20" t="s">
        <v>98</v>
      </c>
      <c r="G85" s="120" t="s">
        <v>672</v>
      </c>
      <c r="H85" s="107" t="s">
        <v>673</v>
      </c>
      <c r="I85" s="103">
        <f t="shared" si="2"/>
        <v>33</v>
      </c>
      <c r="J85" s="190"/>
      <c r="K85" s="190"/>
      <c r="L85" s="145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184</v>
      </c>
      <c r="F86" s="101"/>
      <c r="G86" s="174"/>
      <c r="H86" s="174"/>
      <c r="I86" s="103">
        <f t="shared" si="2"/>
        <v>0</v>
      </c>
      <c r="J86" s="168"/>
      <c r="K86" s="103" t="s">
        <v>103</v>
      </c>
      <c r="L86" s="131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/>
      <c r="G87" s="158"/>
      <c r="H87" s="158"/>
      <c r="I87" s="103">
        <f t="shared" si="2"/>
        <v>0</v>
      </c>
      <c r="J87" s="114">
        <v>33.0</v>
      </c>
      <c r="K87" s="113"/>
      <c r="L87" s="111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/>
      <c r="G88" s="158"/>
      <c r="H88" s="158"/>
      <c r="I88" s="103">
        <f t="shared" si="2"/>
        <v>0</v>
      </c>
      <c r="J88" s="112"/>
      <c r="K88" s="107"/>
      <c r="L88" s="111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5"/>
      <c r="G89" s="264"/>
      <c r="H89" s="264"/>
      <c r="I89" s="103">
        <f t="shared" si="2"/>
        <v>0</v>
      </c>
      <c r="J89" s="114"/>
      <c r="K89" s="113"/>
      <c r="L89" s="111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/>
      <c r="G90" s="158"/>
      <c r="H90" s="158"/>
      <c r="I90" s="103">
        <f t="shared" si="2"/>
        <v>0</v>
      </c>
      <c r="J90" s="114"/>
      <c r="K90" s="113"/>
      <c r="L90" s="111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20"/>
      <c r="G91" s="161"/>
      <c r="H91" s="161"/>
      <c r="I91" s="103">
        <f t="shared" si="2"/>
        <v>0</v>
      </c>
      <c r="J91" s="172"/>
      <c r="K91" s="190"/>
      <c r="L91" s="145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677</v>
      </c>
      <c r="F92" s="101"/>
      <c r="G92" s="174"/>
      <c r="H92" s="174"/>
      <c r="I92" s="103">
        <f t="shared" si="2"/>
        <v>0</v>
      </c>
      <c r="J92" s="103"/>
      <c r="K92" s="103" t="s">
        <v>103</v>
      </c>
      <c r="L92" s="131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/>
      <c r="G93" s="158"/>
      <c r="H93" s="158"/>
      <c r="I93" s="103">
        <f t="shared" si="2"/>
        <v>0</v>
      </c>
      <c r="J93" s="113">
        <v>33.0</v>
      </c>
      <c r="K93" s="113"/>
      <c r="L93" s="111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/>
      <c r="G94" s="158"/>
      <c r="H94" s="158"/>
      <c r="I94" s="103">
        <f t="shared" si="2"/>
        <v>0</v>
      </c>
      <c r="J94" s="107"/>
      <c r="K94" s="107"/>
      <c r="L94" s="111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5"/>
      <c r="G95" s="264"/>
      <c r="H95" s="264"/>
      <c r="I95" s="103">
        <f t="shared" si="2"/>
        <v>0</v>
      </c>
      <c r="J95" s="113"/>
      <c r="K95" s="113"/>
      <c r="L95" s="111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/>
      <c r="G96" s="158"/>
      <c r="H96" s="158"/>
      <c r="I96" s="103">
        <f t="shared" si="2"/>
        <v>0</v>
      </c>
      <c r="J96" s="113"/>
      <c r="K96" s="113"/>
      <c r="L96" s="111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18"/>
      <c r="E97" s="95"/>
      <c r="F97" s="257"/>
      <c r="G97" s="265"/>
      <c r="H97" s="265"/>
      <c r="I97" s="121">
        <f t="shared" si="2"/>
        <v>0</v>
      </c>
      <c r="J97" s="218"/>
      <c r="K97" s="218"/>
      <c r="L97" s="9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419" t="s">
        <v>197</v>
      </c>
      <c r="E98" s="180" t="s">
        <v>198</v>
      </c>
      <c r="F98" s="181" t="s">
        <v>199</v>
      </c>
      <c r="G98" s="182"/>
      <c r="H98" s="420"/>
      <c r="I98" s="371">
        <f t="shared" si="2"/>
        <v>0</v>
      </c>
      <c r="J98" s="184"/>
      <c r="K98" s="421" t="s">
        <v>103</v>
      </c>
      <c r="L98" s="186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422"/>
      <c r="E99" s="19"/>
      <c r="F99" s="107" t="s">
        <v>104</v>
      </c>
      <c r="G99" s="423" t="s">
        <v>678</v>
      </c>
      <c r="H99" s="107" t="s">
        <v>678</v>
      </c>
      <c r="I99" s="401">
        <f t="shared" si="2"/>
        <v>10</v>
      </c>
      <c r="J99" s="113">
        <v>33.0</v>
      </c>
      <c r="K99" s="114"/>
      <c r="L99" s="111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422"/>
      <c r="E100" s="19"/>
      <c r="F100" s="107" t="s">
        <v>106</v>
      </c>
      <c r="G100" s="107" t="s">
        <v>679</v>
      </c>
      <c r="H100" s="107" t="s">
        <v>679</v>
      </c>
      <c r="I100" s="103">
        <f t="shared" si="2"/>
        <v>10</v>
      </c>
      <c r="J100" s="107"/>
      <c r="K100" s="112"/>
      <c r="L100" s="111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422"/>
      <c r="E101" s="19"/>
      <c r="F101" s="115" t="s">
        <v>94</v>
      </c>
      <c r="G101" s="189" t="s">
        <v>680</v>
      </c>
      <c r="H101" s="189" t="s">
        <v>681</v>
      </c>
      <c r="I101" s="103">
        <f t="shared" si="2"/>
        <v>56</v>
      </c>
      <c r="J101" s="113"/>
      <c r="K101" s="114"/>
      <c r="L101" s="111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422"/>
      <c r="E102" s="19"/>
      <c r="F102" s="107" t="s">
        <v>97</v>
      </c>
      <c r="G102" s="107" t="s">
        <v>678</v>
      </c>
      <c r="H102" s="107" t="s">
        <v>678</v>
      </c>
      <c r="I102" s="103">
        <f t="shared" si="2"/>
        <v>10</v>
      </c>
      <c r="J102" s="113"/>
      <c r="K102" s="114"/>
      <c r="L102" s="111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422"/>
      <c r="E103" s="23"/>
      <c r="F103" s="120" t="s">
        <v>98</v>
      </c>
      <c r="G103" s="120" t="s">
        <v>678</v>
      </c>
      <c r="H103" s="107" t="s">
        <v>678</v>
      </c>
      <c r="I103" s="103">
        <f t="shared" si="2"/>
        <v>10</v>
      </c>
      <c r="J103" s="190"/>
      <c r="K103" s="172"/>
      <c r="L103" s="145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422"/>
      <c r="E104" s="100" t="s">
        <v>205</v>
      </c>
      <c r="F104" s="101" t="s">
        <v>199</v>
      </c>
      <c r="G104" s="191"/>
      <c r="H104" s="424"/>
      <c r="I104" s="103">
        <f t="shared" si="2"/>
        <v>0</v>
      </c>
      <c r="J104" s="103"/>
      <c r="K104" s="168" t="s">
        <v>103</v>
      </c>
      <c r="L104" s="425" t="s">
        <v>682</v>
      </c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422"/>
      <c r="E105" s="19"/>
      <c r="F105" s="107" t="s">
        <v>104</v>
      </c>
      <c r="G105" s="423" t="s">
        <v>683</v>
      </c>
      <c r="H105" s="426" t="s">
        <v>684</v>
      </c>
      <c r="I105" s="103">
        <f t="shared" si="2"/>
        <v>22</v>
      </c>
      <c r="J105" s="113">
        <v>33.0</v>
      </c>
      <c r="K105" s="114"/>
      <c r="L105" s="111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422"/>
      <c r="E106" s="19"/>
      <c r="F106" s="107" t="s">
        <v>106</v>
      </c>
      <c r="G106" s="107" t="s">
        <v>685</v>
      </c>
      <c r="H106" s="426" t="s">
        <v>686</v>
      </c>
      <c r="I106" s="103">
        <f t="shared" si="2"/>
        <v>22</v>
      </c>
      <c r="J106" s="107"/>
      <c r="K106" s="112"/>
      <c r="L106" s="111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422"/>
      <c r="E107" s="19"/>
      <c r="F107" s="115" t="s">
        <v>94</v>
      </c>
      <c r="G107" s="299" t="s">
        <v>687</v>
      </c>
      <c r="H107" s="427" t="s">
        <v>688</v>
      </c>
      <c r="I107" s="103">
        <f t="shared" si="2"/>
        <v>66</v>
      </c>
      <c r="J107" s="113"/>
      <c r="K107" s="114"/>
      <c r="L107" s="111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422"/>
      <c r="E108" s="19"/>
      <c r="F108" s="107" t="s">
        <v>97</v>
      </c>
      <c r="G108" s="107" t="s">
        <v>683</v>
      </c>
      <c r="H108" s="426" t="s">
        <v>684</v>
      </c>
      <c r="I108" s="103">
        <f t="shared" si="2"/>
        <v>22</v>
      </c>
      <c r="J108" s="113"/>
      <c r="K108" s="114"/>
      <c r="L108" s="111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422"/>
      <c r="E109" s="23"/>
      <c r="F109" s="120" t="s">
        <v>98</v>
      </c>
      <c r="G109" s="120" t="s">
        <v>683</v>
      </c>
      <c r="H109" s="426" t="s">
        <v>684</v>
      </c>
      <c r="I109" s="103">
        <f t="shared" si="2"/>
        <v>22</v>
      </c>
      <c r="J109" s="190"/>
      <c r="K109" s="172"/>
      <c r="L109" s="145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422"/>
      <c r="E110" s="100" t="s">
        <v>211</v>
      </c>
      <c r="F110" s="101" t="s">
        <v>199</v>
      </c>
      <c r="G110" s="191"/>
      <c r="H110" s="195"/>
      <c r="I110" s="103">
        <f t="shared" si="2"/>
        <v>0</v>
      </c>
      <c r="J110" s="103"/>
      <c r="K110" s="168" t="s">
        <v>103</v>
      </c>
      <c r="L110" s="131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422"/>
      <c r="E111" s="19"/>
      <c r="F111" s="107" t="s">
        <v>104</v>
      </c>
      <c r="G111" s="107" t="s">
        <v>689</v>
      </c>
      <c r="H111" s="350" t="s">
        <v>690</v>
      </c>
      <c r="I111" s="103">
        <f t="shared" si="2"/>
        <v>24</v>
      </c>
      <c r="J111" s="113">
        <v>33.0</v>
      </c>
      <c r="K111" s="114"/>
      <c r="L111" s="111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422"/>
      <c r="E112" s="19"/>
      <c r="F112" s="107" t="s">
        <v>106</v>
      </c>
      <c r="G112" s="107" t="s">
        <v>691</v>
      </c>
      <c r="H112" s="107" t="s">
        <v>691</v>
      </c>
      <c r="I112" s="103">
        <f t="shared" si="2"/>
        <v>16</v>
      </c>
      <c r="J112" s="107"/>
      <c r="K112" s="112"/>
      <c r="L112" s="111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422"/>
      <c r="E113" s="19"/>
      <c r="F113" s="115" t="s">
        <v>94</v>
      </c>
      <c r="G113" s="189" t="s">
        <v>692</v>
      </c>
      <c r="H113" s="189" t="s">
        <v>693</v>
      </c>
      <c r="I113" s="103">
        <f t="shared" si="2"/>
        <v>60</v>
      </c>
      <c r="J113" s="113"/>
      <c r="K113" s="114"/>
      <c r="L113" s="111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422"/>
      <c r="E114" s="19"/>
      <c r="F114" s="107" t="s">
        <v>97</v>
      </c>
      <c r="G114" s="107" t="s">
        <v>689</v>
      </c>
      <c r="H114" s="107" t="s">
        <v>690</v>
      </c>
      <c r="I114" s="103">
        <f t="shared" si="2"/>
        <v>24</v>
      </c>
      <c r="J114" s="113"/>
      <c r="K114" s="114"/>
      <c r="L114" s="111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422"/>
      <c r="E115" s="23"/>
      <c r="F115" s="120" t="s">
        <v>98</v>
      </c>
      <c r="G115" s="120" t="s">
        <v>689</v>
      </c>
      <c r="H115" s="107" t="s">
        <v>690</v>
      </c>
      <c r="I115" s="103">
        <f t="shared" si="2"/>
        <v>24</v>
      </c>
      <c r="J115" s="190"/>
      <c r="K115" s="172"/>
      <c r="L115" s="145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422"/>
      <c r="E116" s="100" t="s">
        <v>215</v>
      </c>
      <c r="F116" s="101" t="s">
        <v>199</v>
      </c>
      <c r="G116" s="191"/>
      <c r="H116" s="195"/>
      <c r="I116" s="103">
        <f t="shared" si="2"/>
        <v>0</v>
      </c>
      <c r="J116" s="103"/>
      <c r="K116" s="168" t="s">
        <v>103</v>
      </c>
      <c r="L116" s="131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422"/>
      <c r="E117" s="19"/>
      <c r="F117" s="107" t="s">
        <v>104</v>
      </c>
      <c r="G117" s="107" t="s">
        <v>694</v>
      </c>
      <c r="H117" s="108" t="s">
        <v>695</v>
      </c>
      <c r="I117" s="103">
        <f t="shared" si="2"/>
        <v>35</v>
      </c>
      <c r="J117" s="113">
        <v>33.0</v>
      </c>
      <c r="K117" s="114"/>
      <c r="L117" s="111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422"/>
      <c r="E118" s="19"/>
      <c r="F118" s="107" t="s">
        <v>106</v>
      </c>
      <c r="G118" s="107" t="s">
        <v>696</v>
      </c>
      <c r="H118" s="107" t="s">
        <v>696</v>
      </c>
      <c r="I118" s="103">
        <f t="shared" si="2"/>
        <v>22</v>
      </c>
      <c r="J118" s="107"/>
      <c r="K118" s="112"/>
      <c r="L118" s="111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422"/>
      <c r="E119" s="19"/>
      <c r="F119" s="115" t="s">
        <v>94</v>
      </c>
      <c r="G119" s="189" t="s">
        <v>697</v>
      </c>
      <c r="H119" s="189" t="s">
        <v>698</v>
      </c>
      <c r="I119" s="103">
        <f t="shared" si="2"/>
        <v>66</v>
      </c>
      <c r="J119" s="113"/>
      <c r="K119" s="114"/>
      <c r="L119" s="111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422"/>
      <c r="E120" s="19"/>
      <c r="F120" s="107" t="s">
        <v>97</v>
      </c>
      <c r="G120" s="107" t="s">
        <v>694</v>
      </c>
      <c r="H120" s="107" t="s">
        <v>695</v>
      </c>
      <c r="I120" s="103">
        <f t="shared" si="2"/>
        <v>35</v>
      </c>
      <c r="J120" s="113"/>
      <c r="K120" s="114"/>
      <c r="L120" s="111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422"/>
      <c r="E121" s="23"/>
      <c r="F121" s="120" t="s">
        <v>98</v>
      </c>
      <c r="G121" s="120" t="s">
        <v>694</v>
      </c>
      <c r="H121" s="107" t="s">
        <v>695</v>
      </c>
      <c r="I121" s="103">
        <f t="shared" si="2"/>
        <v>35</v>
      </c>
      <c r="J121" s="190"/>
      <c r="K121" s="172"/>
      <c r="L121" s="145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422"/>
      <c r="E122" s="100" t="s">
        <v>220</v>
      </c>
      <c r="F122" s="101" t="s">
        <v>199</v>
      </c>
      <c r="G122" s="191"/>
      <c r="H122" s="195"/>
      <c r="I122" s="103">
        <f t="shared" si="2"/>
        <v>0</v>
      </c>
      <c r="J122" s="103"/>
      <c r="K122" s="168" t="s">
        <v>103</v>
      </c>
      <c r="L122" s="131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422"/>
      <c r="E123" s="19"/>
      <c r="F123" s="107" t="s">
        <v>104</v>
      </c>
      <c r="G123" s="107" t="s">
        <v>699</v>
      </c>
      <c r="H123" s="107" t="s">
        <v>700</v>
      </c>
      <c r="I123" s="103">
        <f t="shared" si="2"/>
        <v>25</v>
      </c>
      <c r="J123" s="113">
        <v>33.0</v>
      </c>
      <c r="K123" s="114"/>
      <c r="L123" s="111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422"/>
      <c r="E124" s="19"/>
      <c r="F124" s="107" t="s">
        <v>106</v>
      </c>
      <c r="G124" s="107" t="s">
        <v>701</v>
      </c>
      <c r="H124" s="107" t="s">
        <v>701</v>
      </c>
      <c r="I124" s="103">
        <f t="shared" si="2"/>
        <v>25</v>
      </c>
      <c r="J124" s="107"/>
      <c r="K124" s="112"/>
      <c r="L124" s="111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422"/>
      <c r="E125" s="19"/>
      <c r="F125" s="115" t="s">
        <v>94</v>
      </c>
      <c r="G125" s="189" t="s">
        <v>702</v>
      </c>
      <c r="H125" s="189" t="s">
        <v>703</v>
      </c>
      <c r="I125" s="103">
        <f t="shared" si="2"/>
        <v>96</v>
      </c>
      <c r="J125" s="113"/>
      <c r="K125" s="114"/>
      <c r="L125" s="111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422"/>
      <c r="E126" s="19"/>
      <c r="F126" s="107" t="s">
        <v>97</v>
      </c>
      <c r="G126" s="107" t="s">
        <v>699</v>
      </c>
      <c r="H126" s="107" t="s">
        <v>700</v>
      </c>
      <c r="I126" s="103">
        <f t="shared" si="2"/>
        <v>25</v>
      </c>
      <c r="J126" s="113"/>
      <c r="K126" s="114"/>
      <c r="L126" s="111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422"/>
      <c r="E127" s="95"/>
      <c r="F127" s="120" t="s">
        <v>98</v>
      </c>
      <c r="G127" s="120" t="s">
        <v>699</v>
      </c>
      <c r="H127" s="120" t="s">
        <v>700</v>
      </c>
      <c r="I127" s="103">
        <f t="shared" si="2"/>
        <v>25</v>
      </c>
      <c r="J127" s="190"/>
      <c r="K127" s="172"/>
      <c r="L127" s="145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422"/>
      <c r="E128" s="100" t="s">
        <v>226</v>
      </c>
      <c r="F128" s="212" t="s">
        <v>199</v>
      </c>
      <c r="G128" s="213"/>
      <c r="H128" s="428"/>
      <c r="I128" s="103">
        <f t="shared" si="2"/>
        <v>0</v>
      </c>
      <c r="J128" s="214"/>
      <c r="K128" s="168" t="s">
        <v>103</v>
      </c>
      <c r="L128" s="131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422"/>
      <c r="E129" s="19"/>
      <c r="F129" s="215" t="s">
        <v>104</v>
      </c>
      <c r="G129" s="107" t="s">
        <v>704</v>
      </c>
      <c r="H129" s="108" t="s">
        <v>705</v>
      </c>
      <c r="I129" s="103">
        <f t="shared" si="2"/>
        <v>35</v>
      </c>
      <c r="J129" s="113">
        <v>33.0</v>
      </c>
      <c r="K129" s="114"/>
      <c r="L129" s="111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422"/>
      <c r="E130" s="19"/>
      <c r="F130" s="215" t="s">
        <v>106</v>
      </c>
      <c r="G130" s="107" t="s">
        <v>706</v>
      </c>
      <c r="H130" s="107" t="s">
        <v>706</v>
      </c>
      <c r="I130" s="103">
        <f t="shared" si="2"/>
        <v>20</v>
      </c>
      <c r="J130" s="107"/>
      <c r="K130" s="112"/>
      <c r="L130" s="111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422"/>
      <c r="E131" s="19"/>
      <c r="F131" s="216" t="s">
        <v>94</v>
      </c>
      <c r="G131" s="189" t="s">
        <v>707</v>
      </c>
      <c r="H131" s="189" t="s">
        <v>708</v>
      </c>
      <c r="I131" s="103">
        <f t="shared" si="2"/>
        <v>92</v>
      </c>
      <c r="J131" s="113"/>
      <c r="K131" s="114"/>
      <c r="L131" s="111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422"/>
      <c r="E132" s="19"/>
      <c r="F132" s="215" t="s">
        <v>97</v>
      </c>
      <c r="G132" s="107" t="s">
        <v>704</v>
      </c>
      <c r="H132" s="107" t="s">
        <v>705</v>
      </c>
      <c r="I132" s="103">
        <f t="shared" si="2"/>
        <v>35</v>
      </c>
      <c r="J132" s="113"/>
      <c r="K132" s="114"/>
      <c r="L132" s="111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422"/>
      <c r="E133" s="95"/>
      <c r="F133" s="217" t="s">
        <v>98</v>
      </c>
      <c r="G133" s="119" t="s">
        <v>704</v>
      </c>
      <c r="H133" s="107" t="s">
        <v>705</v>
      </c>
      <c r="I133" s="103">
        <f t="shared" si="2"/>
        <v>35</v>
      </c>
      <c r="J133" s="218"/>
      <c r="K133" s="170"/>
      <c r="L133" s="145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422"/>
      <c r="E134" s="100" t="s">
        <v>233</v>
      </c>
      <c r="F134" s="219" t="s">
        <v>199</v>
      </c>
      <c r="G134" s="191"/>
      <c r="H134" s="194" t="s">
        <v>430</v>
      </c>
      <c r="I134" s="103" t="str">
        <f>LENB(#REF!)</f>
        <v>#REF!</v>
      </c>
      <c r="J134" s="103"/>
      <c r="K134" s="168" t="s">
        <v>103</v>
      </c>
      <c r="L134" s="131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422"/>
      <c r="E135" s="19"/>
      <c r="F135" s="215" t="s">
        <v>104</v>
      </c>
      <c r="G135" s="107" t="s">
        <v>709</v>
      </c>
      <c r="H135" s="19"/>
      <c r="I135" s="103">
        <f>LENB(H134)</f>
        <v>14</v>
      </c>
      <c r="J135" s="113">
        <v>33.0</v>
      </c>
      <c r="K135" s="114"/>
      <c r="L135" s="111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422"/>
      <c r="E136" s="19"/>
      <c r="F136" s="215" t="s">
        <v>106</v>
      </c>
      <c r="G136" s="107" t="s">
        <v>710</v>
      </c>
      <c r="H136" s="19"/>
      <c r="I136" s="103">
        <f t="shared" ref="I136:I145" si="3">LENB(H136)</f>
        <v>0</v>
      </c>
      <c r="J136" s="107"/>
      <c r="K136" s="112"/>
      <c r="L136" s="111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422"/>
      <c r="E137" s="19"/>
      <c r="F137" s="216" t="s">
        <v>94</v>
      </c>
      <c r="G137" s="189" t="s">
        <v>711</v>
      </c>
      <c r="H137" s="19"/>
      <c r="I137" s="103">
        <f t="shared" si="3"/>
        <v>0</v>
      </c>
      <c r="J137" s="113"/>
      <c r="K137" s="114"/>
      <c r="L137" s="111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422"/>
      <c r="E138" s="19"/>
      <c r="F138" s="215" t="s">
        <v>97</v>
      </c>
      <c r="G138" s="107" t="s">
        <v>709</v>
      </c>
      <c r="H138" s="19"/>
      <c r="I138" s="103">
        <f t="shared" si="3"/>
        <v>0</v>
      </c>
      <c r="J138" s="113"/>
      <c r="K138" s="114"/>
      <c r="L138" s="111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7.25" customHeight="1">
      <c r="A139" s="69"/>
      <c r="B139" s="69"/>
      <c r="C139" s="69"/>
      <c r="D139" s="422"/>
      <c r="E139" s="23"/>
      <c r="F139" s="429" t="s">
        <v>98</v>
      </c>
      <c r="G139" s="120" t="s">
        <v>709</v>
      </c>
      <c r="H139" s="23"/>
      <c r="I139" s="103">
        <f t="shared" si="3"/>
        <v>0</v>
      </c>
      <c r="J139" s="190"/>
      <c r="K139" s="172"/>
      <c r="L139" s="145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7.25" customHeight="1">
      <c r="A140" s="69"/>
      <c r="B140" s="69"/>
      <c r="C140" s="69"/>
      <c r="D140" s="422"/>
      <c r="E140" s="241" t="s">
        <v>237</v>
      </c>
      <c r="F140" s="212" t="s">
        <v>199</v>
      </c>
      <c r="G140" s="213"/>
      <c r="H140" s="194" t="s">
        <v>430</v>
      </c>
      <c r="I140" s="103">
        <f t="shared" si="3"/>
        <v>14</v>
      </c>
      <c r="J140" s="214"/>
      <c r="K140" s="361" t="s">
        <v>103</v>
      </c>
      <c r="L140" s="131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7.25" customHeight="1">
      <c r="A141" s="69"/>
      <c r="B141" s="69"/>
      <c r="C141" s="69"/>
      <c r="D141" s="422"/>
      <c r="E141" s="19"/>
      <c r="F141" s="215" t="s">
        <v>104</v>
      </c>
      <c r="G141" s="107" t="s">
        <v>712</v>
      </c>
      <c r="H141" s="19"/>
      <c r="I141" s="103">
        <f t="shared" si="3"/>
        <v>0</v>
      </c>
      <c r="J141" s="113">
        <v>33.0</v>
      </c>
      <c r="K141" s="114"/>
      <c r="L141" s="111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422"/>
      <c r="E142" s="19"/>
      <c r="F142" s="215" t="s">
        <v>106</v>
      </c>
      <c r="G142" s="107" t="s">
        <v>713</v>
      </c>
      <c r="H142" s="19"/>
      <c r="I142" s="103">
        <f t="shared" si="3"/>
        <v>0</v>
      </c>
      <c r="J142" s="107"/>
      <c r="K142" s="112"/>
      <c r="L142" s="111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7.25" customHeight="1">
      <c r="A143" s="69"/>
      <c r="B143" s="69"/>
      <c r="C143" s="69"/>
      <c r="D143" s="422"/>
      <c r="E143" s="19"/>
      <c r="F143" s="216" t="s">
        <v>94</v>
      </c>
      <c r="G143" s="189" t="s">
        <v>714</v>
      </c>
      <c r="H143" s="19"/>
      <c r="I143" s="103">
        <f t="shared" si="3"/>
        <v>0</v>
      </c>
      <c r="J143" s="113"/>
      <c r="K143" s="114"/>
      <c r="L143" s="111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7.25" customHeight="1">
      <c r="A144" s="69"/>
      <c r="B144" s="69"/>
      <c r="C144" s="69"/>
      <c r="D144" s="422"/>
      <c r="E144" s="19"/>
      <c r="F144" s="215" t="s">
        <v>97</v>
      </c>
      <c r="G144" s="107" t="s">
        <v>712</v>
      </c>
      <c r="H144" s="19"/>
      <c r="I144" s="103">
        <f t="shared" si="3"/>
        <v>0</v>
      </c>
      <c r="J144" s="113"/>
      <c r="K144" s="114"/>
      <c r="L144" s="111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7.25" customHeight="1">
      <c r="A145" s="69"/>
      <c r="B145" s="69"/>
      <c r="C145" s="69"/>
      <c r="D145" s="430"/>
      <c r="E145" s="177"/>
      <c r="F145" s="226" t="s">
        <v>98</v>
      </c>
      <c r="G145" s="406" t="s">
        <v>712</v>
      </c>
      <c r="H145" s="177"/>
      <c r="I145" s="228">
        <f t="shared" si="3"/>
        <v>0</v>
      </c>
      <c r="J145" s="229"/>
      <c r="K145" s="230"/>
      <c r="L145" s="231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49.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49.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49.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49.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49.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49.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4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4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4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4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4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4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4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4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4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4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4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4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4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4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4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4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30.0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30.0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30.0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30.0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7">
    <mergeCell ref="E68:E73"/>
    <mergeCell ref="E74:E79"/>
    <mergeCell ref="B3:G3"/>
    <mergeCell ref="D6:E7"/>
    <mergeCell ref="F6:F7"/>
    <mergeCell ref="I6:I7"/>
    <mergeCell ref="J6:J7"/>
    <mergeCell ref="D8:D13"/>
    <mergeCell ref="D14:D97"/>
    <mergeCell ref="E92:E97"/>
    <mergeCell ref="E122:E127"/>
    <mergeCell ref="E128:E133"/>
    <mergeCell ref="H134:H139"/>
    <mergeCell ref="H140:H145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L128:L133"/>
    <mergeCell ref="L134:L139"/>
    <mergeCell ref="L140:L145"/>
    <mergeCell ref="L86:L91"/>
    <mergeCell ref="L92:L97"/>
    <mergeCell ref="L98:L103"/>
    <mergeCell ref="L104:L109"/>
    <mergeCell ref="L110:L115"/>
    <mergeCell ref="L116:L121"/>
    <mergeCell ref="L122:L127"/>
    <mergeCell ref="E8:E13"/>
    <mergeCell ref="E14:E19"/>
    <mergeCell ref="E20:E25"/>
    <mergeCell ref="E26:E31"/>
    <mergeCell ref="E32:E37"/>
    <mergeCell ref="E38:E43"/>
    <mergeCell ref="E44:E49"/>
    <mergeCell ref="E50:E55"/>
    <mergeCell ref="L6:L7"/>
    <mergeCell ref="L8:L13"/>
    <mergeCell ref="L14:L19"/>
    <mergeCell ref="L20:L25"/>
    <mergeCell ref="L26:L31"/>
    <mergeCell ref="L32:L37"/>
    <mergeCell ref="L38:L43"/>
    <mergeCell ref="E56:E61"/>
    <mergeCell ref="E62:E67"/>
    <mergeCell ref="L44:L49"/>
    <mergeCell ref="L50:L55"/>
    <mergeCell ref="L56:L61"/>
    <mergeCell ref="L62:L67"/>
    <mergeCell ref="L68:L73"/>
    <mergeCell ref="L74:L79"/>
    <mergeCell ref="L80:L85"/>
  </mergeCells>
  <conditionalFormatting sqref="J9:K9">
    <cfRule type="expression" dxfId="1" priority="1">
      <formula>I9&gt;J9</formula>
    </cfRule>
  </conditionalFormatting>
  <conditionalFormatting sqref="J15:K15">
    <cfRule type="expression" dxfId="1" priority="2">
      <formula>I15&gt;J15</formula>
    </cfRule>
  </conditionalFormatting>
  <conditionalFormatting sqref="J21:K21">
    <cfRule type="expression" dxfId="1" priority="3">
      <formula>I21&gt;J21</formula>
    </cfRule>
  </conditionalFormatting>
  <conditionalFormatting sqref="J27:K27">
    <cfRule type="expression" dxfId="1" priority="4">
      <formula>I27&gt;J27</formula>
    </cfRule>
  </conditionalFormatting>
  <conditionalFormatting sqref="J33:K33">
    <cfRule type="expression" dxfId="1" priority="5">
      <formula>I33&gt;J33</formula>
    </cfRule>
  </conditionalFormatting>
  <conditionalFormatting sqref="J39:K39">
    <cfRule type="expression" dxfId="1" priority="6">
      <formula>I39&gt;J39</formula>
    </cfRule>
  </conditionalFormatting>
  <conditionalFormatting sqref="J45:K45">
    <cfRule type="expression" dxfId="1" priority="7">
      <formula>I45&gt;J45</formula>
    </cfRule>
  </conditionalFormatting>
  <conditionalFormatting sqref="J51:K51">
    <cfRule type="expression" dxfId="1" priority="8">
      <formula>I51&gt;J51</formula>
    </cfRule>
  </conditionalFormatting>
  <conditionalFormatting sqref="J57:K57">
    <cfRule type="expression" dxfId="1" priority="9">
      <formula>I57&gt;J57</formula>
    </cfRule>
  </conditionalFormatting>
  <conditionalFormatting sqref="J63:K63">
    <cfRule type="expression" dxfId="1" priority="10">
      <formula>I63&gt;J63</formula>
    </cfRule>
  </conditionalFormatting>
  <conditionalFormatting sqref="J65:K65">
    <cfRule type="expression" dxfId="1" priority="11">
      <formula>I65&gt;J65</formula>
    </cfRule>
  </conditionalFormatting>
  <conditionalFormatting sqref="J69:K69">
    <cfRule type="expression" dxfId="1" priority="12">
      <formula>I69&gt;J69</formula>
    </cfRule>
  </conditionalFormatting>
  <conditionalFormatting sqref="J75:K75">
    <cfRule type="expression" dxfId="1" priority="13">
      <formula>I75&gt;J75</formula>
    </cfRule>
  </conditionalFormatting>
  <conditionalFormatting sqref="J77:K77">
    <cfRule type="expression" dxfId="1" priority="14">
      <formula>I77&gt;J77</formula>
    </cfRule>
  </conditionalFormatting>
  <conditionalFormatting sqref="J81:K81">
    <cfRule type="expression" dxfId="1" priority="15">
      <formula>I81&gt;J81</formula>
    </cfRule>
  </conditionalFormatting>
  <conditionalFormatting sqref="J83:K83">
    <cfRule type="expression" dxfId="1" priority="16">
      <formula>I83&gt;J83</formula>
    </cfRule>
  </conditionalFormatting>
  <conditionalFormatting sqref="J87:K87">
    <cfRule type="expression" dxfId="1" priority="17">
      <formula>I87&gt;J87</formula>
    </cfRule>
  </conditionalFormatting>
  <conditionalFormatting sqref="J89:K89">
    <cfRule type="expression" dxfId="1" priority="18">
      <formula>I89&gt;J89</formula>
    </cfRule>
  </conditionalFormatting>
  <conditionalFormatting sqref="J93:K93">
    <cfRule type="expression" dxfId="1" priority="19">
      <formula>I93&gt;J93</formula>
    </cfRule>
  </conditionalFormatting>
  <conditionalFormatting sqref="J95:K95">
    <cfRule type="expression" dxfId="1" priority="20">
      <formula>I95&gt;J95</formula>
    </cfRule>
  </conditionalFormatting>
  <conditionalFormatting sqref="J99:K99">
    <cfRule type="expression" dxfId="1" priority="21">
      <formula>I99&gt;J99</formula>
    </cfRule>
  </conditionalFormatting>
  <conditionalFormatting sqref="J105:K105">
    <cfRule type="expression" dxfId="1" priority="22">
      <formula>I105&gt;J105</formula>
    </cfRule>
  </conditionalFormatting>
  <conditionalFormatting sqref="J111:K111">
    <cfRule type="expression" dxfId="1" priority="23">
      <formula>I111&gt;J111</formula>
    </cfRule>
  </conditionalFormatting>
  <conditionalFormatting sqref="J117:K117">
    <cfRule type="expression" dxfId="1" priority="24">
      <formula>I117&gt;J117</formula>
    </cfRule>
  </conditionalFormatting>
  <conditionalFormatting sqref="J123:K123">
    <cfRule type="expression" dxfId="1" priority="25">
      <formula>I123&gt;J123</formula>
    </cfRule>
  </conditionalFormatting>
  <conditionalFormatting sqref="J129:K129">
    <cfRule type="expression" dxfId="1" priority="26">
      <formula>I129&gt;J129</formula>
    </cfRule>
  </conditionalFormatting>
  <conditionalFormatting sqref="J135:K135">
    <cfRule type="expression" dxfId="1" priority="27">
      <formula>I135&gt;J135</formula>
    </cfRule>
  </conditionalFormatting>
  <conditionalFormatting sqref="J141:K141">
    <cfRule type="expression" dxfId="1" priority="28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G35"/>
    <hyperlink r:id="rId10" ref="G41"/>
    <hyperlink r:id="rId11" ref="H41"/>
    <hyperlink r:id="rId12" ref="G47"/>
    <hyperlink r:id="rId13" ref="H47"/>
    <hyperlink r:id="rId14" ref="G53"/>
    <hyperlink r:id="rId15" ref="G59"/>
    <hyperlink r:id="rId16" ref="H59"/>
    <hyperlink r:id="rId17" ref="G65"/>
    <hyperlink r:id="rId18" ref="H65"/>
    <hyperlink r:id="rId19" ref="G71"/>
    <hyperlink r:id="rId20" ref="H71"/>
    <hyperlink r:id="rId21" ref="G77"/>
    <hyperlink r:id="rId22" ref="G83"/>
    <hyperlink r:id="rId23" ref="H83"/>
    <hyperlink r:id="rId24" ref="G101"/>
    <hyperlink r:id="rId25" ref="H101"/>
    <hyperlink r:id="rId26" ref="G107"/>
    <hyperlink r:id="rId27" ref="H107"/>
    <hyperlink r:id="rId28" ref="G113"/>
    <hyperlink r:id="rId29" ref="H113"/>
    <hyperlink r:id="rId30" ref="G119"/>
    <hyperlink r:id="rId31" ref="H119"/>
    <hyperlink r:id="rId32" ref="G125"/>
    <hyperlink r:id="rId33" ref="H125"/>
    <hyperlink r:id="rId34" ref="G131"/>
    <hyperlink r:id="rId35" ref="H131"/>
    <hyperlink r:id="rId36" ref="G137"/>
    <hyperlink r:id="rId37" ref="G143"/>
  </hyperlinks>
  <printOptions/>
  <pageMargins bottom="0.75" footer="0.0" header="0.0" left="0.7" right="0.7" top="0.75"/>
  <pageSetup paperSize="9" orientation="portrait"/>
  <drawing r:id="rId38"/>
  <legacyDrawing r:id="rId3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75.71"/>
    <col customWidth="1" min="9" max="9" width="14.71"/>
    <col customWidth="1" min="10" max="11" width="18.14"/>
    <col customWidth="1" min="12" max="12" width="33.86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32" t="s">
        <v>715</v>
      </c>
      <c r="C2" s="287"/>
      <c r="D2" s="73"/>
      <c r="E2" s="73"/>
      <c r="F2" s="74"/>
      <c r="G2" s="74"/>
      <c r="H2" s="74"/>
      <c r="I2" s="74"/>
      <c r="J2" s="74"/>
      <c r="K2" s="74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17.75" customHeight="1">
      <c r="A3" s="235"/>
      <c r="B3" s="289" t="s">
        <v>326</v>
      </c>
      <c r="H3" s="290"/>
      <c r="I3" s="75"/>
      <c r="J3" s="75"/>
      <c r="K3" s="75"/>
      <c r="L3" s="235"/>
      <c r="M3" s="235"/>
      <c r="N3" s="235"/>
      <c r="O3" s="235"/>
      <c r="P3" s="235"/>
      <c r="Q3" s="235"/>
      <c r="R3" s="235"/>
      <c r="S3" s="235"/>
      <c r="T3" s="235"/>
      <c r="U3" s="235"/>
      <c r="V3" s="235"/>
      <c r="W3" s="235"/>
      <c r="X3" s="235"/>
      <c r="Y3" s="235"/>
      <c r="Z3" s="235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716</v>
      </c>
      <c r="H7" s="96" t="s">
        <v>717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145" si="1">LENB(H8)</f>
        <v>0</v>
      </c>
      <c r="J8" s="101"/>
      <c r="K8" s="294" t="s">
        <v>84</v>
      </c>
      <c r="L8" s="131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244</v>
      </c>
      <c r="G9" s="107" t="s">
        <v>718</v>
      </c>
      <c r="H9" s="107" t="s">
        <v>718</v>
      </c>
      <c r="I9" s="103">
        <f t="shared" si="1"/>
        <v>9</v>
      </c>
      <c r="J9" s="109">
        <v>10.0</v>
      </c>
      <c r="K9" s="109"/>
      <c r="L9" s="111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247</v>
      </c>
      <c r="G10" s="107" t="s">
        <v>719</v>
      </c>
      <c r="H10" s="107" t="s">
        <v>719</v>
      </c>
      <c r="I10" s="103">
        <f t="shared" si="1"/>
        <v>9</v>
      </c>
      <c r="J10" s="107"/>
      <c r="K10" s="107"/>
      <c r="L10" s="111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5" t="s">
        <v>94</v>
      </c>
      <c r="G11" s="117" t="s">
        <v>268</v>
      </c>
      <c r="H11" s="117" t="s">
        <v>269</v>
      </c>
      <c r="I11" s="103">
        <f t="shared" si="1"/>
        <v>47</v>
      </c>
      <c r="J11" s="107"/>
      <c r="K11" s="107"/>
      <c r="L11" s="111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97</v>
      </c>
      <c r="G12" s="107"/>
      <c r="H12" s="107" t="s">
        <v>718</v>
      </c>
      <c r="I12" s="103">
        <f t="shared" si="1"/>
        <v>9</v>
      </c>
      <c r="J12" s="107"/>
      <c r="K12" s="107"/>
      <c r="L12" s="111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39"/>
      <c r="E13" s="23"/>
      <c r="F13" s="120" t="s">
        <v>98</v>
      </c>
      <c r="G13" s="120" t="s">
        <v>718</v>
      </c>
      <c r="H13" s="120" t="s">
        <v>718</v>
      </c>
      <c r="I13" s="103">
        <f t="shared" si="1"/>
        <v>9</v>
      </c>
      <c r="J13" s="120"/>
      <c r="K13" s="120"/>
      <c r="L13" s="145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99</v>
      </c>
      <c r="E14" s="100" t="s">
        <v>100</v>
      </c>
      <c r="F14" s="296" t="s">
        <v>101</v>
      </c>
      <c r="G14" s="213"/>
      <c r="H14" s="431"/>
      <c r="I14" s="103">
        <f t="shared" si="1"/>
        <v>0</v>
      </c>
      <c r="J14" s="214"/>
      <c r="K14" s="103" t="s">
        <v>103</v>
      </c>
      <c r="L14" s="131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104</v>
      </c>
      <c r="G15" s="107" t="s">
        <v>265</v>
      </c>
      <c r="H15" s="107" t="s">
        <v>265</v>
      </c>
      <c r="I15" s="103">
        <f t="shared" si="1"/>
        <v>12</v>
      </c>
      <c r="J15" s="113">
        <v>33.0</v>
      </c>
      <c r="K15" s="113"/>
      <c r="L15" s="111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106</v>
      </c>
      <c r="G16" s="107" t="s">
        <v>267</v>
      </c>
      <c r="H16" s="107" t="s">
        <v>267</v>
      </c>
      <c r="I16" s="103">
        <f t="shared" si="1"/>
        <v>12</v>
      </c>
      <c r="J16" s="107"/>
      <c r="K16" s="107"/>
      <c r="L16" s="111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15" t="s">
        <v>94</v>
      </c>
      <c r="G17" s="189" t="s">
        <v>268</v>
      </c>
      <c r="H17" s="189" t="s">
        <v>269</v>
      </c>
      <c r="I17" s="103">
        <f t="shared" si="1"/>
        <v>47</v>
      </c>
      <c r="J17" s="113"/>
      <c r="K17" s="113"/>
      <c r="L17" s="111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07" t="s">
        <v>97</v>
      </c>
      <c r="G18" s="107"/>
      <c r="H18" s="107" t="s">
        <v>265</v>
      </c>
      <c r="I18" s="103">
        <f t="shared" si="1"/>
        <v>12</v>
      </c>
      <c r="J18" s="113"/>
      <c r="K18" s="113"/>
      <c r="L18" s="111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20" t="s">
        <v>98</v>
      </c>
      <c r="G19" s="120"/>
      <c r="H19" s="120" t="s">
        <v>265</v>
      </c>
      <c r="I19" s="103">
        <f t="shared" si="1"/>
        <v>12</v>
      </c>
      <c r="J19" s="190"/>
      <c r="K19" s="190"/>
      <c r="L19" s="145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111</v>
      </c>
      <c r="F20" s="101" t="s">
        <v>101</v>
      </c>
      <c r="G20" s="191"/>
      <c r="H20" s="431"/>
      <c r="I20" s="103">
        <f t="shared" si="1"/>
        <v>0</v>
      </c>
      <c r="J20" s="103"/>
      <c r="K20" s="103" t="s">
        <v>103</v>
      </c>
      <c r="L20" s="131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07" t="s">
        <v>104</v>
      </c>
      <c r="G21" s="107" t="s">
        <v>270</v>
      </c>
      <c r="H21" s="107" t="s">
        <v>270</v>
      </c>
      <c r="I21" s="103">
        <f t="shared" si="1"/>
        <v>11</v>
      </c>
      <c r="J21" s="113">
        <v>33.0</v>
      </c>
      <c r="K21" s="113"/>
      <c r="L21" s="111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07" t="s">
        <v>106</v>
      </c>
      <c r="G22" s="107" t="s">
        <v>272</v>
      </c>
      <c r="H22" s="107" t="s">
        <v>272</v>
      </c>
      <c r="I22" s="103">
        <f t="shared" si="1"/>
        <v>11</v>
      </c>
      <c r="J22" s="107"/>
      <c r="K22" s="107"/>
      <c r="L22" s="111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110</v>
      </c>
      <c r="C23" s="69"/>
      <c r="D23" s="106"/>
      <c r="E23" s="19"/>
      <c r="F23" s="115" t="s">
        <v>94</v>
      </c>
      <c r="G23" s="189" t="s">
        <v>273</v>
      </c>
      <c r="H23" s="189" t="s">
        <v>274</v>
      </c>
      <c r="I23" s="103">
        <f t="shared" si="1"/>
        <v>55</v>
      </c>
      <c r="J23" s="113"/>
      <c r="K23" s="113"/>
      <c r="L23" s="111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07" t="s">
        <v>97</v>
      </c>
      <c r="G24" s="107"/>
      <c r="H24" s="107" t="s">
        <v>270</v>
      </c>
      <c r="I24" s="103">
        <f t="shared" si="1"/>
        <v>11</v>
      </c>
      <c r="J24" s="113"/>
      <c r="K24" s="113"/>
      <c r="L24" s="111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20" t="s">
        <v>98</v>
      </c>
      <c r="G25" s="120" t="s">
        <v>270</v>
      </c>
      <c r="H25" s="120" t="s">
        <v>270</v>
      </c>
      <c r="I25" s="103">
        <f t="shared" si="1"/>
        <v>11</v>
      </c>
      <c r="J25" s="190"/>
      <c r="K25" s="190"/>
      <c r="L25" s="145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121</v>
      </c>
      <c r="F26" s="101" t="s">
        <v>101</v>
      </c>
      <c r="G26" s="191"/>
      <c r="H26" s="432"/>
      <c r="I26" s="103">
        <f t="shared" si="1"/>
        <v>0</v>
      </c>
      <c r="J26" s="103"/>
      <c r="K26" s="103" t="s">
        <v>103</v>
      </c>
      <c r="L26" s="415" t="s">
        <v>335</v>
      </c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07" t="s">
        <v>104</v>
      </c>
      <c r="G27" s="107" t="s">
        <v>275</v>
      </c>
      <c r="H27" s="158" t="s">
        <v>720</v>
      </c>
      <c r="I27" s="103">
        <f t="shared" si="1"/>
        <v>10</v>
      </c>
      <c r="J27" s="113">
        <v>33.0</v>
      </c>
      <c r="K27" s="113"/>
      <c r="L27" s="111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07" t="s">
        <v>106</v>
      </c>
      <c r="G28" s="107" t="s">
        <v>276</v>
      </c>
      <c r="H28" s="158" t="s">
        <v>721</v>
      </c>
      <c r="I28" s="103">
        <f t="shared" si="1"/>
        <v>10</v>
      </c>
      <c r="J28" s="107"/>
      <c r="K28" s="107"/>
      <c r="L28" s="111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15" t="s">
        <v>94</v>
      </c>
      <c r="G29" s="189" t="s">
        <v>277</v>
      </c>
      <c r="H29" s="160" t="s">
        <v>722</v>
      </c>
      <c r="I29" s="103">
        <f t="shared" si="1"/>
        <v>59</v>
      </c>
      <c r="J29" s="113"/>
      <c r="K29" s="113"/>
      <c r="L29" s="111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07" t="s">
        <v>97</v>
      </c>
      <c r="G30" s="107"/>
      <c r="H30" s="158"/>
      <c r="I30" s="103">
        <f t="shared" si="1"/>
        <v>0</v>
      </c>
      <c r="J30" s="113"/>
      <c r="K30" s="113"/>
      <c r="L30" s="111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20" t="s">
        <v>98</v>
      </c>
      <c r="G31" s="120" t="s">
        <v>275</v>
      </c>
      <c r="H31" s="161" t="s">
        <v>720</v>
      </c>
      <c r="I31" s="103">
        <f t="shared" si="1"/>
        <v>10</v>
      </c>
      <c r="J31" s="190"/>
      <c r="K31" s="190"/>
      <c r="L31" s="145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127</v>
      </c>
      <c r="F32" s="101" t="s">
        <v>101</v>
      </c>
      <c r="G32" s="220"/>
      <c r="H32" s="431"/>
      <c r="I32" s="103">
        <f t="shared" si="1"/>
        <v>0</v>
      </c>
      <c r="J32" s="103"/>
      <c r="K32" s="103" t="s">
        <v>103</v>
      </c>
      <c r="L32" s="131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07" t="s">
        <v>104</v>
      </c>
      <c r="G33" s="107" t="s">
        <v>723</v>
      </c>
      <c r="H33" s="107" t="s">
        <v>724</v>
      </c>
      <c r="I33" s="103">
        <f t="shared" si="1"/>
        <v>20</v>
      </c>
      <c r="J33" s="113">
        <v>33.0</v>
      </c>
      <c r="K33" s="113"/>
      <c r="L33" s="111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07" t="s">
        <v>106</v>
      </c>
      <c r="G34" s="107" t="s">
        <v>725</v>
      </c>
      <c r="H34" s="107" t="s">
        <v>725</v>
      </c>
      <c r="I34" s="103">
        <f t="shared" si="1"/>
        <v>21</v>
      </c>
      <c r="J34" s="107"/>
      <c r="K34" s="107"/>
      <c r="L34" s="111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15" t="s">
        <v>94</v>
      </c>
      <c r="G35" s="299" t="s">
        <v>726</v>
      </c>
      <c r="H35" s="189" t="s">
        <v>727</v>
      </c>
      <c r="I35" s="103">
        <f t="shared" si="1"/>
        <v>94</v>
      </c>
      <c r="J35" s="113"/>
      <c r="K35" s="113"/>
      <c r="L35" s="111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07" t="s">
        <v>97</v>
      </c>
      <c r="G36" s="107"/>
      <c r="H36" s="107" t="s">
        <v>724</v>
      </c>
      <c r="I36" s="103">
        <f t="shared" si="1"/>
        <v>20</v>
      </c>
      <c r="J36" s="113"/>
      <c r="K36" s="113"/>
      <c r="L36" s="111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20" t="s">
        <v>98</v>
      </c>
      <c r="G37" s="196" t="s">
        <v>723</v>
      </c>
      <c r="H37" s="196" t="s">
        <v>724</v>
      </c>
      <c r="I37" s="103">
        <f t="shared" si="1"/>
        <v>20</v>
      </c>
      <c r="J37" s="190"/>
      <c r="K37" s="190"/>
      <c r="L37" s="145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132</v>
      </c>
      <c r="F38" s="101" t="s">
        <v>101</v>
      </c>
      <c r="G38" s="174"/>
      <c r="H38" s="174"/>
      <c r="I38" s="103">
        <f t="shared" si="1"/>
        <v>0</v>
      </c>
      <c r="J38" s="103"/>
      <c r="K38" s="103" t="s">
        <v>103</v>
      </c>
      <c r="L38" s="433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07" t="s">
        <v>104</v>
      </c>
      <c r="G39" s="158"/>
      <c r="H39" s="158"/>
      <c r="I39" s="103">
        <f t="shared" si="1"/>
        <v>0</v>
      </c>
      <c r="J39" s="113">
        <v>33.0</v>
      </c>
      <c r="K39" s="113"/>
      <c r="L39" s="302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07" t="s">
        <v>106</v>
      </c>
      <c r="G40" s="158"/>
      <c r="H40" s="158"/>
      <c r="I40" s="103">
        <f t="shared" si="1"/>
        <v>0</v>
      </c>
      <c r="J40" s="107"/>
      <c r="K40" s="107"/>
      <c r="L40" s="302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15" t="s">
        <v>94</v>
      </c>
      <c r="G41" s="264"/>
      <c r="H41" s="264"/>
      <c r="I41" s="103">
        <f t="shared" si="1"/>
        <v>0</v>
      </c>
      <c r="J41" s="113"/>
      <c r="K41" s="113"/>
      <c r="L41" s="302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07" t="s">
        <v>97</v>
      </c>
      <c r="G42" s="158"/>
      <c r="H42" s="158"/>
      <c r="I42" s="103">
        <f t="shared" si="1"/>
        <v>0</v>
      </c>
      <c r="J42" s="113"/>
      <c r="K42" s="113"/>
      <c r="L42" s="434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20" t="s">
        <v>98</v>
      </c>
      <c r="G43" s="161"/>
      <c r="H43" s="161"/>
      <c r="I43" s="103">
        <f t="shared" si="1"/>
        <v>0</v>
      </c>
      <c r="J43" s="190"/>
      <c r="K43" s="190"/>
      <c r="L43" s="303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139</v>
      </c>
      <c r="F44" s="101" t="s">
        <v>101</v>
      </c>
      <c r="G44" s="174"/>
      <c r="H44" s="174"/>
      <c r="I44" s="103">
        <f t="shared" si="1"/>
        <v>0</v>
      </c>
      <c r="J44" s="103"/>
      <c r="K44" s="103" t="s">
        <v>103</v>
      </c>
      <c r="L44" s="433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07" t="s">
        <v>104</v>
      </c>
      <c r="G45" s="158"/>
      <c r="H45" s="158"/>
      <c r="I45" s="103">
        <f t="shared" si="1"/>
        <v>0</v>
      </c>
      <c r="J45" s="113">
        <v>33.0</v>
      </c>
      <c r="K45" s="113"/>
      <c r="L45" s="302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07" t="s">
        <v>106</v>
      </c>
      <c r="G46" s="158"/>
      <c r="H46" s="158"/>
      <c r="I46" s="103">
        <f t="shared" si="1"/>
        <v>0</v>
      </c>
      <c r="J46" s="107"/>
      <c r="K46" s="107"/>
      <c r="L46" s="302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15" t="s">
        <v>94</v>
      </c>
      <c r="G47" s="264"/>
      <c r="H47" s="264"/>
      <c r="I47" s="103">
        <f t="shared" si="1"/>
        <v>0</v>
      </c>
      <c r="J47" s="113"/>
      <c r="K47" s="113"/>
      <c r="L47" s="302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07" t="s">
        <v>97</v>
      </c>
      <c r="G48" s="158"/>
      <c r="H48" s="158"/>
      <c r="I48" s="103">
        <f t="shared" si="1"/>
        <v>0</v>
      </c>
      <c r="J48" s="113"/>
      <c r="K48" s="113"/>
      <c r="L48" s="434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20" t="s">
        <v>98</v>
      </c>
      <c r="G49" s="161"/>
      <c r="H49" s="161"/>
      <c r="I49" s="103">
        <f t="shared" si="1"/>
        <v>0</v>
      </c>
      <c r="J49" s="190"/>
      <c r="K49" s="190"/>
      <c r="L49" s="303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145</v>
      </c>
      <c r="F50" s="101" t="s">
        <v>101</v>
      </c>
      <c r="G50" s="174"/>
      <c r="H50" s="174"/>
      <c r="I50" s="103">
        <f t="shared" si="1"/>
        <v>0</v>
      </c>
      <c r="J50" s="103"/>
      <c r="K50" s="103" t="s">
        <v>103</v>
      </c>
      <c r="L50" s="433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07" t="s">
        <v>104</v>
      </c>
      <c r="G51" s="158"/>
      <c r="H51" s="158"/>
      <c r="I51" s="103">
        <f t="shared" si="1"/>
        <v>0</v>
      </c>
      <c r="J51" s="113">
        <v>33.0</v>
      </c>
      <c r="K51" s="113"/>
      <c r="L51" s="302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106</v>
      </c>
      <c r="G52" s="158"/>
      <c r="H52" s="158"/>
      <c r="I52" s="103">
        <f t="shared" si="1"/>
        <v>0</v>
      </c>
      <c r="J52" s="107"/>
      <c r="K52" s="107"/>
      <c r="L52" s="302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15" t="s">
        <v>94</v>
      </c>
      <c r="G53" s="264"/>
      <c r="H53" s="264"/>
      <c r="I53" s="103">
        <f t="shared" si="1"/>
        <v>0</v>
      </c>
      <c r="J53" s="113"/>
      <c r="K53" s="113"/>
      <c r="L53" s="302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97</v>
      </c>
      <c r="G54" s="158"/>
      <c r="H54" s="158"/>
      <c r="I54" s="103">
        <f t="shared" si="1"/>
        <v>0</v>
      </c>
      <c r="J54" s="113"/>
      <c r="K54" s="113"/>
      <c r="L54" s="434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20" t="s">
        <v>98</v>
      </c>
      <c r="G55" s="161"/>
      <c r="H55" s="161"/>
      <c r="I55" s="103">
        <f t="shared" si="1"/>
        <v>0</v>
      </c>
      <c r="J55" s="190"/>
      <c r="K55" s="190"/>
      <c r="L55" s="303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151</v>
      </c>
      <c r="F56" s="101" t="s">
        <v>101</v>
      </c>
      <c r="G56" s="174"/>
      <c r="H56" s="174"/>
      <c r="I56" s="103">
        <f t="shared" si="1"/>
        <v>0</v>
      </c>
      <c r="J56" s="103"/>
      <c r="K56" s="103" t="s">
        <v>103</v>
      </c>
      <c r="L56" s="433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07" t="s">
        <v>104</v>
      </c>
      <c r="G57" s="158"/>
      <c r="H57" s="158"/>
      <c r="I57" s="103">
        <f t="shared" si="1"/>
        <v>0</v>
      </c>
      <c r="J57" s="113">
        <v>33.0</v>
      </c>
      <c r="K57" s="113"/>
      <c r="L57" s="302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07" t="s">
        <v>106</v>
      </c>
      <c r="G58" s="158"/>
      <c r="H58" s="158"/>
      <c r="I58" s="103">
        <f t="shared" si="1"/>
        <v>0</v>
      </c>
      <c r="J58" s="107"/>
      <c r="K58" s="107"/>
      <c r="L58" s="302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15" t="s">
        <v>94</v>
      </c>
      <c r="G59" s="264"/>
      <c r="H59" s="264"/>
      <c r="I59" s="103">
        <f t="shared" si="1"/>
        <v>0</v>
      </c>
      <c r="J59" s="113"/>
      <c r="K59" s="113"/>
      <c r="L59" s="302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97</v>
      </c>
      <c r="G60" s="158"/>
      <c r="H60" s="158"/>
      <c r="I60" s="103">
        <f t="shared" si="1"/>
        <v>0</v>
      </c>
      <c r="J60" s="113"/>
      <c r="K60" s="113"/>
      <c r="L60" s="434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20" t="s">
        <v>98</v>
      </c>
      <c r="G61" s="161"/>
      <c r="H61" s="161"/>
      <c r="I61" s="103">
        <f t="shared" si="1"/>
        <v>0</v>
      </c>
      <c r="J61" s="190"/>
      <c r="K61" s="190"/>
      <c r="L61" s="303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157</v>
      </c>
      <c r="F62" s="101" t="s">
        <v>101</v>
      </c>
      <c r="G62" s="174"/>
      <c r="H62" s="174"/>
      <c r="I62" s="103">
        <f t="shared" si="1"/>
        <v>0</v>
      </c>
      <c r="J62" s="103"/>
      <c r="K62" s="103" t="s">
        <v>103</v>
      </c>
      <c r="L62" s="433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104</v>
      </c>
      <c r="G63" s="158"/>
      <c r="H63" s="158"/>
      <c r="I63" s="103">
        <f t="shared" si="1"/>
        <v>0</v>
      </c>
      <c r="J63" s="113">
        <v>33.0</v>
      </c>
      <c r="K63" s="113"/>
      <c r="L63" s="302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106</v>
      </c>
      <c r="G64" s="158"/>
      <c r="H64" s="158"/>
      <c r="I64" s="103">
        <f t="shared" si="1"/>
        <v>0</v>
      </c>
      <c r="J64" s="107"/>
      <c r="K64" s="107"/>
      <c r="L64" s="302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5" t="s">
        <v>94</v>
      </c>
      <c r="G65" s="264"/>
      <c r="H65" s="264"/>
      <c r="I65" s="103">
        <f t="shared" si="1"/>
        <v>0</v>
      </c>
      <c r="J65" s="113"/>
      <c r="K65" s="113"/>
      <c r="L65" s="302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97</v>
      </c>
      <c r="G66" s="158"/>
      <c r="H66" s="158"/>
      <c r="I66" s="103">
        <f t="shared" si="1"/>
        <v>0</v>
      </c>
      <c r="J66" s="113"/>
      <c r="K66" s="113"/>
      <c r="L66" s="434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20" t="s">
        <v>98</v>
      </c>
      <c r="G67" s="161"/>
      <c r="H67" s="161"/>
      <c r="I67" s="103">
        <f t="shared" si="1"/>
        <v>0</v>
      </c>
      <c r="J67" s="190"/>
      <c r="K67" s="190"/>
      <c r="L67" s="303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164</v>
      </c>
      <c r="F68" s="101" t="s">
        <v>101</v>
      </c>
      <c r="G68" s="174"/>
      <c r="H68" s="174"/>
      <c r="I68" s="103">
        <f t="shared" si="1"/>
        <v>0</v>
      </c>
      <c r="J68" s="103"/>
      <c r="K68" s="214" t="s">
        <v>103</v>
      </c>
      <c r="L68" s="433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07" t="s">
        <v>104</v>
      </c>
      <c r="G69" s="158"/>
      <c r="H69" s="158"/>
      <c r="I69" s="103">
        <f t="shared" si="1"/>
        <v>0</v>
      </c>
      <c r="J69" s="113">
        <v>33.0</v>
      </c>
      <c r="K69" s="113"/>
      <c r="L69" s="302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07" t="s">
        <v>106</v>
      </c>
      <c r="G70" s="158"/>
      <c r="H70" s="158"/>
      <c r="I70" s="103">
        <f t="shared" si="1"/>
        <v>0</v>
      </c>
      <c r="J70" s="107"/>
      <c r="K70" s="107"/>
      <c r="L70" s="302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15" t="s">
        <v>94</v>
      </c>
      <c r="G71" s="264"/>
      <c r="H71" s="264"/>
      <c r="I71" s="103">
        <f t="shared" si="1"/>
        <v>0</v>
      </c>
      <c r="J71" s="113"/>
      <c r="K71" s="113"/>
      <c r="L71" s="302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97</v>
      </c>
      <c r="G72" s="158"/>
      <c r="H72" s="158"/>
      <c r="I72" s="103">
        <f t="shared" si="1"/>
        <v>0</v>
      </c>
      <c r="J72" s="113"/>
      <c r="K72" s="113"/>
      <c r="L72" s="434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257" t="s">
        <v>98</v>
      </c>
      <c r="G73" s="265"/>
      <c r="H73" s="265"/>
      <c r="I73" s="103">
        <f t="shared" si="1"/>
        <v>0</v>
      </c>
      <c r="J73" s="260"/>
      <c r="K73" s="190"/>
      <c r="L73" s="304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171</v>
      </c>
      <c r="F74" s="101" t="s">
        <v>101</v>
      </c>
      <c r="G74" s="174"/>
      <c r="H74" s="174"/>
      <c r="I74" s="103">
        <f t="shared" si="1"/>
        <v>0</v>
      </c>
      <c r="J74" s="103"/>
      <c r="K74" s="103" t="s">
        <v>103</v>
      </c>
      <c r="L74" s="435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07" t="s">
        <v>104</v>
      </c>
      <c r="G75" s="158"/>
      <c r="H75" s="158"/>
      <c r="I75" s="103">
        <f t="shared" si="1"/>
        <v>0</v>
      </c>
      <c r="J75" s="113">
        <v>33.0</v>
      </c>
      <c r="K75" s="113"/>
      <c r="L75" s="302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07" t="s">
        <v>106</v>
      </c>
      <c r="G76" s="158"/>
      <c r="H76" s="158"/>
      <c r="I76" s="103">
        <f t="shared" si="1"/>
        <v>0</v>
      </c>
      <c r="J76" s="107"/>
      <c r="K76" s="107"/>
      <c r="L76" s="302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15" t="s">
        <v>94</v>
      </c>
      <c r="G77" s="264"/>
      <c r="H77" s="264"/>
      <c r="I77" s="103">
        <f t="shared" si="1"/>
        <v>0</v>
      </c>
      <c r="J77" s="113"/>
      <c r="K77" s="113"/>
      <c r="L77" s="302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97</v>
      </c>
      <c r="G78" s="158"/>
      <c r="H78" s="158"/>
      <c r="I78" s="103">
        <f t="shared" si="1"/>
        <v>0</v>
      </c>
      <c r="J78" s="113"/>
      <c r="K78" s="113"/>
      <c r="L78" s="434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20" t="s">
        <v>98</v>
      </c>
      <c r="G79" s="161"/>
      <c r="H79" s="161"/>
      <c r="I79" s="103">
        <f t="shared" si="1"/>
        <v>0</v>
      </c>
      <c r="J79" s="190"/>
      <c r="K79" s="190"/>
      <c r="L79" s="303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177</v>
      </c>
      <c r="F80" s="101" t="s">
        <v>101</v>
      </c>
      <c r="G80" s="174"/>
      <c r="H80" s="174"/>
      <c r="I80" s="103">
        <f t="shared" si="1"/>
        <v>0</v>
      </c>
      <c r="J80" s="103"/>
      <c r="K80" s="103" t="s">
        <v>103</v>
      </c>
      <c r="L80" s="433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104</v>
      </c>
      <c r="G81" s="158"/>
      <c r="H81" s="158"/>
      <c r="I81" s="103">
        <f t="shared" si="1"/>
        <v>0</v>
      </c>
      <c r="J81" s="113">
        <v>33.0</v>
      </c>
      <c r="K81" s="113"/>
      <c r="L81" s="302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106</v>
      </c>
      <c r="G82" s="158"/>
      <c r="H82" s="158"/>
      <c r="I82" s="103">
        <f t="shared" si="1"/>
        <v>0</v>
      </c>
      <c r="J82" s="107"/>
      <c r="K82" s="107"/>
      <c r="L82" s="302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5" t="s">
        <v>94</v>
      </c>
      <c r="G83" s="264"/>
      <c r="H83" s="264"/>
      <c r="I83" s="103">
        <f t="shared" si="1"/>
        <v>0</v>
      </c>
      <c r="J83" s="113"/>
      <c r="K83" s="113"/>
      <c r="L83" s="302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97</v>
      </c>
      <c r="G84" s="158"/>
      <c r="H84" s="158"/>
      <c r="I84" s="103">
        <f t="shared" si="1"/>
        <v>0</v>
      </c>
      <c r="J84" s="113"/>
      <c r="K84" s="113"/>
      <c r="L84" s="434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20" t="s">
        <v>98</v>
      </c>
      <c r="G85" s="161"/>
      <c r="H85" s="161"/>
      <c r="I85" s="103">
        <f t="shared" si="1"/>
        <v>0</v>
      </c>
      <c r="J85" s="190"/>
      <c r="K85" s="190"/>
      <c r="L85" s="303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184</v>
      </c>
      <c r="F86" s="101" t="s">
        <v>101</v>
      </c>
      <c r="G86" s="174"/>
      <c r="H86" s="174"/>
      <c r="I86" s="103">
        <f t="shared" si="1"/>
        <v>0</v>
      </c>
      <c r="J86" s="168"/>
      <c r="K86" s="103" t="s">
        <v>103</v>
      </c>
      <c r="L86" s="436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 t="s">
        <v>104</v>
      </c>
      <c r="G87" s="158"/>
      <c r="H87" s="158"/>
      <c r="I87" s="103">
        <f t="shared" si="1"/>
        <v>0</v>
      </c>
      <c r="J87" s="114">
        <v>33.0</v>
      </c>
      <c r="K87" s="113"/>
      <c r="L87" s="307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 t="s">
        <v>106</v>
      </c>
      <c r="G88" s="158"/>
      <c r="H88" s="158"/>
      <c r="I88" s="103">
        <f t="shared" si="1"/>
        <v>0</v>
      </c>
      <c r="J88" s="112"/>
      <c r="K88" s="107"/>
      <c r="L88" s="307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5" t="s">
        <v>94</v>
      </c>
      <c r="G89" s="264"/>
      <c r="H89" s="264"/>
      <c r="I89" s="103">
        <f t="shared" si="1"/>
        <v>0</v>
      </c>
      <c r="J89" s="114"/>
      <c r="K89" s="113"/>
      <c r="L89" s="307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 t="s">
        <v>97</v>
      </c>
      <c r="G90" s="158"/>
      <c r="H90" s="158"/>
      <c r="I90" s="103">
        <f t="shared" si="1"/>
        <v>0</v>
      </c>
      <c r="J90" s="114"/>
      <c r="K90" s="113"/>
      <c r="L90" s="437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20" t="s">
        <v>98</v>
      </c>
      <c r="G91" s="161"/>
      <c r="H91" s="161"/>
      <c r="I91" s="103">
        <f t="shared" si="1"/>
        <v>0</v>
      </c>
      <c r="J91" s="172"/>
      <c r="K91" s="190"/>
      <c r="L91" s="308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191</v>
      </c>
      <c r="F92" s="101" t="s">
        <v>101</v>
      </c>
      <c r="G92" s="174"/>
      <c r="H92" s="174"/>
      <c r="I92" s="103">
        <f t="shared" si="1"/>
        <v>0</v>
      </c>
      <c r="J92" s="103"/>
      <c r="K92" s="168" t="s">
        <v>103</v>
      </c>
      <c r="L92" s="433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 t="s">
        <v>104</v>
      </c>
      <c r="G93" s="158"/>
      <c r="H93" s="158"/>
      <c r="I93" s="103">
        <f t="shared" si="1"/>
        <v>0</v>
      </c>
      <c r="J93" s="113">
        <v>33.0</v>
      </c>
      <c r="K93" s="114"/>
      <c r="L93" s="302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 t="s">
        <v>106</v>
      </c>
      <c r="G94" s="158"/>
      <c r="H94" s="158"/>
      <c r="I94" s="103">
        <f t="shared" si="1"/>
        <v>0</v>
      </c>
      <c r="J94" s="107"/>
      <c r="K94" s="112"/>
      <c r="L94" s="302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5" t="s">
        <v>94</v>
      </c>
      <c r="G95" s="264"/>
      <c r="H95" s="264"/>
      <c r="I95" s="103">
        <f t="shared" si="1"/>
        <v>0</v>
      </c>
      <c r="J95" s="113"/>
      <c r="K95" s="114"/>
      <c r="L95" s="302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 t="s">
        <v>97</v>
      </c>
      <c r="G96" s="158"/>
      <c r="H96" s="158"/>
      <c r="I96" s="103">
        <f t="shared" si="1"/>
        <v>0</v>
      </c>
      <c r="J96" s="113"/>
      <c r="K96" s="114"/>
      <c r="L96" s="434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18"/>
      <c r="E97" s="95"/>
      <c r="F97" s="257" t="s">
        <v>98</v>
      </c>
      <c r="G97" s="265"/>
      <c r="H97" s="265"/>
      <c r="I97" s="121">
        <f t="shared" si="1"/>
        <v>0</v>
      </c>
      <c r="J97" s="260"/>
      <c r="K97" s="170"/>
      <c r="L97" s="304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79" t="s">
        <v>197</v>
      </c>
      <c r="E98" s="180" t="s">
        <v>198</v>
      </c>
      <c r="F98" s="266" t="s">
        <v>199</v>
      </c>
      <c r="G98" s="266" t="s">
        <v>264</v>
      </c>
      <c r="H98" s="266"/>
      <c r="I98" s="184">
        <f t="shared" si="1"/>
        <v>0</v>
      </c>
      <c r="J98" s="268"/>
      <c r="K98" s="268" t="s">
        <v>103</v>
      </c>
      <c r="L98" s="270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6"/>
      <c r="E99" s="19"/>
      <c r="F99" s="203" t="s">
        <v>104</v>
      </c>
      <c r="G99" s="246" t="s">
        <v>300</v>
      </c>
      <c r="H99" s="246" t="s">
        <v>300</v>
      </c>
      <c r="I99" s="103">
        <f t="shared" si="1"/>
        <v>14</v>
      </c>
      <c r="J99" s="204">
        <v>33.0</v>
      </c>
      <c r="K99" s="204"/>
      <c r="L99" s="111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6"/>
      <c r="E100" s="19"/>
      <c r="F100" s="203" t="s">
        <v>106</v>
      </c>
      <c r="G100" s="246" t="s">
        <v>301</v>
      </c>
      <c r="H100" s="246" t="s">
        <v>301</v>
      </c>
      <c r="I100" s="103">
        <f t="shared" si="1"/>
        <v>14</v>
      </c>
      <c r="J100" s="203"/>
      <c r="K100" s="203"/>
      <c r="L100" s="111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06"/>
      <c r="E101" s="19"/>
      <c r="F101" s="207" t="s">
        <v>94</v>
      </c>
      <c r="G101" s="250" t="s">
        <v>302</v>
      </c>
      <c r="H101" s="247" t="s">
        <v>303</v>
      </c>
      <c r="I101" s="103">
        <f t="shared" si="1"/>
        <v>47</v>
      </c>
      <c r="J101" s="204"/>
      <c r="K101" s="204"/>
      <c r="L101" s="111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6"/>
      <c r="E102" s="19"/>
      <c r="F102" s="203" t="s">
        <v>97</v>
      </c>
      <c r="G102" s="246"/>
      <c r="H102" s="246" t="s">
        <v>300</v>
      </c>
      <c r="I102" s="103">
        <f t="shared" si="1"/>
        <v>14</v>
      </c>
      <c r="J102" s="204"/>
      <c r="K102" s="204"/>
      <c r="L102" s="111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6"/>
      <c r="E103" s="23"/>
      <c r="F103" s="209" t="s">
        <v>98</v>
      </c>
      <c r="G103" s="248" t="s">
        <v>300</v>
      </c>
      <c r="H103" s="248" t="s">
        <v>300</v>
      </c>
      <c r="I103" s="103">
        <f t="shared" si="1"/>
        <v>14</v>
      </c>
      <c r="J103" s="210"/>
      <c r="K103" s="210"/>
      <c r="L103" s="145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6"/>
      <c r="E104" s="100" t="s">
        <v>205</v>
      </c>
      <c r="F104" s="197" t="s">
        <v>199</v>
      </c>
      <c r="G104" s="197" t="s">
        <v>264</v>
      </c>
      <c r="H104" s="197"/>
      <c r="I104" s="103">
        <f t="shared" si="1"/>
        <v>0</v>
      </c>
      <c r="J104" s="200"/>
      <c r="K104" s="275" t="s">
        <v>103</v>
      </c>
      <c r="L104" s="245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6"/>
      <c r="E105" s="19"/>
      <c r="F105" s="203" t="s">
        <v>104</v>
      </c>
      <c r="G105" s="203" t="s">
        <v>292</v>
      </c>
      <c r="H105" s="203" t="s">
        <v>292</v>
      </c>
      <c r="I105" s="103">
        <f t="shared" si="1"/>
        <v>9</v>
      </c>
      <c r="J105" s="204">
        <v>33.0</v>
      </c>
      <c r="K105" s="271"/>
      <c r="L105" s="111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6"/>
      <c r="E106" s="19"/>
      <c r="F106" s="203" t="s">
        <v>106</v>
      </c>
      <c r="G106" s="203" t="s">
        <v>293</v>
      </c>
      <c r="H106" s="203" t="s">
        <v>293</v>
      </c>
      <c r="I106" s="103">
        <f t="shared" si="1"/>
        <v>9</v>
      </c>
      <c r="J106" s="203"/>
      <c r="K106" s="272"/>
      <c r="L106" s="111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6"/>
      <c r="E107" s="19"/>
      <c r="F107" s="207" t="s">
        <v>94</v>
      </c>
      <c r="G107" s="208" t="s">
        <v>294</v>
      </c>
      <c r="H107" s="438" t="s">
        <v>295</v>
      </c>
      <c r="I107" s="103">
        <f t="shared" si="1"/>
        <v>37</v>
      </c>
      <c r="J107" s="204"/>
      <c r="K107" s="271"/>
      <c r="L107" s="111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203" t="s">
        <v>97</v>
      </c>
      <c r="G108" s="203"/>
      <c r="H108" s="203" t="s">
        <v>292</v>
      </c>
      <c r="I108" s="103">
        <f t="shared" si="1"/>
        <v>9</v>
      </c>
      <c r="J108" s="204"/>
      <c r="K108" s="271"/>
      <c r="L108" s="111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23"/>
      <c r="F109" s="209" t="s">
        <v>98</v>
      </c>
      <c r="G109" s="248" t="s">
        <v>292</v>
      </c>
      <c r="H109" s="248" t="s">
        <v>292</v>
      </c>
      <c r="I109" s="103">
        <f t="shared" si="1"/>
        <v>9</v>
      </c>
      <c r="J109" s="210"/>
      <c r="K109" s="274"/>
      <c r="L109" s="145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00" t="s">
        <v>211</v>
      </c>
      <c r="F110" s="197" t="s">
        <v>199</v>
      </c>
      <c r="G110" s="198"/>
      <c r="H110" s="198"/>
      <c r="I110" s="103">
        <f t="shared" si="1"/>
        <v>0</v>
      </c>
      <c r="J110" s="200"/>
      <c r="K110" s="275" t="s">
        <v>103</v>
      </c>
      <c r="L110" s="245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203" t="s">
        <v>104</v>
      </c>
      <c r="G111" s="203" t="s">
        <v>304</v>
      </c>
      <c r="H111" s="203" t="s">
        <v>728</v>
      </c>
      <c r="I111" s="103">
        <f t="shared" si="1"/>
        <v>16</v>
      </c>
      <c r="J111" s="204">
        <v>33.0</v>
      </c>
      <c r="K111" s="271"/>
      <c r="L111" s="111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6"/>
      <c r="E112" s="19"/>
      <c r="F112" s="203" t="s">
        <v>106</v>
      </c>
      <c r="G112" s="203" t="s">
        <v>306</v>
      </c>
      <c r="H112" s="203" t="s">
        <v>306</v>
      </c>
      <c r="I112" s="103">
        <f t="shared" si="1"/>
        <v>16</v>
      </c>
      <c r="J112" s="203"/>
      <c r="K112" s="272"/>
      <c r="L112" s="111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9"/>
      <c r="F113" s="207" t="s">
        <v>94</v>
      </c>
      <c r="G113" s="203" t="s">
        <v>307</v>
      </c>
      <c r="H113" s="439" t="s">
        <v>308</v>
      </c>
      <c r="I113" s="103">
        <f t="shared" si="1"/>
        <v>32</v>
      </c>
      <c r="J113" s="204"/>
      <c r="K113" s="271"/>
      <c r="L113" s="111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203" t="s">
        <v>97</v>
      </c>
      <c r="G114" s="203"/>
      <c r="H114" s="203" t="s">
        <v>728</v>
      </c>
      <c r="I114" s="103">
        <f t="shared" si="1"/>
        <v>16</v>
      </c>
      <c r="J114" s="204"/>
      <c r="K114" s="271"/>
      <c r="L114" s="111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23"/>
      <c r="F115" s="209" t="s">
        <v>98</v>
      </c>
      <c r="G115" s="209" t="s">
        <v>304</v>
      </c>
      <c r="H115" s="209" t="s">
        <v>728</v>
      </c>
      <c r="I115" s="103">
        <f t="shared" si="1"/>
        <v>16</v>
      </c>
      <c r="J115" s="210"/>
      <c r="K115" s="274"/>
      <c r="L115" s="145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6"/>
      <c r="E116" s="100" t="s">
        <v>215</v>
      </c>
      <c r="F116" s="197" t="s">
        <v>199</v>
      </c>
      <c r="G116" s="198"/>
      <c r="H116" s="198"/>
      <c r="I116" s="103">
        <f t="shared" si="1"/>
        <v>0</v>
      </c>
      <c r="J116" s="200"/>
      <c r="K116" s="275" t="s">
        <v>103</v>
      </c>
      <c r="L116" s="245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203" t="s">
        <v>104</v>
      </c>
      <c r="G117" s="203" t="s">
        <v>309</v>
      </c>
      <c r="H117" s="203" t="s">
        <v>729</v>
      </c>
      <c r="I117" s="103">
        <f t="shared" si="1"/>
        <v>15</v>
      </c>
      <c r="J117" s="204">
        <v>33.0</v>
      </c>
      <c r="K117" s="271"/>
      <c r="L117" s="111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19"/>
      <c r="F118" s="203" t="s">
        <v>106</v>
      </c>
      <c r="G118" s="203" t="s">
        <v>311</v>
      </c>
      <c r="H118" s="203" t="s">
        <v>311</v>
      </c>
      <c r="I118" s="103">
        <f t="shared" si="1"/>
        <v>10</v>
      </c>
      <c r="J118" s="203"/>
      <c r="K118" s="272"/>
      <c r="L118" s="111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9"/>
      <c r="F119" s="207" t="s">
        <v>94</v>
      </c>
      <c r="G119" s="440" t="s">
        <v>312</v>
      </c>
      <c r="H119" s="438" t="s">
        <v>313</v>
      </c>
      <c r="I119" s="103">
        <f t="shared" si="1"/>
        <v>45</v>
      </c>
      <c r="J119" s="204"/>
      <c r="K119" s="271"/>
      <c r="L119" s="111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203" t="s">
        <v>97</v>
      </c>
      <c r="G120" s="203"/>
      <c r="H120" s="203" t="s">
        <v>729</v>
      </c>
      <c r="I120" s="103">
        <f t="shared" si="1"/>
        <v>15</v>
      </c>
      <c r="J120" s="204"/>
      <c r="K120" s="271"/>
      <c r="L120" s="111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23"/>
      <c r="F121" s="209" t="s">
        <v>98</v>
      </c>
      <c r="G121" s="209" t="s">
        <v>309</v>
      </c>
      <c r="H121" s="209" t="s">
        <v>729</v>
      </c>
      <c r="I121" s="103">
        <f t="shared" si="1"/>
        <v>15</v>
      </c>
      <c r="J121" s="210"/>
      <c r="K121" s="274"/>
      <c r="L121" s="145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00" t="s">
        <v>220</v>
      </c>
      <c r="F122" s="197" t="s">
        <v>199</v>
      </c>
      <c r="G122" s="198"/>
      <c r="H122" s="198"/>
      <c r="I122" s="103">
        <f t="shared" si="1"/>
        <v>0</v>
      </c>
      <c r="J122" s="200"/>
      <c r="K122" s="275" t="s">
        <v>103</v>
      </c>
      <c r="L122" s="245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203" t="s">
        <v>104</v>
      </c>
      <c r="G123" s="203" t="s">
        <v>314</v>
      </c>
      <c r="H123" s="203" t="s">
        <v>730</v>
      </c>
      <c r="I123" s="103">
        <f t="shared" si="1"/>
        <v>17</v>
      </c>
      <c r="J123" s="204">
        <v>33.0</v>
      </c>
      <c r="K123" s="271"/>
      <c r="L123" s="111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19"/>
      <c r="F124" s="203" t="s">
        <v>106</v>
      </c>
      <c r="G124" s="203" t="s">
        <v>316</v>
      </c>
      <c r="H124" s="203" t="s">
        <v>316</v>
      </c>
      <c r="I124" s="103">
        <f t="shared" si="1"/>
        <v>16</v>
      </c>
      <c r="J124" s="203"/>
      <c r="K124" s="272"/>
      <c r="L124" s="111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9"/>
      <c r="F125" s="207" t="s">
        <v>94</v>
      </c>
      <c r="G125" s="440" t="s">
        <v>317</v>
      </c>
      <c r="H125" s="208" t="s">
        <v>318</v>
      </c>
      <c r="I125" s="103">
        <f t="shared" si="1"/>
        <v>51</v>
      </c>
      <c r="J125" s="204"/>
      <c r="K125" s="271"/>
      <c r="L125" s="111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203" t="s">
        <v>97</v>
      </c>
      <c r="G126" s="203"/>
      <c r="H126" s="203" t="s">
        <v>730</v>
      </c>
      <c r="I126" s="103">
        <f t="shared" si="1"/>
        <v>17</v>
      </c>
      <c r="J126" s="204"/>
      <c r="K126" s="271"/>
      <c r="L126" s="111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95"/>
      <c r="F127" s="209" t="s">
        <v>98</v>
      </c>
      <c r="G127" s="209" t="s">
        <v>314</v>
      </c>
      <c r="H127" s="209" t="s">
        <v>730</v>
      </c>
      <c r="I127" s="103">
        <f t="shared" si="1"/>
        <v>17</v>
      </c>
      <c r="J127" s="210"/>
      <c r="K127" s="274"/>
      <c r="L127" s="145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00" t="s">
        <v>226</v>
      </c>
      <c r="F128" s="281" t="s">
        <v>199</v>
      </c>
      <c r="G128" s="441"/>
      <c r="H128" s="441"/>
      <c r="I128" s="103">
        <f t="shared" si="1"/>
        <v>0</v>
      </c>
      <c r="J128" s="244"/>
      <c r="K128" s="275" t="s">
        <v>103</v>
      </c>
      <c r="L128" s="245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277" t="s">
        <v>104</v>
      </c>
      <c r="G129" s="203" t="s">
        <v>319</v>
      </c>
      <c r="H129" s="203" t="s">
        <v>731</v>
      </c>
      <c r="I129" s="103">
        <f t="shared" si="1"/>
        <v>25</v>
      </c>
      <c r="J129" s="204">
        <v>33.0</v>
      </c>
      <c r="K129" s="271"/>
      <c r="L129" s="111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19"/>
      <c r="F130" s="277" t="s">
        <v>106</v>
      </c>
      <c r="G130" s="203" t="s">
        <v>321</v>
      </c>
      <c r="H130" s="203" t="s">
        <v>321</v>
      </c>
      <c r="I130" s="103">
        <f t="shared" si="1"/>
        <v>15</v>
      </c>
      <c r="J130" s="203"/>
      <c r="K130" s="272"/>
      <c r="L130" s="111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9"/>
      <c r="F131" s="278" t="s">
        <v>94</v>
      </c>
      <c r="G131" s="440" t="s">
        <v>323</v>
      </c>
      <c r="H131" s="438" t="s">
        <v>324</v>
      </c>
      <c r="I131" s="103">
        <f t="shared" si="1"/>
        <v>36</v>
      </c>
      <c r="J131" s="204"/>
      <c r="K131" s="271"/>
      <c r="L131" s="111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6.5" customHeight="1">
      <c r="A132" s="69"/>
      <c r="B132" s="69"/>
      <c r="C132" s="69"/>
      <c r="D132" s="106"/>
      <c r="E132" s="19"/>
      <c r="F132" s="277" t="s">
        <v>97</v>
      </c>
      <c r="G132" s="203"/>
      <c r="H132" s="203" t="s">
        <v>731</v>
      </c>
      <c r="I132" s="103">
        <f t="shared" si="1"/>
        <v>25</v>
      </c>
      <c r="J132" s="204"/>
      <c r="K132" s="271"/>
      <c r="L132" s="111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6"/>
      <c r="E133" s="95"/>
      <c r="F133" s="442" t="s">
        <v>98</v>
      </c>
      <c r="G133" s="443" t="s">
        <v>319</v>
      </c>
      <c r="H133" s="443" t="s">
        <v>731</v>
      </c>
      <c r="I133" s="103">
        <f t="shared" si="1"/>
        <v>25</v>
      </c>
      <c r="J133" s="444"/>
      <c r="K133" s="445"/>
      <c r="L133" s="98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6.5" customHeight="1">
      <c r="A134" s="69"/>
      <c r="B134" s="69"/>
      <c r="C134" s="69"/>
      <c r="D134" s="106"/>
      <c r="E134" s="100" t="s">
        <v>233</v>
      </c>
      <c r="F134" s="101" t="s">
        <v>199</v>
      </c>
      <c r="G134" s="174"/>
      <c r="H134" s="174"/>
      <c r="I134" s="103">
        <f t="shared" si="1"/>
        <v>0</v>
      </c>
      <c r="J134" s="103"/>
      <c r="K134" s="168" t="s">
        <v>103</v>
      </c>
      <c r="L134" s="131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6.5" customHeight="1">
      <c r="A135" s="69"/>
      <c r="B135" s="69"/>
      <c r="C135" s="69"/>
      <c r="D135" s="106"/>
      <c r="E135" s="19"/>
      <c r="F135" s="107" t="s">
        <v>104</v>
      </c>
      <c r="G135" s="158"/>
      <c r="H135" s="158"/>
      <c r="I135" s="103">
        <f t="shared" si="1"/>
        <v>0</v>
      </c>
      <c r="J135" s="113">
        <v>33.0</v>
      </c>
      <c r="K135" s="114"/>
      <c r="L135" s="111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6.5" customHeight="1">
      <c r="A136" s="69"/>
      <c r="B136" s="69"/>
      <c r="C136" s="69"/>
      <c r="D136" s="106"/>
      <c r="E136" s="19"/>
      <c r="F136" s="107" t="s">
        <v>106</v>
      </c>
      <c r="G136" s="158"/>
      <c r="H136" s="158"/>
      <c r="I136" s="103">
        <f t="shared" si="1"/>
        <v>0</v>
      </c>
      <c r="J136" s="107"/>
      <c r="K136" s="112"/>
      <c r="L136" s="111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6.5" customHeight="1">
      <c r="A137" s="69"/>
      <c r="B137" s="69"/>
      <c r="C137" s="69"/>
      <c r="D137" s="106"/>
      <c r="E137" s="19"/>
      <c r="F137" s="115" t="s">
        <v>94</v>
      </c>
      <c r="G137" s="264"/>
      <c r="H137" s="264"/>
      <c r="I137" s="103">
        <f t="shared" si="1"/>
        <v>0</v>
      </c>
      <c r="J137" s="113"/>
      <c r="K137" s="114"/>
      <c r="L137" s="111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6.5" customHeight="1">
      <c r="A138" s="69"/>
      <c r="B138" s="69"/>
      <c r="C138" s="69"/>
      <c r="D138" s="106"/>
      <c r="E138" s="19"/>
      <c r="F138" s="107" t="s">
        <v>97</v>
      </c>
      <c r="G138" s="158"/>
      <c r="H138" s="158"/>
      <c r="I138" s="103">
        <f t="shared" si="1"/>
        <v>0</v>
      </c>
      <c r="J138" s="113"/>
      <c r="K138" s="114"/>
      <c r="L138" s="111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6.5" customHeight="1">
      <c r="A139" s="69"/>
      <c r="B139" s="69"/>
      <c r="C139" s="69"/>
      <c r="D139" s="106"/>
      <c r="E139" s="23"/>
      <c r="F139" s="120" t="s">
        <v>98</v>
      </c>
      <c r="G139" s="161"/>
      <c r="H139" s="161"/>
      <c r="I139" s="103">
        <f t="shared" si="1"/>
        <v>0</v>
      </c>
      <c r="J139" s="190"/>
      <c r="K139" s="172"/>
      <c r="L139" s="145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106"/>
      <c r="E140" s="100" t="s">
        <v>237</v>
      </c>
      <c r="F140" s="212" t="s">
        <v>199</v>
      </c>
      <c r="G140" s="156"/>
      <c r="H140" s="336"/>
      <c r="I140" s="103">
        <f t="shared" si="1"/>
        <v>0</v>
      </c>
      <c r="J140" s="214"/>
      <c r="K140" s="168" t="s">
        <v>103</v>
      </c>
      <c r="L140" s="131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106"/>
      <c r="E141" s="19"/>
      <c r="F141" s="215" t="s">
        <v>104</v>
      </c>
      <c r="G141" s="255"/>
      <c r="H141" s="255"/>
      <c r="I141" s="103">
        <f t="shared" si="1"/>
        <v>0</v>
      </c>
      <c r="J141" s="113">
        <v>33.0</v>
      </c>
      <c r="K141" s="114"/>
      <c r="L141" s="111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106"/>
      <c r="E142" s="19"/>
      <c r="F142" s="215" t="s">
        <v>106</v>
      </c>
      <c r="G142" s="255"/>
      <c r="H142" s="255"/>
      <c r="I142" s="103">
        <f t="shared" si="1"/>
        <v>0</v>
      </c>
      <c r="J142" s="107"/>
      <c r="K142" s="112"/>
      <c r="L142" s="111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6"/>
      <c r="E143" s="19"/>
      <c r="F143" s="216" t="s">
        <v>94</v>
      </c>
      <c r="G143" s="256"/>
      <c r="H143" s="256"/>
      <c r="I143" s="103">
        <f t="shared" si="1"/>
        <v>0</v>
      </c>
      <c r="J143" s="113"/>
      <c r="K143" s="114"/>
      <c r="L143" s="111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106"/>
      <c r="E144" s="19"/>
      <c r="F144" s="215" t="s">
        <v>97</v>
      </c>
      <c r="G144" s="255"/>
      <c r="H144" s="255"/>
      <c r="I144" s="103">
        <f t="shared" si="1"/>
        <v>0</v>
      </c>
      <c r="J144" s="113"/>
      <c r="K144" s="114"/>
      <c r="L144" s="111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225"/>
      <c r="E145" s="177"/>
      <c r="F145" s="226" t="s">
        <v>98</v>
      </c>
      <c r="G145" s="337"/>
      <c r="H145" s="337"/>
      <c r="I145" s="228">
        <f t="shared" si="1"/>
        <v>0</v>
      </c>
      <c r="J145" s="229"/>
      <c r="K145" s="230"/>
      <c r="L145" s="231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45">
    <mergeCell ref="B3:G3"/>
    <mergeCell ref="D6:E7"/>
    <mergeCell ref="F6:F7"/>
    <mergeCell ref="I6:I7"/>
    <mergeCell ref="J6:J7"/>
    <mergeCell ref="D8:D13"/>
    <mergeCell ref="D14:D97"/>
    <mergeCell ref="E92:E97"/>
    <mergeCell ref="E122:E127"/>
    <mergeCell ref="E128:E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E8:E13"/>
    <mergeCell ref="E14:E19"/>
    <mergeCell ref="E20:E25"/>
    <mergeCell ref="E26:E31"/>
    <mergeCell ref="E32:E37"/>
    <mergeCell ref="E38:E43"/>
    <mergeCell ref="E44:E49"/>
    <mergeCell ref="E50:E55"/>
    <mergeCell ref="E56:E61"/>
    <mergeCell ref="E62:E67"/>
    <mergeCell ref="E68:E73"/>
    <mergeCell ref="E74:E79"/>
    <mergeCell ref="L104:L109"/>
    <mergeCell ref="L110:L115"/>
    <mergeCell ref="L116:L121"/>
    <mergeCell ref="L122:L127"/>
    <mergeCell ref="L128:L133"/>
    <mergeCell ref="L134:L139"/>
    <mergeCell ref="L140:L145"/>
    <mergeCell ref="L6:L7"/>
    <mergeCell ref="L8:L13"/>
    <mergeCell ref="L14:L19"/>
    <mergeCell ref="L20:L25"/>
    <mergeCell ref="L26:L31"/>
    <mergeCell ref="L32:L37"/>
    <mergeCell ref="L98:L103"/>
  </mergeCells>
  <conditionalFormatting sqref="J9:K9">
    <cfRule type="expression" dxfId="1" priority="1">
      <formula>I9&gt;J9</formula>
    </cfRule>
  </conditionalFormatting>
  <conditionalFormatting sqref="J15:K15">
    <cfRule type="expression" dxfId="1" priority="2">
      <formula>I15&gt;J15</formula>
    </cfRule>
  </conditionalFormatting>
  <conditionalFormatting sqref="J21:K21">
    <cfRule type="expression" dxfId="1" priority="3">
      <formula>I21&gt;J21</formula>
    </cfRule>
  </conditionalFormatting>
  <conditionalFormatting sqref="J27:K27">
    <cfRule type="expression" dxfId="1" priority="4">
      <formula>I27&gt;J27</formula>
    </cfRule>
  </conditionalFormatting>
  <conditionalFormatting sqref="J33:K33">
    <cfRule type="expression" dxfId="1" priority="5">
      <formula>I33&gt;J33</formula>
    </cfRule>
  </conditionalFormatting>
  <conditionalFormatting sqref="J39:K39">
    <cfRule type="expression" dxfId="1" priority="6">
      <formula>I39&gt;J39</formula>
    </cfRule>
  </conditionalFormatting>
  <conditionalFormatting sqref="J45:K45">
    <cfRule type="expression" dxfId="1" priority="7">
      <formula>I45&gt;J45</formula>
    </cfRule>
  </conditionalFormatting>
  <conditionalFormatting sqref="J51:K51">
    <cfRule type="expression" dxfId="1" priority="8">
      <formula>I51&gt;J51</formula>
    </cfRule>
  </conditionalFormatting>
  <conditionalFormatting sqref="J57:K57">
    <cfRule type="expression" dxfId="1" priority="9">
      <formula>I57&gt;J57</formula>
    </cfRule>
  </conditionalFormatting>
  <conditionalFormatting sqref="J59:K59">
    <cfRule type="expression" dxfId="1" priority="10">
      <formula>I59&gt;J59</formula>
    </cfRule>
  </conditionalFormatting>
  <conditionalFormatting sqref="J63:K63">
    <cfRule type="expression" dxfId="1" priority="11">
      <formula>I63&gt;J63</formula>
    </cfRule>
  </conditionalFormatting>
  <conditionalFormatting sqref="J69:K69">
    <cfRule type="expression" dxfId="1" priority="12">
      <formula>I69&gt;J69</formula>
    </cfRule>
  </conditionalFormatting>
  <conditionalFormatting sqref="J75:K75">
    <cfRule type="expression" dxfId="1" priority="13">
      <formula>I75&gt;J75</formula>
    </cfRule>
  </conditionalFormatting>
  <conditionalFormatting sqref="J81:K81">
    <cfRule type="expression" dxfId="1" priority="14">
      <formula>I81&gt;J81</formula>
    </cfRule>
  </conditionalFormatting>
  <conditionalFormatting sqref="J83:K83">
    <cfRule type="expression" dxfId="1" priority="15">
      <formula>I83&gt;J83</formula>
    </cfRule>
  </conditionalFormatting>
  <conditionalFormatting sqref="J87:K87">
    <cfRule type="expression" dxfId="1" priority="16">
      <formula>I87&gt;J87</formula>
    </cfRule>
  </conditionalFormatting>
  <conditionalFormatting sqref="J93:K93">
    <cfRule type="expression" dxfId="1" priority="17">
      <formula>I93&gt;J93</formula>
    </cfRule>
  </conditionalFormatting>
  <conditionalFormatting sqref="J99:K99">
    <cfRule type="expression" dxfId="1" priority="18">
      <formula>I99&gt;J99</formula>
    </cfRule>
  </conditionalFormatting>
  <conditionalFormatting sqref="J105:K105">
    <cfRule type="expression" dxfId="1" priority="19">
      <formula>I105&gt;J105</formula>
    </cfRule>
  </conditionalFormatting>
  <conditionalFormatting sqref="J111:K111">
    <cfRule type="expression" dxfId="1" priority="20">
      <formula>I111&gt;J111</formula>
    </cfRule>
  </conditionalFormatting>
  <conditionalFormatting sqref="J117:K117">
    <cfRule type="expression" dxfId="1" priority="21">
      <formula>I117&gt;J117</formula>
    </cfRule>
  </conditionalFormatting>
  <conditionalFormatting sqref="J123:K123">
    <cfRule type="expression" dxfId="1" priority="22">
      <formula>I123&gt;J123</formula>
    </cfRule>
  </conditionalFormatting>
  <conditionalFormatting sqref="J129:K129">
    <cfRule type="expression" dxfId="1" priority="23">
      <formula>I129&gt;J129</formula>
    </cfRule>
  </conditionalFormatting>
  <conditionalFormatting sqref="J135:K135">
    <cfRule type="expression" dxfId="1" priority="24">
      <formula>I135&gt;J135</formula>
    </cfRule>
  </conditionalFormatting>
  <conditionalFormatting sqref="J141:K141">
    <cfRule type="expression" dxfId="1" priority="25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G35"/>
    <hyperlink r:id="rId10" ref="H35"/>
    <hyperlink r:id="rId11" ref="H101"/>
    <hyperlink r:id="rId12" ref="G107"/>
    <hyperlink r:id="rId13" ref="H107"/>
    <hyperlink r:id="rId14" ref="H113"/>
    <hyperlink r:id="rId15" ref="H119"/>
    <hyperlink r:id="rId16" ref="H125"/>
    <hyperlink r:id="rId17" ref="H131"/>
  </hyperlinks>
  <printOptions/>
  <pageMargins bottom="0.75" footer="0.0" header="0.0" left="0.7" right="0.7" top="0.75"/>
  <pageSetup paperSize="9" orientation="portrait"/>
  <drawing r:id="rId18"/>
  <legacyDrawing r:id="rId19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82.57"/>
    <col customWidth="1" min="9" max="9" width="14.71"/>
    <col customWidth="1" min="10" max="11" width="18.14"/>
    <col customWidth="1" min="12" max="12" width="26.43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32" t="s">
        <v>732</v>
      </c>
      <c r="C2" s="446"/>
      <c r="D2" s="234"/>
      <c r="E2" s="73"/>
      <c r="F2" s="74"/>
      <c r="G2" s="74"/>
      <c r="H2" s="74"/>
      <c r="I2" s="74"/>
      <c r="J2" s="74"/>
      <c r="K2" s="74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2.75" customHeight="1">
      <c r="A3" s="235"/>
      <c r="B3" s="289" t="s">
        <v>326</v>
      </c>
      <c r="H3" s="447"/>
      <c r="I3" s="447"/>
      <c r="J3" s="447"/>
      <c r="K3" s="448"/>
      <c r="L3" s="235"/>
      <c r="M3" s="235"/>
      <c r="N3" s="235"/>
      <c r="O3" s="235"/>
      <c r="P3" s="235"/>
      <c r="Q3" s="235"/>
      <c r="R3" s="235"/>
      <c r="S3" s="235"/>
      <c r="T3" s="235"/>
      <c r="U3" s="235"/>
      <c r="V3" s="235"/>
      <c r="W3" s="235"/>
      <c r="X3" s="235"/>
      <c r="Y3" s="235"/>
      <c r="Z3" s="235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733</v>
      </c>
      <c r="H7" s="96" t="s">
        <v>734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87" si="1">LENB(H8)</f>
        <v>0</v>
      </c>
      <c r="J8" s="101"/>
      <c r="K8" s="294" t="s">
        <v>84</v>
      </c>
      <c r="L8" s="105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244</v>
      </c>
      <c r="G9" s="107" t="s">
        <v>735</v>
      </c>
      <c r="H9" s="107" t="s">
        <v>736</v>
      </c>
      <c r="I9" s="103">
        <f t="shared" si="1"/>
        <v>10</v>
      </c>
      <c r="J9" s="109">
        <v>10.0</v>
      </c>
      <c r="K9" s="109"/>
      <c r="L9" s="111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247</v>
      </c>
      <c r="G10" s="107" t="s">
        <v>737</v>
      </c>
      <c r="H10" s="107" t="s">
        <v>737</v>
      </c>
      <c r="I10" s="103">
        <f t="shared" si="1"/>
        <v>11</v>
      </c>
      <c r="J10" s="107"/>
      <c r="K10" s="107"/>
      <c r="L10" s="111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5" t="s">
        <v>94</v>
      </c>
      <c r="G11" s="116" t="s">
        <v>738</v>
      </c>
      <c r="H11" s="117" t="s">
        <v>739</v>
      </c>
      <c r="I11" s="103">
        <f t="shared" si="1"/>
        <v>39</v>
      </c>
      <c r="J11" s="107"/>
      <c r="K11" s="107"/>
      <c r="L11" s="111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97</v>
      </c>
      <c r="G12" s="107"/>
      <c r="H12" s="107" t="s">
        <v>736</v>
      </c>
      <c r="I12" s="103">
        <f t="shared" si="1"/>
        <v>10</v>
      </c>
      <c r="J12" s="107"/>
      <c r="K12" s="107"/>
      <c r="L12" s="111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18"/>
      <c r="E13" s="95"/>
      <c r="F13" s="119" t="s">
        <v>98</v>
      </c>
      <c r="G13" s="119" t="s">
        <v>735</v>
      </c>
      <c r="H13" s="406" t="s">
        <v>736</v>
      </c>
      <c r="I13" s="121">
        <f t="shared" si="1"/>
        <v>10</v>
      </c>
      <c r="J13" s="119"/>
      <c r="K13" s="119"/>
      <c r="L13" s="111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79" t="s">
        <v>99</v>
      </c>
      <c r="E14" s="180" t="s">
        <v>100</v>
      </c>
      <c r="F14" s="266" t="s">
        <v>101</v>
      </c>
      <c r="G14" s="309"/>
      <c r="H14" s="242"/>
      <c r="I14" s="184">
        <f t="shared" si="1"/>
        <v>0</v>
      </c>
      <c r="J14" s="268"/>
      <c r="K14" s="268" t="s">
        <v>103</v>
      </c>
      <c r="L14" s="270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203" t="s">
        <v>104</v>
      </c>
      <c r="G15" s="203" t="s">
        <v>740</v>
      </c>
      <c r="H15" s="203" t="s">
        <v>741</v>
      </c>
      <c r="I15" s="103">
        <f t="shared" si="1"/>
        <v>27</v>
      </c>
      <c r="J15" s="204">
        <v>33.0</v>
      </c>
      <c r="K15" s="204"/>
      <c r="L15" s="111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203" t="s">
        <v>106</v>
      </c>
      <c r="G16" s="203" t="s">
        <v>742</v>
      </c>
      <c r="H16" s="203" t="s">
        <v>742</v>
      </c>
      <c r="I16" s="103">
        <f t="shared" si="1"/>
        <v>22</v>
      </c>
      <c r="J16" s="203"/>
      <c r="K16" s="203"/>
      <c r="L16" s="111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207" t="s">
        <v>94</v>
      </c>
      <c r="G17" s="440" t="s">
        <v>743</v>
      </c>
      <c r="H17" s="208" t="s">
        <v>744</v>
      </c>
      <c r="I17" s="103">
        <f t="shared" si="1"/>
        <v>81</v>
      </c>
      <c r="J17" s="204"/>
      <c r="K17" s="204"/>
      <c r="L17" s="111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203" t="s">
        <v>97</v>
      </c>
      <c r="G18" s="203"/>
      <c r="H18" s="203" t="s">
        <v>741</v>
      </c>
      <c r="I18" s="103">
        <f t="shared" si="1"/>
        <v>27</v>
      </c>
      <c r="J18" s="204"/>
      <c r="K18" s="204"/>
      <c r="L18" s="111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209" t="s">
        <v>98</v>
      </c>
      <c r="G19" s="203" t="s">
        <v>740</v>
      </c>
      <c r="H19" s="209" t="s">
        <v>741</v>
      </c>
      <c r="I19" s="103">
        <f t="shared" si="1"/>
        <v>27</v>
      </c>
      <c r="J19" s="210"/>
      <c r="K19" s="210"/>
      <c r="L19" s="145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111</v>
      </c>
      <c r="F20" s="197" t="s">
        <v>101</v>
      </c>
      <c r="G20" s="198"/>
      <c r="H20" s="242"/>
      <c r="I20" s="103">
        <f t="shared" si="1"/>
        <v>0</v>
      </c>
      <c r="J20" s="200"/>
      <c r="K20" s="200" t="s">
        <v>103</v>
      </c>
      <c r="L20" s="245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203" t="s">
        <v>104</v>
      </c>
      <c r="G21" s="203" t="s">
        <v>745</v>
      </c>
      <c r="H21" s="203" t="s">
        <v>746</v>
      </c>
      <c r="I21" s="103">
        <f t="shared" si="1"/>
        <v>20</v>
      </c>
      <c r="J21" s="204">
        <v>33.0</v>
      </c>
      <c r="K21" s="204"/>
      <c r="L21" s="111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203" t="s">
        <v>106</v>
      </c>
      <c r="G22" s="203" t="s">
        <v>747</v>
      </c>
      <c r="H22" s="203" t="s">
        <v>747</v>
      </c>
      <c r="I22" s="103">
        <f t="shared" si="1"/>
        <v>18</v>
      </c>
      <c r="J22" s="203"/>
      <c r="K22" s="203"/>
      <c r="L22" s="111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110</v>
      </c>
      <c r="C23" s="69"/>
      <c r="D23" s="106"/>
      <c r="E23" s="19"/>
      <c r="F23" s="207" t="s">
        <v>94</v>
      </c>
      <c r="G23" s="440" t="s">
        <v>748</v>
      </c>
      <c r="H23" s="208" t="s">
        <v>749</v>
      </c>
      <c r="I23" s="103">
        <f t="shared" si="1"/>
        <v>77</v>
      </c>
      <c r="J23" s="204"/>
      <c r="K23" s="204"/>
      <c r="L23" s="111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203" t="s">
        <v>97</v>
      </c>
      <c r="G24" s="203"/>
      <c r="H24" s="203" t="s">
        <v>746</v>
      </c>
      <c r="I24" s="103">
        <f t="shared" si="1"/>
        <v>20</v>
      </c>
      <c r="J24" s="204"/>
      <c r="K24" s="204"/>
      <c r="L24" s="111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209" t="s">
        <v>98</v>
      </c>
      <c r="G25" s="209" t="s">
        <v>745</v>
      </c>
      <c r="H25" s="209" t="s">
        <v>746</v>
      </c>
      <c r="I25" s="103">
        <f t="shared" si="1"/>
        <v>20</v>
      </c>
      <c r="J25" s="210"/>
      <c r="K25" s="210"/>
      <c r="L25" s="145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121</v>
      </c>
      <c r="F26" s="197" t="s">
        <v>101</v>
      </c>
      <c r="G26" s="198"/>
      <c r="H26" s="242"/>
      <c r="I26" s="103">
        <f t="shared" si="1"/>
        <v>0</v>
      </c>
      <c r="J26" s="200"/>
      <c r="K26" s="200" t="s">
        <v>103</v>
      </c>
      <c r="L26" s="245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203" t="s">
        <v>104</v>
      </c>
      <c r="G27" s="203" t="s">
        <v>750</v>
      </c>
      <c r="H27" s="203" t="s">
        <v>751</v>
      </c>
      <c r="I27" s="103">
        <f t="shared" si="1"/>
        <v>21</v>
      </c>
      <c r="J27" s="204">
        <v>33.0</v>
      </c>
      <c r="K27" s="204"/>
      <c r="L27" s="111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203" t="s">
        <v>106</v>
      </c>
      <c r="G28" s="203" t="s">
        <v>752</v>
      </c>
      <c r="H28" s="203" t="s">
        <v>752</v>
      </c>
      <c r="I28" s="103">
        <f t="shared" si="1"/>
        <v>17</v>
      </c>
      <c r="J28" s="203"/>
      <c r="K28" s="203"/>
      <c r="L28" s="111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207" t="s">
        <v>94</v>
      </c>
      <c r="G29" s="440" t="s">
        <v>753</v>
      </c>
      <c r="H29" s="208" t="s">
        <v>754</v>
      </c>
      <c r="I29" s="103">
        <f t="shared" si="1"/>
        <v>79</v>
      </c>
      <c r="J29" s="204"/>
      <c r="K29" s="204"/>
      <c r="L29" s="111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203" t="s">
        <v>97</v>
      </c>
      <c r="G30" s="203"/>
      <c r="H30" s="203" t="s">
        <v>751</v>
      </c>
      <c r="I30" s="103">
        <f t="shared" si="1"/>
        <v>21</v>
      </c>
      <c r="J30" s="204"/>
      <c r="K30" s="204"/>
      <c r="L30" s="111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209" t="s">
        <v>98</v>
      </c>
      <c r="G31" s="209" t="s">
        <v>750</v>
      </c>
      <c r="H31" s="209" t="s">
        <v>751</v>
      </c>
      <c r="I31" s="103">
        <f t="shared" si="1"/>
        <v>21</v>
      </c>
      <c r="J31" s="210"/>
      <c r="K31" s="210"/>
      <c r="L31" s="145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127</v>
      </c>
      <c r="F32" s="197" t="s">
        <v>101</v>
      </c>
      <c r="G32" s="198"/>
      <c r="H32" s="449"/>
      <c r="I32" s="103">
        <f t="shared" si="1"/>
        <v>0</v>
      </c>
      <c r="J32" s="200"/>
      <c r="K32" s="200" t="s">
        <v>103</v>
      </c>
      <c r="L32" s="245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203" t="s">
        <v>104</v>
      </c>
      <c r="G33" s="203" t="s">
        <v>755</v>
      </c>
      <c r="H33" s="203" t="s">
        <v>756</v>
      </c>
      <c r="I33" s="103">
        <f t="shared" si="1"/>
        <v>22</v>
      </c>
      <c r="J33" s="204">
        <v>33.0</v>
      </c>
      <c r="K33" s="204"/>
      <c r="L33" s="111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203" t="s">
        <v>106</v>
      </c>
      <c r="G34" s="203" t="s">
        <v>757</v>
      </c>
      <c r="H34" s="203" t="s">
        <v>757</v>
      </c>
      <c r="I34" s="103">
        <f t="shared" si="1"/>
        <v>23</v>
      </c>
      <c r="J34" s="203"/>
      <c r="K34" s="203"/>
      <c r="L34" s="111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207" t="s">
        <v>94</v>
      </c>
      <c r="G35" s="440" t="s">
        <v>758</v>
      </c>
      <c r="H35" s="208" t="s">
        <v>759</v>
      </c>
      <c r="I35" s="103">
        <f t="shared" si="1"/>
        <v>88</v>
      </c>
      <c r="J35" s="204"/>
      <c r="K35" s="204"/>
      <c r="L35" s="111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203" t="s">
        <v>97</v>
      </c>
      <c r="G36" s="203"/>
      <c r="H36" s="203" t="s">
        <v>756</v>
      </c>
      <c r="I36" s="103">
        <f t="shared" si="1"/>
        <v>22</v>
      </c>
      <c r="J36" s="204"/>
      <c r="K36" s="204"/>
      <c r="L36" s="111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209" t="s">
        <v>98</v>
      </c>
      <c r="G37" s="209" t="s">
        <v>755</v>
      </c>
      <c r="H37" s="203" t="s">
        <v>756</v>
      </c>
      <c r="I37" s="103">
        <f t="shared" si="1"/>
        <v>22</v>
      </c>
      <c r="J37" s="210"/>
      <c r="K37" s="210"/>
      <c r="L37" s="145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132</v>
      </c>
      <c r="F38" s="450" t="s">
        <v>760</v>
      </c>
      <c r="G38" s="450" t="s">
        <v>761</v>
      </c>
      <c r="H38" s="451"/>
      <c r="I38" s="103">
        <f t="shared" si="1"/>
        <v>0</v>
      </c>
      <c r="J38" s="200"/>
      <c r="K38" s="200"/>
      <c r="L38" s="245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203" t="s">
        <v>101</v>
      </c>
      <c r="G39" s="452"/>
      <c r="H39" s="453"/>
      <c r="I39" s="103">
        <f t="shared" si="1"/>
        <v>0</v>
      </c>
      <c r="J39" s="204"/>
      <c r="K39" s="204" t="s">
        <v>103</v>
      </c>
      <c r="L39" s="111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203" t="s">
        <v>104</v>
      </c>
      <c r="G40" s="246" t="s">
        <v>762</v>
      </c>
      <c r="H40" s="255"/>
      <c r="I40" s="103">
        <f t="shared" si="1"/>
        <v>0</v>
      </c>
      <c r="J40" s="204">
        <v>33.0</v>
      </c>
      <c r="K40" s="204"/>
      <c r="L40" s="111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203" t="s">
        <v>106</v>
      </c>
      <c r="G41" s="246" t="s">
        <v>763</v>
      </c>
      <c r="H41" s="255"/>
      <c r="I41" s="103">
        <f t="shared" si="1"/>
        <v>0</v>
      </c>
      <c r="J41" s="203"/>
      <c r="K41" s="203"/>
      <c r="L41" s="111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207" t="s">
        <v>94</v>
      </c>
      <c r="G42" s="440" t="s">
        <v>357</v>
      </c>
      <c r="H42" s="453"/>
      <c r="I42" s="103">
        <f t="shared" si="1"/>
        <v>0</v>
      </c>
      <c r="J42" s="204"/>
      <c r="K42" s="204"/>
      <c r="L42" s="111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19"/>
      <c r="F43" s="203" t="s">
        <v>97</v>
      </c>
      <c r="G43" s="203"/>
      <c r="H43" s="158"/>
      <c r="I43" s="103">
        <f t="shared" si="1"/>
        <v>0</v>
      </c>
      <c r="J43" s="204"/>
      <c r="K43" s="204"/>
      <c r="L43" s="111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23"/>
      <c r="F44" s="209" t="s">
        <v>98</v>
      </c>
      <c r="G44" s="248" t="s">
        <v>762</v>
      </c>
      <c r="H44" s="258"/>
      <c r="I44" s="103">
        <f t="shared" si="1"/>
        <v>0</v>
      </c>
      <c r="J44" s="210"/>
      <c r="K44" s="209"/>
      <c r="L44" s="145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454" t="s">
        <v>139</v>
      </c>
      <c r="F45" s="242" t="s">
        <v>101</v>
      </c>
      <c r="G45" s="455"/>
      <c r="H45" s="456"/>
      <c r="I45" s="103">
        <f t="shared" si="1"/>
        <v>0</v>
      </c>
      <c r="J45" s="244"/>
      <c r="K45" s="244" t="s">
        <v>103</v>
      </c>
      <c r="L45" s="202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203" t="s">
        <v>104</v>
      </c>
      <c r="G46" s="246" t="s">
        <v>764</v>
      </c>
      <c r="H46" s="255"/>
      <c r="I46" s="103">
        <f t="shared" si="1"/>
        <v>0</v>
      </c>
      <c r="J46" s="204">
        <v>33.0</v>
      </c>
      <c r="K46" s="204"/>
      <c r="L46" s="111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203" t="s">
        <v>106</v>
      </c>
      <c r="G47" s="246" t="s">
        <v>765</v>
      </c>
      <c r="H47" s="255"/>
      <c r="I47" s="103">
        <f t="shared" si="1"/>
        <v>0</v>
      </c>
      <c r="J47" s="203"/>
      <c r="K47" s="203"/>
      <c r="L47" s="111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207" t="s">
        <v>94</v>
      </c>
      <c r="G48" s="440" t="s">
        <v>766</v>
      </c>
      <c r="H48" s="453"/>
      <c r="I48" s="103">
        <f t="shared" si="1"/>
        <v>0</v>
      </c>
      <c r="J48" s="204"/>
      <c r="K48" s="204"/>
      <c r="L48" s="111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19"/>
      <c r="F49" s="203" t="s">
        <v>97</v>
      </c>
      <c r="G49" s="203"/>
      <c r="H49" s="158"/>
      <c r="I49" s="103">
        <f t="shared" si="1"/>
        <v>0</v>
      </c>
      <c r="J49" s="204"/>
      <c r="K49" s="204"/>
      <c r="L49" s="111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23"/>
      <c r="F50" s="209" t="s">
        <v>98</v>
      </c>
      <c r="G50" s="248" t="s">
        <v>764</v>
      </c>
      <c r="H50" s="258"/>
      <c r="I50" s="103">
        <f t="shared" si="1"/>
        <v>0</v>
      </c>
      <c r="J50" s="210"/>
      <c r="K50" s="209"/>
      <c r="L50" s="145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00" t="s">
        <v>145</v>
      </c>
      <c r="F51" s="101" t="s">
        <v>767</v>
      </c>
      <c r="G51" s="293" t="s">
        <v>761</v>
      </c>
      <c r="H51" s="457"/>
      <c r="I51" s="103">
        <f t="shared" si="1"/>
        <v>0</v>
      </c>
      <c r="J51" s="103"/>
      <c r="K51" s="220"/>
      <c r="L51" s="131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101</v>
      </c>
      <c r="G52" s="223"/>
      <c r="H52" s="256"/>
      <c r="I52" s="103">
        <f t="shared" si="1"/>
        <v>0</v>
      </c>
      <c r="J52" s="113"/>
      <c r="K52" s="113" t="s">
        <v>103</v>
      </c>
      <c r="L52" s="111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07" t="s">
        <v>104</v>
      </c>
      <c r="G53" s="107" t="s">
        <v>446</v>
      </c>
      <c r="H53" s="158"/>
      <c r="I53" s="103">
        <f t="shared" si="1"/>
        <v>0</v>
      </c>
      <c r="J53" s="113">
        <v>33.0</v>
      </c>
      <c r="K53" s="113"/>
      <c r="L53" s="111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106</v>
      </c>
      <c r="G54" s="107" t="s">
        <v>448</v>
      </c>
      <c r="H54" s="158"/>
      <c r="I54" s="103">
        <f t="shared" si="1"/>
        <v>0</v>
      </c>
      <c r="J54" s="107"/>
      <c r="K54" s="113"/>
      <c r="L54" s="111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19"/>
      <c r="F55" s="115" t="s">
        <v>94</v>
      </c>
      <c r="G55" s="300" t="s">
        <v>449</v>
      </c>
      <c r="H55" s="160"/>
      <c r="I55" s="103">
        <f t="shared" si="1"/>
        <v>0</v>
      </c>
      <c r="J55" s="113"/>
      <c r="K55" s="113"/>
      <c r="L55" s="111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9"/>
      <c r="F56" s="107" t="s">
        <v>97</v>
      </c>
      <c r="G56" s="107"/>
      <c r="H56" s="158"/>
      <c r="I56" s="103">
        <f t="shared" si="1"/>
        <v>0</v>
      </c>
      <c r="J56" s="113"/>
      <c r="K56" s="107"/>
      <c r="L56" s="111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23"/>
      <c r="F57" s="120" t="s">
        <v>98</v>
      </c>
      <c r="G57" s="120" t="s">
        <v>446</v>
      </c>
      <c r="H57" s="161"/>
      <c r="I57" s="103">
        <f t="shared" si="1"/>
        <v>0</v>
      </c>
      <c r="J57" s="190"/>
      <c r="K57" s="190"/>
      <c r="L57" s="145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00" t="s">
        <v>151</v>
      </c>
      <c r="F58" s="101" t="s">
        <v>101</v>
      </c>
      <c r="G58" s="191"/>
      <c r="H58" s="458"/>
      <c r="I58" s="103">
        <f t="shared" si="1"/>
        <v>0</v>
      </c>
      <c r="J58" s="103"/>
      <c r="K58" s="103" t="s">
        <v>103</v>
      </c>
      <c r="L58" s="131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07" t="s">
        <v>104</v>
      </c>
      <c r="G59" s="107" t="s">
        <v>452</v>
      </c>
      <c r="H59" s="107" t="s">
        <v>453</v>
      </c>
      <c r="I59" s="103">
        <f t="shared" si="1"/>
        <v>19</v>
      </c>
      <c r="J59" s="113">
        <v>33.0</v>
      </c>
      <c r="K59" s="113"/>
      <c r="L59" s="111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106</v>
      </c>
      <c r="G60" s="107" t="s">
        <v>454</v>
      </c>
      <c r="H60" s="107" t="s">
        <v>454</v>
      </c>
      <c r="I60" s="103">
        <f t="shared" si="1"/>
        <v>17</v>
      </c>
      <c r="J60" s="107"/>
      <c r="K60" s="113"/>
      <c r="L60" s="111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19"/>
      <c r="F61" s="115" t="s">
        <v>94</v>
      </c>
      <c r="G61" s="300" t="s">
        <v>455</v>
      </c>
      <c r="H61" s="189" t="s">
        <v>456</v>
      </c>
      <c r="I61" s="103">
        <f t="shared" si="1"/>
        <v>67</v>
      </c>
      <c r="J61" s="113"/>
      <c r="K61" s="113"/>
      <c r="L61" s="111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9"/>
      <c r="F62" s="107" t="s">
        <v>97</v>
      </c>
      <c r="G62" s="107"/>
      <c r="H62" s="107" t="s">
        <v>453</v>
      </c>
      <c r="I62" s="103">
        <f t="shared" si="1"/>
        <v>19</v>
      </c>
      <c r="J62" s="113"/>
      <c r="K62" s="107"/>
      <c r="L62" s="111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23"/>
      <c r="F63" s="120" t="s">
        <v>98</v>
      </c>
      <c r="G63" s="120" t="s">
        <v>452</v>
      </c>
      <c r="H63" s="120" t="s">
        <v>453</v>
      </c>
      <c r="I63" s="103">
        <f t="shared" si="1"/>
        <v>19</v>
      </c>
      <c r="J63" s="190"/>
      <c r="K63" s="190"/>
      <c r="L63" s="145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00" t="s">
        <v>157</v>
      </c>
      <c r="F64" s="101" t="s">
        <v>101</v>
      </c>
      <c r="G64" s="191"/>
      <c r="H64" s="458"/>
      <c r="I64" s="103">
        <f t="shared" si="1"/>
        <v>0</v>
      </c>
      <c r="J64" s="103"/>
      <c r="K64" s="103" t="s">
        <v>103</v>
      </c>
      <c r="L64" s="131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07" t="s">
        <v>104</v>
      </c>
      <c r="G65" s="107" t="s">
        <v>768</v>
      </c>
      <c r="H65" s="107" t="s">
        <v>769</v>
      </c>
      <c r="I65" s="103">
        <f t="shared" si="1"/>
        <v>25</v>
      </c>
      <c r="J65" s="113">
        <v>33.0</v>
      </c>
      <c r="K65" s="113"/>
      <c r="L65" s="111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106</v>
      </c>
      <c r="G66" s="107" t="s">
        <v>770</v>
      </c>
      <c r="H66" s="107" t="s">
        <v>771</v>
      </c>
      <c r="I66" s="103">
        <f t="shared" si="1"/>
        <v>21</v>
      </c>
      <c r="J66" s="107"/>
      <c r="K66" s="113"/>
      <c r="L66" s="111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19"/>
      <c r="F67" s="115" t="s">
        <v>94</v>
      </c>
      <c r="G67" s="300" t="s">
        <v>772</v>
      </c>
      <c r="H67" s="189" t="s">
        <v>773</v>
      </c>
      <c r="I67" s="103">
        <f t="shared" si="1"/>
        <v>75</v>
      </c>
      <c r="J67" s="113"/>
      <c r="K67" s="113"/>
      <c r="L67" s="111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9"/>
      <c r="F68" s="107" t="s">
        <v>97</v>
      </c>
      <c r="G68" s="107"/>
      <c r="H68" s="107" t="s">
        <v>769</v>
      </c>
      <c r="I68" s="103">
        <f t="shared" si="1"/>
        <v>25</v>
      </c>
      <c r="J68" s="113"/>
      <c r="K68" s="107"/>
      <c r="L68" s="111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23"/>
      <c r="F69" s="120" t="s">
        <v>98</v>
      </c>
      <c r="G69" s="120" t="s">
        <v>768</v>
      </c>
      <c r="H69" s="107" t="s">
        <v>769</v>
      </c>
      <c r="I69" s="103">
        <f t="shared" si="1"/>
        <v>25</v>
      </c>
      <c r="J69" s="190"/>
      <c r="K69" s="218"/>
      <c r="L69" s="145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00" t="s">
        <v>164</v>
      </c>
      <c r="F70" s="101" t="s">
        <v>101</v>
      </c>
      <c r="G70" s="191"/>
      <c r="H70" s="174"/>
      <c r="I70" s="103">
        <f t="shared" si="1"/>
        <v>0</v>
      </c>
      <c r="J70" s="103"/>
      <c r="K70" s="103" t="s">
        <v>103</v>
      </c>
      <c r="L70" s="131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07" t="s">
        <v>104</v>
      </c>
      <c r="G71" s="107" t="s">
        <v>774</v>
      </c>
      <c r="H71" s="158"/>
      <c r="I71" s="103">
        <f t="shared" si="1"/>
        <v>0</v>
      </c>
      <c r="J71" s="113">
        <v>33.0</v>
      </c>
      <c r="K71" s="113"/>
      <c r="L71" s="111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106</v>
      </c>
      <c r="G72" s="107" t="s">
        <v>775</v>
      </c>
      <c r="H72" s="158"/>
      <c r="I72" s="103">
        <f t="shared" si="1"/>
        <v>0</v>
      </c>
      <c r="J72" s="107"/>
      <c r="K72" s="113"/>
      <c r="L72" s="111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19"/>
      <c r="F73" s="115" t="s">
        <v>94</v>
      </c>
      <c r="G73" s="300" t="s">
        <v>776</v>
      </c>
      <c r="H73" s="160"/>
      <c r="I73" s="103">
        <f t="shared" si="1"/>
        <v>0</v>
      </c>
      <c r="J73" s="113"/>
      <c r="K73" s="113"/>
      <c r="L73" s="111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9"/>
      <c r="F74" s="107" t="s">
        <v>97</v>
      </c>
      <c r="G74" s="107"/>
      <c r="H74" s="158"/>
      <c r="I74" s="103">
        <f t="shared" si="1"/>
        <v>0</v>
      </c>
      <c r="J74" s="113"/>
      <c r="K74" s="107"/>
      <c r="L74" s="111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23"/>
      <c r="F75" s="257" t="s">
        <v>98</v>
      </c>
      <c r="G75" s="257" t="s">
        <v>774</v>
      </c>
      <c r="H75" s="265"/>
      <c r="I75" s="103">
        <f t="shared" si="1"/>
        <v>0</v>
      </c>
      <c r="J75" s="260"/>
      <c r="K75" s="190"/>
      <c r="L75" s="145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00" t="s">
        <v>171</v>
      </c>
      <c r="F76" s="101" t="s">
        <v>101</v>
      </c>
      <c r="G76" s="191"/>
      <c r="H76" s="174"/>
      <c r="I76" s="103">
        <f t="shared" si="1"/>
        <v>0</v>
      </c>
      <c r="J76" s="103"/>
      <c r="K76" s="103" t="s">
        <v>103</v>
      </c>
      <c r="L76" s="131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07" t="s">
        <v>104</v>
      </c>
      <c r="G77" s="107" t="s">
        <v>777</v>
      </c>
      <c r="H77" s="158"/>
      <c r="I77" s="103">
        <f t="shared" si="1"/>
        <v>0</v>
      </c>
      <c r="J77" s="113">
        <v>33.0</v>
      </c>
      <c r="K77" s="113"/>
      <c r="L77" s="111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106</v>
      </c>
      <c r="G78" s="107" t="s">
        <v>778</v>
      </c>
      <c r="H78" s="158"/>
      <c r="I78" s="103">
        <f t="shared" si="1"/>
        <v>0</v>
      </c>
      <c r="J78" s="107"/>
      <c r="K78" s="113"/>
      <c r="L78" s="111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19"/>
      <c r="F79" s="115" t="s">
        <v>94</v>
      </c>
      <c r="G79" s="300" t="s">
        <v>779</v>
      </c>
      <c r="H79" s="264"/>
      <c r="I79" s="103">
        <f t="shared" si="1"/>
        <v>0</v>
      </c>
      <c r="J79" s="113"/>
      <c r="K79" s="113"/>
      <c r="L79" s="111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9"/>
      <c r="F80" s="107" t="s">
        <v>97</v>
      </c>
      <c r="G80" s="107"/>
      <c r="H80" s="158"/>
      <c r="I80" s="103">
        <f t="shared" si="1"/>
        <v>0</v>
      </c>
      <c r="J80" s="113"/>
      <c r="K80" s="107"/>
      <c r="L80" s="111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23"/>
      <c r="F81" s="120" t="s">
        <v>98</v>
      </c>
      <c r="G81" s="120" t="s">
        <v>777</v>
      </c>
      <c r="H81" s="161"/>
      <c r="I81" s="103">
        <f t="shared" si="1"/>
        <v>0</v>
      </c>
      <c r="J81" s="190"/>
      <c r="K81" s="190"/>
      <c r="L81" s="145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00" t="s">
        <v>177</v>
      </c>
      <c r="F82" s="101" t="s">
        <v>101</v>
      </c>
      <c r="G82" s="191"/>
      <c r="H82" s="174"/>
      <c r="I82" s="103">
        <f t="shared" si="1"/>
        <v>0</v>
      </c>
      <c r="J82" s="103"/>
      <c r="K82" s="103" t="s">
        <v>103</v>
      </c>
      <c r="L82" s="433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07" t="s">
        <v>104</v>
      </c>
      <c r="G83" s="107" t="s">
        <v>780</v>
      </c>
      <c r="H83" s="158"/>
      <c r="I83" s="103">
        <f t="shared" si="1"/>
        <v>0</v>
      </c>
      <c r="J83" s="113">
        <v>33.0</v>
      </c>
      <c r="K83" s="113"/>
      <c r="L83" s="302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7.25" customHeight="1">
      <c r="A84" s="69"/>
      <c r="B84" s="69"/>
      <c r="C84" s="69"/>
      <c r="D84" s="106"/>
      <c r="E84" s="19"/>
      <c r="F84" s="107" t="s">
        <v>106</v>
      </c>
      <c r="G84" s="107" t="s">
        <v>781</v>
      </c>
      <c r="H84" s="158"/>
      <c r="I84" s="103">
        <f t="shared" si="1"/>
        <v>0</v>
      </c>
      <c r="J84" s="107"/>
      <c r="K84" s="113"/>
      <c r="L84" s="302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7.25" customHeight="1">
      <c r="A85" s="69"/>
      <c r="B85" s="69"/>
      <c r="C85" s="69"/>
      <c r="D85" s="106"/>
      <c r="E85" s="19"/>
      <c r="F85" s="115" t="s">
        <v>94</v>
      </c>
      <c r="G85" s="300" t="s">
        <v>782</v>
      </c>
      <c r="H85" s="160"/>
      <c r="I85" s="103">
        <f t="shared" si="1"/>
        <v>0</v>
      </c>
      <c r="J85" s="113"/>
      <c r="K85" s="113"/>
      <c r="L85" s="302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7.25" customHeight="1">
      <c r="A86" s="69"/>
      <c r="B86" s="69"/>
      <c r="C86" s="69"/>
      <c r="D86" s="106"/>
      <c r="E86" s="19"/>
      <c r="F86" s="107" t="s">
        <v>97</v>
      </c>
      <c r="G86" s="107"/>
      <c r="H86" s="158"/>
      <c r="I86" s="103">
        <f t="shared" si="1"/>
        <v>0</v>
      </c>
      <c r="J86" s="114"/>
      <c r="K86" s="107"/>
      <c r="L86" s="437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8.0" customHeight="1">
      <c r="A87" s="69"/>
      <c r="B87" s="69"/>
      <c r="C87" s="69"/>
      <c r="D87" s="225"/>
      <c r="E87" s="177"/>
      <c r="F87" s="406" t="s">
        <v>98</v>
      </c>
      <c r="G87" s="406" t="s">
        <v>780</v>
      </c>
      <c r="H87" s="459"/>
      <c r="I87" s="228">
        <f t="shared" si="1"/>
        <v>0</v>
      </c>
      <c r="J87" s="230"/>
      <c r="K87" s="229"/>
      <c r="L87" s="460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8.75" customHeight="1">
      <c r="A88" s="69"/>
      <c r="B88" s="69"/>
      <c r="C88" s="69"/>
      <c r="D88" s="70"/>
      <c r="E88" s="70"/>
      <c r="F88" s="37"/>
      <c r="G88" s="37"/>
      <c r="H88" s="37"/>
      <c r="I88" s="37"/>
      <c r="J88" s="37"/>
      <c r="K88" s="37"/>
      <c r="L88" s="37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8.75" customHeight="1">
      <c r="A89" s="69"/>
      <c r="B89" s="69"/>
      <c r="C89" s="69"/>
      <c r="D89" s="70"/>
      <c r="E89" s="70"/>
      <c r="F89" s="37"/>
      <c r="G89" s="37"/>
      <c r="H89" s="37"/>
      <c r="I89" s="37"/>
      <c r="J89" s="37"/>
      <c r="K89" s="37"/>
      <c r="L89" s="37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8.75" customHeight="1">
      <c r="A90" s="69"/>
      <c r="B90" s="69"/>
      <c r="C90" s="69"/>
      <c r="D90" s="70"/>
      <c r="E90" s="70"/>
      <c r="F90" s="37"/>
      <c r="G90" s="37"/>
      <c r="H90" s="37"/>
      <c r="I90" s="37"/>
      <c r="J90" s="37"/>
      <c r="K90" s="37"/>
      <c r="L90" s="37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8.75" customHeight="1">
      <c r="A91" s="69"/>
      <c r="B91" s="69"/>
      <c r="C91" s="69"/>
      <c r="D91" s="70"/>
      <c r="E91" s="70"/>
      <c r="F91" s="37"/>
      <c r="G91" s="37"/>
      <c r="H91" s="37"/>
      <c r="I91" s="37"/>
      <c r="J91" s="37"/>
      <c r="K91" s="37"/>
      <c r="L91" s="37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8.75" customHeight="1">
      <c r="A92" s="69"/>
      <c r="B92" s="69"/>
      <c r="C92" s="69"/>
      <c r="D92" s="70"/>
      <c r="E92" s="70"/>
      <c r="F92" s="37"/>
      <c r="G92" s="37"/>
      <c r="H92" s="37"/>
      <c r="I92" s="37"/>
      <c r="J92" s="37"/>
      <c r="K92" s="37"/>
      <c r="L92" s="37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8.75" customHeight="1">
      <c r="A93" s="69"/>
      <c r="B93" s="69"/>
      <c r="C93" s="69"/>
      <c r="D93" s="70"/>
      <c r="E93" s="70"/>
      <c r="F93" s="37"/>
      <c r="G93" s="37"/>
      <c r="H93" s="37"/>
      <c r="I93" s="37"/>
      <c r="J93" s="37"/>
      <c r="K93" s="37"/>
      <c r="L93" s="37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8.75" customHeight="1">
      <c r="A94" s="69"/>
      <c r="B94" s="69"/>
      <c r="C94" s="69"/>
      <c r="D94" s="70"/>
      <c r="E94" s="70"/>
      <c r="F94" s="37"/>
      <c r="G94" s="37"/>
      <c r="H94" s="37"/>
      <c r="I94" s="37"/>
      <c r="J94" s="37"/>
      <c r="K94" s="37"/>
      <c r="L94" s="37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8.75" customHeight="1">
      <c r="A95" s="69"/>
      <c r="B95" s="69"/>
      <c r="C95" s="69"/>
      <c r="D95" s="70"/>
      <c r="E95" s="70"/>
      <c r="F95" s="37"/>
      <c r="G95" s="37"/>
      <c r="H95" s="37"/>
      <c r="I95" s="37"/>
      <c r="J95" s="37"/>
      <c r="K95" s="37"/>
      <c r="L95" s="37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8.75" customHeight="1">
      <c r="A96" s="69"/>
      <c r="B96" s="69"/>
      <c r="C96" s="69"/>
      <c r="D96" s="70"/>
      <c r="E96" s="70"/>
      <c r="F96" s="37"/>
      <c r="G96" s="37"/>
      <c r="H96" s="37"/>
      <c r="I96" s="37"/>
      <c r="J96" s="37"/>
      <c r="K96" s="37"/>
      <c r="L96" s="37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8.75" customHeight="1">
      <c r="A97" s="69"/>
      <c r="B97" s="69"/>
      <c r="C97" s="69"/>
      <c r="D97" s="70"/>
      <c r="E97" s="70"/>
      <c r="F97" s="37"/>
      <c r="G97" s="37"/>
      <c r="H97" s="37"/>
      <c r="I97" s="37"/>
      <c r="J97" s="37"/>
      <c r="K97" s="37"/>
      <c r="L97" s="37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8.75" customHeight="1">
      <c r="A98" s="69"/>
      <c r="B98" s="69"/>
      <c r="C98" s="69"/>
      <c r="D98" s="70"/>
      <c r="E98" s="70"/>
      <c r="F98" s="37"/>
      <c r="G98" s="37"/>
      <c r="H98" s="37"/>
      <c r="I98" s="37"/>
      <c r="J98" s="37"/>
      <c r="K98" s="37"/>
      <c r="L98" s="37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8.75" customHeight="1">
      <c r="A99" s="69"/>
      <c r="B99" s="69"/>
      <c r="C99" s="69"/>
      <c r="D99" s="70"/>
      <c r="E99" s="70"/>
      <c r="F99" s="37"/>
      <c r="G99" s="37"/>
      <c r="H99" s="37"/>
      <c r="I99" s="37"/>
      <c r="J99" s="37"/>
      <c r="K99" s="37"/>
      <c r="L99" s="37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8.75" customHeight="1">
      <c r="A100" s="69"/>
      <c r="B100" s="69"/>
      <c r="C100" s="69"/>
      <c r="D100" s="70"/>
      <c r="E100" s="70"/>
      <c r="F100" s="37"/>
      <c r="G100" s="37"/>
      <c r="H100" s="37"/>
      <c r="I100" s="37"/>
      <c r="J100" s="37"/>
      <c r="K100" s="37"/>
      <c r="L100" s="37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8.75" customHeight="1">
      <c r="A101" s="69"/>
      <c r="B101" s="69"/>
      <c r="C101" s="69"/>
      <c r="D101" s="70"/>
      <c r="E101" s="70"/>
      <c r="F101" s="37"/>
      <c r="G101" s="37"/>
      <c r="H101" s="37"/>
      <c r="I101" s="37"/>
      <c r="J101" s="37"/>
      <c r="K101" s="37"/>
      <c r="L101" s="37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8.75" customHeight="1">
      <c r="A102" s="69"/>
      <c r="B102" s="69"/>
      <c r="C102" s="69"/>
      <c r="D102" s="70"/>
      <c r="E102" s="70"/>
      <c r="F102" s="37"/>
      <c r="G102" s="37"/>
      <c r="H102" s="37"/>
      <c r="I102" s="37"/>
      <c r="J102" s="37"/>
      <c r="K102" s="37"/>
      <c r="L102" s="37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8.75" customHeight="1">
      <c r="A103" s="69"/>
      <c r="B103" s="69"/>
      <c r="C103" s="69"/>
      <c r="D103" s="70"/>
      <c r="E103" s="70"/>
      <c r="F103" s="37"/>
      <c r="G103" s="37"/>
      <c r="H103" s="37"/>
      <c r="I103" s="37"/>
      <c r="J103" s="37"/>
      <c r="K103" s="37"/>
      <c r="L103" s="37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8.75" customHeight="1">
      <c r="A104" s="69"/>
      <c r="B104" s="69"/>
      <c r="C104" s="69"/>
      <c r="D104" s="70"/>
      <c r="E104" s="70"/>
      <c r="F104" s="37"/>
      <c r="G104" s="37"/>
      <c r="H104" s="37"/>
      <c r="I104" s="37"/>
      <c r="J104" s="37"/>
      <c r="K104" s="37"/>
      <c r="L104" s="37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8.75" customHeight="1">
      <c r="A105" s="69"/>
      <c r="B105" s="69"/>
      <c r="C105" s="69"/>
      <c r="D105" s="70"/>
      <c r="E105" s="70"/>
      <c r="F105" s="37"/>
      <c r="G105" s="37"/>
      <c r="H105" s="37"/>
      <c r="I105" s="37"/>
      <c r="J105" s="37"/>
      <c r="K105" s="37"/>
      <c r="L105" s="37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8.75" customHeight="1">
      <c r="A106" s="69"/>
      <c r="B106" s="69"/>
      <c r="C106" s="69"/>
      <c r="D106" s="70"/>
      <c r="E106" s="70"/>
      <c r="F106" s="37"/>
      <c r="G106" s="37"/>
      <c r="H106" s="37"/>
      <c r="I106" s="37"/>
      <c r="J106" s="37"/>
      <c r="K106" s="37"/>
      <c r="L106" s="37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8.75" customHeight="1">
      <c r="A107" s="69"/>
      <c r="B107" s="69"/>
      <c r="C107" s="69"/>
      <c r="D107" s="70"/>
      <c r="E107" s="70"/>
      <c r="F107" s="37"/>
      <c r="G107" s="37"/>
      <c r="H107" s="37"/>
      <c r="I107" s="37"/>
      <c r="J107" s="37"/>
      <c r="K107" s="37"/>
      <c r="L107" s="37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8.75" customHeight="1">
      <c r="A108" s="69"/>
      <c r="B108" s="69"/>
      <c r="C108" s="69"/>
      <c r="D108" s="70"/>
      <c r="E108" s="70"/>
      <c r="F108" s="37"/>
      <c r="G108" s="37"/>
      <c r="H108" s="37"/>
      <c r="I108" s="37"/>
      <c r="J108" s="37"/>
      <c r="K108" s="37"/>
      <c r="L108" s="37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8.75" customHeight="1">
      <c r="A109" s="69"/>
      <c r="B109" s="69"/>
      <c r="C109" s="69"/>
      <c r="D109" s="70"/>
      <c r="E109" s="70"/>
      <c r="F109" s="37"/>
      <c r="G109" s="37"/>
      <c r="H109" s="37"/>
      <c r="I109" s="37"/>
      <c r="J109" s="37"/>
      <c r="K109" s="37"/>
      <c r="L109" s="37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8.75" customHeight="1">
      <c r="A110" s="69"/>
      <c r="B110" s="69"/>
      <c r="C110" s="69"/>
      <c r="D110" s="70"/>
      <c r="E110" s="70"/>
      <c r="F110" s="37"/>
      <c r="G110" s="37"/>
      <c r="H110" s="37"/>
      <c r="I110" s="37"/>
      <c r="J110" s="37"/>
      <c r="K110" s="37"/>
      <c r="L110" s="37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8.75" customHeight="1">
      <c r="A111" s="69"/>
      <c r="B111" s="69"/>
      <c r="C111" s="69"/>
      <c r="D111" s="70"/>
      <c r="E111" s="70"/>
      <c r="F111" s="37"/>
      <c r="G111" s="37"/>
      <c r="H111" s="37"/>
      <c r="I111" s="37"/>
      <c r="J111" s="37"/>
      <c r="K111" s="37"/>
      <c r="L111" s="37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8.75" customHeight="1">
      <c r="A112" s="69"/>
      <c r="B112" s="69"/>
      <c r="C112" s="69"/>
      <c r="D112" s="70"/>
      <c r="E112" s="70"/>
      <c r="F112" s="37"/>
      <c r="G112" s="37"/>
      <c r="H112" s="37"/>
      <c r="I112" s="37"/>
      <c r="J112" s="37"/>
      <c r="K112" s="37"/>
      <c r="L112" s="37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8.75" customHeight="1">
      <c r="A113" s="69"/>
      <c r="B113" s="69"/>
      <c r="C113" s="69"/>
      <c r="D113" s="70"/>
      <c r="E113" s="70"/>
      <c r="F113" s="37"/>
      <c r="G113" s="37"/>
      <c r="H113" s="37"/>
      <c r="I113" s="37"/>
      <c r="J113" s="37"/>
      <c r="K113" s="37"/>
      <c r="L113" s="37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8.75" customHeight="1">
      <c r="A114" s="69"/>
      <c r="B114" s="69"/>
      <c r="C114" s="69"/>
      <c r="D114" s="70"/>
      <c r="E114" s="70"/>
      <c r="F114" s="37"/>
      <c r="G114" s="37"/>
      <c r="H114" s="37"/>
      <c r="I114" s="37"/>
      <c r="J114" s="37"/>
      <c r="K114" s="37"/>
      <c r="L114" s="37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8.75" customHeight="1">
      <c r="A115" s="69"/>
      <c r="B115" s="69"/>
      <c r="C115" s="69"/>
      <c r="D115" s="70"/>
      <c r="E115" s="70"/>
      <c r="F115" s="37"/>
      <c r="G115" s="37"/>
      <c r="H115" s="37"/>
      <c r="I115" s="37"/>
      <c r="J115" s="37"/>
      <c r="K115" s="37"/>
      <c r="L115" s="37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8.75" customHeight="1">
      <c r="A116" s="69"/>
      <c r="B116" s="69"/>
      <c r="C116" s="69"/>
      <c r="D116" s="70"/>
      <c r="E116" s="70"/>
      <c r="F116" s="37"/>
      <c r="G116" s="37"/>
      <c r="H116" s="37"/>
      <c r="I116" s="37"/>
      <c r="J116" s="37"/>
      <c r="K116" s="37"/>
      <c r="L116" s="37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8.75" customHeight="1">
      <c r="A117" s="69"/>
      <c r="B117" s="69"/>
      <c r="C117" s="69"/>
      <c r="D117" s="70"/>
      <c r="E117" s="70"/>
      <c r="F117" s="37"/>
      <c r="G117" s="37"/>
      <c r="H117" s="37"/>
      <c r="I117" s="37"/>
      <c r="J117" s="37"/>
      <c r="K117" s="37"/>
      <c r="L117" s="37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8.75" customHeight="1">
      <c r="A118" s="69"/>
      <c r="B118" s="69"/>
      <c r="C118" s="69"/>
      <c r="D118" s="70"/>
      <c r="E118" s="70"/>
      <c r="F118" s="37"/>
      <c r="G118" s="37"/>
      <c r="H118" s="37"/>
      <c r="I118" s="37"/>
      <c r="J118" s="37"/>
      <c r="K118" s="37"/>
      <c r="L118" s="37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8.75" customHeight="1">
      <c r="A119" s="69"/>
      <c r="B119" s="69"/>
      <c r="C119" s="69"/>
      <c r="D119" s="70"/>
      <c r="E119" s="70"/>
      <c r="F119" s="37"/>
      <c r="G119" s="37"/>
      <c r="H119" s="37"/>
      <c r="I119" s="37"/>
      <c r="J119" s="37"/>
      <c r="K119" s="37"/>
      <c r="L119" s="37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8.75" customHeight="1">
      <c r="A120" s="69"/>
      <c r="B120" s="69"/>
      <c r="C120" s="69"/>
      <c r="D120" s="70"/>
      <c r="E120" s="70"/>
      <c r="F120" s="37"/>
      <c r="G120" s="37"/>
      <c r="H120" s="37"/>
      <c r="I120" s="37"/>
      <c r="J120" s="37"/>
      <c r="K120" s="37"/>
      <c r="L120" s="37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8.75" customHeight="1">
      <c r="A121" s="69"/>
      <c r="B121" s="69"/>
      <c r="C121" s="69"/>
      <c r="D121" s="70"/>
      <c r="E121" s="70"/>
      <c r="F121" s="37"/>
      <c r="G121" s="37"/>
      <c r="H121" s="37"/>
      <c r="I121" s="37"/>
      <c r="J121" s="37"/>
      <c r="K121" s="37"/>
      <c r="L121" s="37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8.75" customHeight="1">
      <c r="A122" s="69"/>
      <c r="B122" s="69"/>
      <c r="C122" s="69"/>
      <c r="D122" s="70"/>
      <c r="E122" s="70"/>
      <c r="F122" s="37"/>
      <c r="G122" s="37"/>
      <c r="H122" s="37"/>
      <c r="I122" s="37"/>
      <c r="J122" s="37"/>
      <c r="K122" s="37"/>
      <c r="L122" s="37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8.75" customHeight="1">
      <c r="A123" s="69"/>
      <c r="B123" s="69"/>
      <c r="C123" s="69"/>
      <c r="D123" s="70"/>
      <c r="E123" s="70"/>
      <c r="F123" s="37"/>
      <c r="G123" s="37"/>
      <c r="H123" s="37"/>
      <c r="I123" s="37"/>
      <c r="J123" s="37"/>
      <c r="K123" s="37"/>
      <c r="L123" s="37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8.75" customHeight="1">
      <c r="A124" s="69"/>
      <c r="B124" s="69"/>
      <c r="C124" s="69"/>
      <c r="D124" s="70"/>
      <c r="E124" s="70"/>
      <c r="F124" s="37"/>
      <c r="G124" s="37"/>
      <c r="H124" s="37"/>
      <c r="I124" s="37"/>
      <c r="J124" s="37"/>
      <c r="K124" s="37"/>
      <c r="L124" s="37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8.75" customHeight="1">
      <c r="A125" s="69"/>
      <c r="B125" s="69"/>
      <c r="C125" s="69"/>
      <c r="D125" s="70"/>
      <c r="E125" s="70"/>
      <c r="F125" s="37"/>
      <c r="G125" s="37"/>
      <c r="H125" s="37"/>
      <c r="I125" s="37"/>
      <c r="J125" s="37"/>
      <c r="K125" s="37"/>
      <c r="L125" s="37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8.75" customHeight="1">
      <c r="A126" s="69"/>
      <c r="B126" s="69"/>
      <c r="C126" s="69"/>
      <c r="D126" s="70"/>
      <c r="E126" s="70"/>
      <c r="F126" s="37"/>
      <c r="G126" s="37"/>
      <c r="H126" s="37"/>
      <c r="I126" s="37"/>
      <c r="J126" s="37"/>
      <c r="K126" s="37"/>
      <c r="L126" s="37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8.75" customHeight="1">
      <c r="A127" s="69"/>
      <c r="B127" s="69"/>
      <c r="C127" s="69"/>
      <c r="D127" s="70"/>
      <c r="E127" s="70"/>
      <c r="F127" s="37"/>
      <c r="G127" s="37"/>
      <c r="H127" s="37"/>
      <c r="I127" s="37"/>
      <c r="J127" s="37"/>
      <c r="K127" s="37"/>
      <c r="L127" s="37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8.75" customHeight="1">
      <c r="A128" s="69"/>
      <c r="B128" s="69"/>
      <c r="C128" s="69"/>
      <c r="D128" s="70"/>
      <c r="E128" s="70"/>
      <c r="F128" s="37"/>
      <c r="G128" s="37"/>
      <c r="H128" s="37"/>
      <c r="I128" s="37"/>
      <c r="J128" s="37"/>
      <c r="K128" s="37"/>
      <c r="L128" s="37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8.75" customHeight="1">
      <c r="A129" s="69"/>
      <c r="B129" s="69"/>
      <c r="C129" s="69"/>
      <c r="D129" s="70"/>
      <c r="E129" s="70"/>
      <c r="F129" s="37"/>
      <c r="G129" s="37"/>
      <c r="H129" s="37"/>
      <c r="I129" s="37"/>
      <c r="J129" s="37"/>
      <c r="K129" s="37"/>
      <c r="L129" s="37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8.75" customHeight="1">
      <c r="A130" s="69"/>
      <c r="B130" s="69"/>
      <c r="C130" s="69"/>
      <c r="D130" s="70"/>
      <c r="E130" s="70"/>
      <c r="F130" s="37"/>
      <c r="G130" s="37"/>
      <c r="H130" s="37"/>
      <c r="I130" s="37"/>
      <c r="J130" s="37"/>
      <c r="K130" s="37"/>
      <c r="L130" s="37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8.75" customHeight="1">
      <c r="A131" s="69"/>
      <c r="B131" s="69"/>
      <c r="C131" s="69"/>
      <c r="D131" s="70"/>
      <c r="E131" s="70"/>
      <c r="F131" s="37"/>
      <c r="G131" s="37"/>
      <c r="H131" s="37"/>
      <c r="I131" s="37"/>
      <c r="J131" s="37"/>
      <c r="K131" s="37"/>
      <c r="L131" s="37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8.75" customHeight="1">
      <c r="A132" s="69"/>
      <c r="B132" s="69"/>
      <c r="C132" s="69"/>
      <c r="D132" s="70"/>
      <c r="E132" s="70"/>
      <c r="F132" s="37"/>
      <c r="G132" s="37"/>
      <c r="H132" s="37"/>
      <c r="I132" s="37"/>
      <c r="J132" s="37"/>
      <c r="K132" s="37"/>
      <c r="L132" s="37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8.75" customHeight="1">
      <c r="A133" s="69"/>
      <c r="B133" s="69"/>
      <c r="C133" s="69"/>
      <c r="D133" s="70"/>
      <c r="E133" s="70"/>
      <c r="F133" s="37"/>
      <c r="G133" s="37"/>
      <c r="H133" s="37"/>
      <c r="I133" s="37"/>
      <c r="J133" s="37"/>
      <c r="K133" s="37"/>
      <c r="L133" s="37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8.75" customHeight="1">
      <c r="A134" s="69"/>
      <c r="B134" s="69"/>
      <c r="C134" s="69"/>
      <c r="D134" s="70"/>
      <c r="E134" s="70"/>
      <c r="F134" s="37"/>
      <c r="G134" s="37"/>
      <c r="H134" s="37"/>
      <c r="I134" s="37"/>
      <c r="J134" s="37"/>
      <c r="K134" s="37"/>
      <c r="L134" s="37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8.75" customHeight="1">
      <c r="A135" s="69"/>
      <c r="B135" s="69"/>
      <c r="C135" s="69"/>
      <c r="D135" s="70"/>
      <c r="E135" s="70"/>
      <c r="F135" s="37"/>
      <c r="G135" s="37"/>
      <c r="H135" s="37"/>
      <c r="I135" s="37"/>
      <c r="J135" s="37"/>
      <c r="K135" s="37"/>
      <c r="L135" s="37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8.75" customHeight="1">
      <c r="A136" s="69"/>
      <c r="B136" s="69"/>
      <c r="C136" s="69"/>
      <c r="D136" s="70"/>
      <c r="E136" s="70"/>
      <c r="F136" s="37"/>
      <c r="G136" s="37"/>
      <c r="H136" s="37"/>
      <c r="I136" s="37"/>
      <c r="J136" s="37"/>
      <c r="K136" s="37"/>
      <c r="L136" s="37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8.75" customHeight="1">
      <c r="A137" s="69"/>
      <c r="B137" s="69"/>
      <c r="C137" s="69"/>
      <c r="D137" s="70"/>
      <c r="E137" s="70"/>
      <c r="F137" s="37"/>
      <c r="G137" s="37"/>
      <c r="H137" s="37"/>
      <c r="I137" s="37"/>
      <c r="J137" s="37"/>
      <c r="K137" s="37"/>
      <c r="L137" s="37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8.75" customHeight="1">
      <c r="A138" s="69"/>
      <c r="B138" s="69"/>
      <c r="C138" s="69"/>
      <c r="D138" s="70"/>
      <c r="E138" s="70"/>
      <c r="F138" s="37"/>
      <c r="G138" s="37"/>
      <c r="H138" s="37"/>
      <c r="I138" s="37"/>
      <c r="J138" s="37"/>
      <c r="K138" s="37"/>
      <c r="L138" s="37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8.75" customHeight="1">
      <c r="A139" s="69"/>
      <c r="B139" s="69"/>
      <c r="C139" s="69"/>
      <c r="D139" s="70"/>
      <c r="E139" s="70"/>
      <c r="F139" s="37"/>
      <c r="G139" s="37"/>
      <c r="H139" s="37"/>
      <c r="I139" s="37"/>
      <c r="J139" s="37"/>
      <c r="K139" s="37"/>
      <c r="L139" s="37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70"/>
      <c r="E140" s="70"/>
      <c r="F140" s="37"/>
      <c r="G140" s="37"/>
      <c r="H140" s="37"/>
      <c r="I140" s="37"/>
      <c r="J140" s="37"/>
      <c r="K140" s="37"/>
      <c r="L140" s="37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70"/>
      <c r="E141" s="70"/>
      <c r="F141" s="37"/>
      <c r="G141" s="37"/>
      <c r="H141" s="37"/>
      <c r="I141" s="37"/>
      <c r="J141" s="37"/>
      <c r="K141" s="37"/>
      <c r="L141" s="37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70"/>
      <c r="E142" s="70"/>
      <c r="F142" s="37"/>
      <c r="G142" s="37"/>
      <c r="H142" s="37"/>
      <c r="I142" s="37"/>
      <c r="J142" s="37"/>
      <c r="K142" s="37"/>
      <c r="L142" s="37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70"/>
      <c r="E143" s="70"/>
      <c r="F143" s="37"/>
      <c r="G143" s="37"/>
      <c r="H143" s="37"/>
      <c r="I143" s="37"/>
      <c r="J143" s="37"/>
      <c r="K143" s="37"/>
      <c r="L143" s="37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70"/>
      <c r="E144" s="70"/>
      <c r="F144" s="37"/>
      <c r="G144" s="37"/>
      <c r="H144" s="37"/>
      <c r="I144" s="37"/>
      <c r="J144" s="37"/>
      <c r="K144" s="37"/>
      <c r="L144" s="37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70"/>
      <c r="E145" s="70"/>
      <c r="F145" s="37"/>
      <c r="G145" s="37"/>
      <c r="H145" s="37"/>
      <c r="I145" s="37"/>
      <c r="J145" s="37"/>
      <c r="K145" s="37"/>
      <c r="L145" s="37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8.7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33">
    <mergeCell ref="E45:E50"/>
    <mergeCell ref="E51:E57"/>
    <mergeCell ref="B3:G3"/>
    <mergeCell ref="D6:E7"/>
    <mergeCell ref="F6:F7"/>
    <mergeCell ref="I6:I7"/>
    <mergeCell ref="J6:J7"/>
    <mergeCell ref="D8:D13"/>
    <mergeCell ref="D14:D87"/>
    <mergeCell ref="E82:E87"/>
    <mergeCell ref="E8:E13"/>
    <mergeCell ref="E14:E19"/>
    <mergeCell ref="E20:E25"/>
    <mergeCell ref="E26:E31"/>
    <mergeCell ref="E32:E37"/>
    <mergeCell ref="E38:E44"/>
    <mergeCell ref="L45:L50"/>
    <mergeCell ref="L51:L57"/>
    <mergeCell ref="L58:L63"/>
    <mergeCell ref="L64:L69"/>
    <mergeCell ref="L70:L75"/>
    <mergeCell ref="L76:L81"/>
    <mergeCell ref="L6:L7"/>
    <mergeCell ref="L8:L13"/>
    <mergeCell ref="L14:L19"/>
    <mergeCell ref="L20:L25"/>
    <mergeCell ref="L26:L31"/>
    <mergeCell ref="L32:L37"/>
    <mergeCell ref="L38:L44"/>
    <mergeCell ref="E58:E63"/>
    <mergeCell ref="E64:E69"/>
    <mergeCell ref="E70:E75"/>
    <mergeCell ref="E76:E81"/>
  </mergeCells>
  <conditionalFormatting sqref="J53 J59 J61 J65 J71 J77 J83 J85">
    <cfRule type="expression" dxfId="1" priority="1">
      <formula>I53&gt;J53</formula>
    </cfRule>
  </conditionalFormatting>
  <conditionalFormatting sqref="J9:K9">
    <cfRule type="expression" dxfId="1" priority="2">
      <formula>I9&gt;J9</formula>
    </cfRule>
  </conditionalFormatting>
  <conditionalFormatting sqref="J15:K15">
    <cfRule type="expression" dxfId="1" priority="3">
      <formula>I15&gt;J15</formula>
    </cfRule>
  </conditionalFormatting>
  <conditionalFormatting sqref="J21:K21">
    <cfRule type="expression" dxfId="1" priority="4">
      <formula>I21&gt;J21</formula>
    </cfRule>
  </conditionalFormatting>
  <conditionalFormatting sqref="J27:K27">
    <cfRule type="expression" dxfId="1" priority="5">
      <formula>I27&gt;J27</formula>
    </cfRule>
  </conditionalFormatting>
  <conditionalFormatting sqref="J33:K33">
    <cfRule type="expression" dxfId="1" priority="6">
      <formula>I33&gt;J33</formula>
    </cfRule>
  </conditionalFormatting>
  <conditionalFormatting sqref="J40:K40">
    <cfRule type="expression" dxfId="1" priority="7">
      <formula>I40&gt;J40</formula>
    </cfRule>
  </conditionalFormatting>
  <conditionalFormatting sqref="J46:K46">
    <cfRule type="expression" dxfId="1" priority="8">
      <formula>I46&gt;J46</formula>
    </cfRule>
  </conditionalFormatting>
  <conditionalFormatting sqref="K55 K61 K63 K67 K73 K79 K85 K87">
    <cfRule type="expression" dxfId="1" priority="9">
      <formula>J53&gt;K55</formula>
    </cfRule>
  </conditionalFormatting>
  <hyperlinks>
    <hyperlink r:id="rId2" ref="H11"/>
    <hyperlink r:id="rId3" ref="G17"/>
    <hyperlink r:id="rId4" ref="H17"/>
    <hyperlink r:id="rId5" ref="G23"/>
    <hyperlink r:id="rId6" ref="H23"/>
    <hyperlink r:id="rId7" ref="G29"/>
    <hyperlink r:id="rId8" ref="H29"/>
    <hyperlink r:id="rId9" ref="G35"/>
    <hyperlink r:id="rId10" ref="H35"/>
    <hyperlink r:id="rId11" ref="G42"/>
    <hyperlink r:id="rId12" ref="G48"/>
    <hyperlink r:id="rId13" ref="G55"/>
    <hyperlink r:id="rId14" ref="G61"/>
    <hyperlink r:id="rId15" ref="H61"/>
    <hyperlink r:id="rId16" ref="G67"/>
    <hyperlink r:id="rId17" ref="H67"/>
    <hyperlink r:id="rId18" ref="G73"/>
    <hyperlink r:id="rId19" ref="G79"/>
  </hyperlinks>
  <printOptions/>
  <pageMargins bottom="0.75" footer="0.0" header="0.0" left="0.7" right="0.7" top="0.75"/>
  <pageSetup paperSize="9" orientation="portrait"/>
  <drawing r:id="rId20"/>
  <legacyDrawing r:id="rId2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2022-11-17T08:53:53Z</dcterms:created>
  <dc:creator>Hye-Min Lee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0x0101005B98B9DC3798A24F8E520D05B8990102</vt:lpwstr>
  </property>
  <property fmtid="{D5CDD505-2E9C-101B-9397-08002B2CF9AE}" pid="3" name="MediaServiceImageTags">
    <vt:lpwstr/>
  </property>
</Properties>
</file>