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36C91552-00A2-45BD-9D6C-CE3FD0B43AA6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G130" i="61"/>
  <c r="H118" i="61"/>
  <c r="G118" i="61"/>
  <c r="H112" i="61"/>
  <c r="G112" i="61"/>
  <c r="H106" i="61"/>
  <c r="G106" i="61"/>
  <c r="H124" i="61"/>
  <c r="G124" i="61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DDB58F9F-4D13-4B17-B04F-5AF23DE8E402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<sst xmlns="http://schemas.openxmlformats.org/spreadsheetml/2006/main" count="2671" uniqueCount="831">
  <si>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</si>
  <si>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</si>
  <si>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</si>
  <si>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</si>
  <si>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</si>
  <si>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</si>
  <si>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</si>
  <si>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</si>
  <si>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</si>
  <si>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</si>
  <si>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</si>
  <si>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</si>
  <si>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</si>
  <si>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</si>
  <si>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</si>
  <si>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</si>
  <si>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</si>
  <si>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</si>
  <si>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</si>
  <si>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</si>
  <si>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</si>
  <si>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</si>
  <si>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</si>
  <si>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</si>
  <si>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</si>
  <si>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</si>
  <si>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</si>
  <si>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</si>
  <si>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</si>
  <si>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</si>
  <si>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</si>
  <si>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</si>
  <si>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</si>
  <si>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</si>
  <si>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</si>
  <si>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</si>
  <si>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</si>
  <si>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</si>
  <si>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</si>
  <si>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</si>
  <si>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</si>
  <si>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</si>
  <si>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</si>
  <si>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</si>
  <si>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</si>
  <si>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</si>
  <si>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</si>
  <si>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</si>
  <si>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</si>
  <si>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</si>
  <si>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</si>
  <si>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</si>
  <si>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</si>
  <si>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</si>
  <si>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</si>
  <si>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</si>
  <si>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</si>
  <si>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</si>
  <si>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</si>
  <si>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</si>
  <si>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</si>
  <si>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</si>
  <si>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</si>
  <si>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</si>
  <si>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</si>
  <si>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</si>
  <si>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</si>
  <si>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</si>
  <si>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</si>
  <si>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</si>
  <si>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</si>
  <si>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</si>
  <si>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</si>
  <si>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</si>
  <si>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</si>
  <si>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</si>
  <si>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</si>
  <si>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</si>
  <si>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</si>
  <si>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</si>
  <si>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</si>
  <si>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</si>
  <si>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</si>
  <si>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</si>
  <si>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</si>
  <si>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</si>
  <si>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</si>
  <si>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</si>
  <si>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</si>
  <si>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</si>
  <si>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</si>
  <si>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</si>
  <si>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</si>
  <si>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</si>
  <si>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</si>
  <si>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</si>
  <si>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</si>
  <si>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</si>
  <si>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</si>
  <si>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</si>
  <si>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</si>
  <si>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</si>
  <si>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</si>
  <si>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</si>
  <si>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</si>
  <si>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</si>
  <si>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</si>
  <si>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</si>
  <si>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</si>
  <si>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</si>
  <si>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</si>
  <si>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</si>
  <si>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</si>
  <si>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</si>
  <si>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</si>
  <si>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</si>
  <si>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</si>
  <si>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</si>
  <si>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</si>
  <si>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</si>
  <si>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</si>
  <si>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</si>
  <si>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</si>
  <si>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</si>
  <si>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</si>
  <si>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</si>
  <si>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</si>
  <si>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</si>
  <si>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</si>
  <si>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</si>
  <si>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</si>
  <si>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</si>
  <si>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</si>
  <si>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</si>
  <si>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</si>
  <si>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</si>
  <si>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</si>
  <si>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</si>
  <si>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</si>
  <si>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</si>
  <si>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</si>
  <si>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</si>
  <si>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</si>
  <si>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</si>
  <si>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</si>
  <si>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</si>
  <si>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</si>
  <si>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</si>
  <si>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</si>
  <si>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</si>
  <si>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</si>
  <si>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</si>
  <si>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</si>
  <si>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</si>
  <si>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</si>
  <si>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</si>
  <si>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</si>
  <si>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</si>
  <si>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</si>
  <si>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</si>
  <si>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</si>
  <si>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</si>
  <si>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</si>
  <si>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</si>
  <si>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</si>
  <si>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</si>
  <si>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</si>
  <si>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</si>
  <si>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</si>
  <si>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</si>
  <si>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</si>
  <si>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</si>
  <si>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</si>
  <si>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</si>
  <si>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</si>
  <si>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</si>
  <si>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</si>
  <si>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</si>
  <si>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</si>
  <si>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</si>
  <si>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</si>
  <si>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</si>
  <si>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</si>
  <si>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</si>
  <si>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</si>
  <si>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</si>
  <si>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</si>
  <si>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</si>
  <si>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</si>
  <si>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</si>
  <si>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</si>
  <si>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</si>
  <si>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</si>
  <si>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</si>
  <si>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</si>
  <si>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</si>
  <si>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</si>
  <si>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</si>
  <si>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</si>
  <si>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</si>
  <si>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</si>
  <si>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</si>
  <si>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</si>
  <si>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</si>
  <si>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</si>
  <si>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</si>
  <si>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</si>
  <si>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</si>
  <si>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</si>
  <si>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</si>
  <si>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</si>
  <si>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</si>
  <si>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</si>
  <si>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</si>
  <si>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</si>
  <si>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</si>
  <si>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</si>
  <si>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</si>
  <si>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</si>
  <si>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</si>
  <si>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</si>
  <si>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</si>
  <si>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</si>
  <si>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</si>
  <si>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</si>
  <si>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</si>
  <si>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</si>
  <si>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</si>
  <si>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</si>
  <si>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</si>
  <si>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</si>
  <si>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</si>
  <si>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</si>
  <si>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</si>
  <si>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</si>
  <si>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</si>
  <si>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</si>
  <si>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</si>
  <si>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</si>
  <si>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</si>
  <si>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</si>
  <si>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</si>
  <si>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</si>
  <si>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</si>
  <si>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</si>
  <si>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</si>
  <si>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</si>
  <si>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</si>
  <si>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</si>
  <si>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</si>
  <si>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</si>
  <si>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</si>
  <si>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</si>
  <si>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</si>
  <si>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</si>
  <si>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</si>
  <si>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</si>
  <si>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</si>
  <si>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</si>
  <si>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</si>
  <si>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</si>
  <si>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</si>
  <si>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</si>
  <si>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</si>
  <si>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</si>
  <si>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</si>
  <si>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</si>
  <si>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</si>
  <si>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</si>
  <si>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</si>
  <si>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</si>
  <si>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</si>
  <si>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</si>
  <si>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</si>
  <si>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</si>
  <si>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</si>
  <si>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</si>
  <si>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</si>
  <si>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</si>
  <si>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</si>
  <si>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</si>
  <si>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</si>
  <si>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</si>
  <si>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</si>
  <si>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</si>
  <si>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</si>
  <si>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</si>
  <si>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</si>
  <si>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</si>
  <si>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</si>
  <si>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</si>
  <si>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</si>
  <si>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</si>
  <si>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</si>
  <si>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</si>
  <si>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</si>
  <si>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</si>
  <si>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</si>
  <si>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</si>
  <si>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</si>
  <si>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</si>
  <si>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</si>
  <si>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</si>
  <si>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</si>
  <si>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</si>
  <si>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</si>
  <si>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</si>
  <si>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</si>
  <si>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</si>
  <si>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</si>
  <si>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</si>
  <si>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</si>
  <si>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</si>
  <si>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</si>
  <si>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</si>
  <si>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</si>
  <si>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</si>
  <si>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</si>
  <si>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</si>
  <si>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</si>
  <si>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</si>
  <si>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</si>
  <si>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</si>
  <si>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</si>
  <si>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</si>
  <si>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</si>
  <si>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</si>
  <si>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</si>
  <si>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</si>
  <si>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</si>
  <si>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</si>
  <si>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</si>
  <si>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</si>
  <si>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</si>
  <si>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</si>
  <si>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</si>
  <si>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</si>
  <si>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</si>
  <si>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</si>
  <si>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</si>
  <si>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</si>
  <si>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</si>
  <si>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</si>
  <si>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</si>
  <si>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</si>
  <si>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</si>
  <si>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</si>
  <si>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</si>
  <si>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</si>
  <si>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</si>
  <si>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</si>
  <si>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</si>
  <si>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</si>
  <si>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</si>
  <si>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</si>
  <si>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</si>
  <si>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</si>
  <si>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</si>
  <si>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</si>
  <si>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</si>
  <si>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</si>
  <si>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</si>
  <si>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</si>
  <si>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</si>
  <si>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</si>
  <si>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</si>
  <si>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</si>
  <si>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</si>
  <si>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</si>
  <si>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</si>
  <si>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</si>
  <si>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</si>
  <si>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</si>
  <si>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</si>
  <si>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</si>
  <si>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</si>
  <si>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</si>
  <si>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</si>
  <si>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</si>
  <si>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</si>
  <si>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</si>
  <si>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</si>
  <si>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</si>
  <si>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</si>
  <si>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</si>
  <si>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</si>
  <si>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</si>
  <si>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</si>
  <si>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</si>
  <si>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</si>
  <si>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</si>
  <si>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</si>
  <si>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</si>
  <si>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</si>
  <si>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</si>
  <si>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</si>
  <si>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</si>
  <si>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</si>
  <si>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75 &amp; 77 inch</t>
  </si>
  <si>
    <t>65 inch</t>
  </si>
  <si>
    <t>55 inch</t>
  </si>
  <si>
    <t>48 &amp; 50 inch</t>
  </si>
  <si>
    <t>43 inch</t>
  </si>
  <si>
    <t>https://www.samsung.com/uk/tvs/43-inch-tvs/</t>
    <phoneticPr fontId="1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</si>
  <si>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</si>
  <si>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</si>
  <si>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</si>
  <si>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</si>
  <si>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</si>
  <si>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</si>
  <si>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</si>
  <si>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</si>
  <si>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</si>
  <si>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</si>
  <si>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</si>
  <si>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</si>
  <si>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</si>
  <si>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</si>
  <si>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</si>
  <si>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</si>
  <si>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</si>
  <si>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</si>
  <si>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</si>
  <si>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</si>
  <si>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</si>
  <si>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</si>
  <si>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</si>
  <si>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</si>
  <si>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</si>
  <si>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</si>
  <si>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</si>
  <si>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</si>
  <si>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</si>
  <si>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</si>
  <si>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</si>
  <si>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</si>
  <si>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</si>
  <si>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</si>
  <si>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</si>
  <si>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Best Samsung TV for Sports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</si>
  <si>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</si>
  <si>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</si>
  <si>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</si>
  <si>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</si>
  <si>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</si>
  <si>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</si>
  <si>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</si>
  <si>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</si>
  <si>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</si>
  <si>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</si>
  <si>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</si>
  <si>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</si>
  <si>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</si>
  <si>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</si>
  <si>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</si>
  <si>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</si>
  <si>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</si>
  <si>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</si>
  <si>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</si>
  <si>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</si>
  <si>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</si>
  <si>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</si>
  <si>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</si>
  <si>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</si>
  <si>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</si>
  <si>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</si>
  <si>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</si>
  <si>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</si>
  <si>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</si>
  <si>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</si>
  <si>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</si>
  <si>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</si>
  <si>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</si>
  <si>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</si>
  <si>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</si>
  <si>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</si>
  <si>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</si>
  <si>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</si>
  <si>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</si>
  <si>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</si>
  <si>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</si>
  <si>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</si>
  <si>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</si>
  <si>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</si>
  <si>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</si>
  <si>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</si>
  <si>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</si>
  <si>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</si>
  <si>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</si>
  <si>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</si>
  <si>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</si>
  <si>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</si>
  <si>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</si>
  <si>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</si>
  <si>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</si>
  <si>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</si>
  <si>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</si>
  <si>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</si>
  <si>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</si>
  <si>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</si>
  <si>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</si>
  <si>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</si>
  <si>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 xml:space="preserve">Experience Next Level Technology </t>
  </si>
  <si>
    <t>e-shop advantages</t>
  </si>
  <si>
    <t>shop</t>
  </si>
  <si>
    <t>cashback</t>
  </si>
  <si>
    <t>Samsung Rewards</t>
  </si>
  <si>
    <t>samsung rewards</t>
  </si>
  <si>
    <t>offers for students</t>
  </si>
  <si>
    <t>Mobile trade-in</t>
  </si>
  <si>
    <t>Outlet</t>
  </si>
  <si>
    <t>outlet</t>
  </si>
  <si>
    <t>SEB doesn't have the product</t>
  </si>
  <si>
    <t>SEB doesn't have the product in the estore</t>
  </si>
  <si>
    <t>The Sero</t>
  </si>
  <si>
    <t>48 un 50 collu</t>
  </si>
  <si>
    <t>48 and 50 inch</t>
  </si>
  <si>
    <t>8K TV</t>
  </si>
  <si>
    <t>4K TV</t>
  </si>
  <si>
    <t>Full HD/HD TV</t>
  </si>
  <si>
    <t>Samsung Vision AI</t>
  </si>
  <si>
    <t>Samsung AI TV</t>
  </si>
  <si>
    <t>MICRO LED</t>
  </si>
  <si>
    <t>hoods</t>
  </si>
  <si>
    <t>SEB doesn't have the category in the estore</t>
  </si>
  <si>
    <t>https://www.samsung.com/uk/home-appliance-accessories/all-home-appliance-accessories/</t>
  </si>
  <si>
    <t>https://www.samsung.com/uk/home-appliances/bespoke-home/</t>
  </si>
  <si>
    <t>https://www.samsung.com/uk/home-appliances/why-samsung-appliances/</t>
  </si>
  <si>
    <t>https://www.samsung.com/uk/home-appliances/buying-guide/what-is-the-best-type-of-fridge-freezer/</t>
  </si>
  <si>
    <t>SEB doesn't have the buying guide</t>
  </si>
  <si>
    <t>https://www.samsung.com/uk/home-appliances/buying-guide/what-size-washing-machine-do-i-need/</t>
  </si>
  <si>
    <t>https://www.samsung.com/uk/home-appliances/learn/vacuum-cleaners/how-to-choose-a-vacuum-cleaner/</t>
  </si>
  <si>
    <t>SEB doesn’t have the product</t>
  </si>
  <si>
    <t>SEB doesn't have Copilot</t>
  </si>
  <si>
    <t>SEB doesn't have the page</t>
  </si>
  <si>
    <t>SEB doesn't have the product in the estorre</t>
  </si>
  <si>
    <t>Nēsājamās ierīces aksesuāri</t>
  </si>
  <si>
    <t>E-pood</t>
  </si>
  <si>
    <t xml:space="preserve">Kogemused järgmise taseme tehnoloogiaga </t>
  </si>
  <si>
    <t>https://www.samsung.com/ee/offer/</t>
  </si>
  <si>
    <t>Veebipood kasud</t>
  </si>
  <si>
    <t>https://www.samsung.com/ee/estore-advantages/</t>
  </si>
  <si>
    <t>Why Buy From Samsung</t>
  </si>
  <si>
    <t>Tagasiost</t>
  </si>
  <si>
    <t>https://www.samsung.com/ee/tagasiost/</t>
  </si>
  <si>
    <t>Tagasimakse</t>
  </si>
  <si>
    <t>https://www.samsung.com/ee/promo-cashback/</t>
  </si>
  <si>
    <t>Vaheta uue vastu välja</t>
  </si>
  <si>
    <t>https://www.samsung.com/ee/ce-trade-up/</t>
  </si>
  <si>
    <t>AI avatud kõigile</t>
  </si>
  <si>
    <t>Avasta AI</t>
  </si>
  <si>
    <t>https://www.samsung.com/ee/ai-products/</t>
  </si>
  <si>
    <t>https://www.samsung.com/ee/rewards/</t>
  </si>
  <si>
    <t>Pakkumine õpilastele</t>
  </si>
  <si>
    <t>https://www.samsung.com/ee/students-offers/</t>
  </si>
  <si>
    <t>https://www.samsung.com/ee/multistore/outletlv/</t>
  </si>
  <si>
    <t>Mobiiltelefonid</t>
  </si>
  <si>
    <t>https://www.samsung.com/ee/smartphones/all-smartphones/</t>
  </si>
  <si>
    <t>Galaxy nutitelefon</t>
  </si>
  <si>
    <t>https://www.samsung.com/ee/tablets/all-tablets/</t>
  </si>
  <si>
    <t>https://www.samsung.com/ee/watches/all-watches/</t>
  </si>
  <si>
    <t>https://www.samsung.com/ee/audio-sound/all-audio-sound/</t>
  </si>
  <si>
    <t>Galaxy lisatarvikud</t>
  </si>
  <si>
    <t>Avasta mobiiltelefonid</t>
  </si>
  <si>
    <t>https://www.samsung.com/ee/mobile/</t>
  </si>
  <si>
    <t>https://www.samsung.com/ee/galaxy-ai/</t>
  </si>
  <si>
    <t>https://www.samsung.com/ee/one-ui/</t>
  </si>
  <si>
    <t>https://www.samsung.com/ee/apps/samsung-health/</t>
  </si>
  <si>
    <t>Rakendused ja teenused</t>
  </si>
  <si>
    <t>https://www.samsung.com/ee/apps/</t>
  </si>
  <si>
    <t>Miks valida Galaxy</t>
  </si>
  <si>
    <t>https://www.samsung.com/ee/mobile/why-galaxy/</t>
  </si>
  <si>
    <t>Vali Galaxy</t>
  </si>
  <si>
    <t>https://www.samsung.com/ee/mobile/switch-to-galaxy/</t>
  </si>
  <si>
    <t>https://www.samsung.com/ee/tvs/neo-qled-tvs/</t>
  </si>
  <si>
    <t>https://www.samsung.com/ee/tvs/oled-tvs/</t>
  </si>
  <si>
    <t>https://www.samsung.com/ee/tvs/qled-tv/</t>
  </si>
  <si>
    <t>https://www.samsung.com/ee/tvs/all-tvs/?crystal-uhd</t>
  </si>
  <si>
    <t>https://www.samsung.com/ee/lifestyle-tvs/the-frame/</t>
  </si>
  <si>
    <t>https://www.samsung.com/ee/lifestyle-tvs/the-serif/</t>
  </si>
  <si>
    <t>https://www.samsung.com/ee/lifestyle-tvs/the-terrace/</t>
  </si>
  <si>
    <t>https://www.samsung.com/ee/lifestyle-tvs/the-sero/</t>
  </si>
  <si>
    <t>Heliseadmed</t>
  </si>
  <si>
    <t>https://www.samsung.com/ee/audio-devices/all-audio-devices/</t>
  </si>
  <si>
    <t>Projektorid</t>
  </si>
  <si>
    <t>https://www.samsung.com/ee/projectors/all-projectors/</t>
  </si>
  <si>
    <t>Teleri lisatarvikud</t>
  </si>
  <si>
    <t>https://www.samsung.com/ee/tv-accessories/all-tv-accessories/</t>
  </si>
  <si>
    <t>Audiotarvikud</t>
  </si>
  <si>
    <t>https://www.samsung.com/ee/audio-accessories/all-audio-accessories/</t>
  </si>
  <si>
    <t>Telerid suuruse järgi</t>
  </si>
  <si>
    <t>98-tolli</t>
  </si>
  <si>
    <t>https://www.samsung.com/ee/tvs/all-tvs/?98-to-114</t>
  </si>
  <si>
    <t>85-tolli</t>
  </si>
  <si>
    <t>https://www.samsung.com/ee/tvs/all-tvs/?83-to-85</t>
  </si>
  <si>
    <t>75-tolli</t>
  </si>
  <si>
    <t>75 inch</t>
  </si>
  <si>
    <t>https://www.samsung.com/ee/tvs/all-tvs/?75-to-77</t>
  </si>
  <si>
    <t>65-tolli</t>
  </si>
  <si>
    <t>https://www.samsung.com/ee/tvs/all-tvs/?65</t>
  </si>
  <si>
    <t>55-tolli</t>
  </si>
  <si>
    <t>https://www.samsung.com/ee/tvs/all-tvs/?55</t>
  </si>
  <si>
    <t>83 &amp; 85 inch</t>
  </si>
  <si>
    <t>83 ja 85-tolli</t>
  </si>
  <si>
    <t>75 ja 77-tolli</t>
  </si>
  <si>
    <t>48 ja 50-tolli</t>
  </si>
  <si>
    <t>https://www.samsung.com/ee/tvs/all-tvs/?48-to-50</t>
  </si>
  <si>
    <t>43-tolli</t>
  </si>
  <si>
    <t>https://www.samsung.com/ee/tvs/all-tvs/?43</t>
  </si>
  <si>
    <t>32-tolli</t>
  </si>
  <si>
    <t>https://www.samsung.com/ee/tvs/all-tvs/?32-or-smaller</t>
  </si>
  <si>
    <t>TV pagal dydžius</t>
  </si>
  <si>
    <t>https://www.samsung.com/ee/tvs/all-tvs/?qled-8k</t>
  </si>
  <si>
    <t>https://www.samsung.com/ee/tvs/all-tvs/?neo-qled-4k</t>
  </si>
  <si>
    <t>https://www.samsung.com/ee/tvs/all-tvs/?full-hd-tv</t>
  </si>
  <si>
    <t>Avasta</t>
  </si>
  <si>
    <t>https://www.samsung.com/ee/tvs/vision-ai-tv</t>
  </si>
  <si>
    <t>Miks valida Samsung TV</t>
  </si>
  <si>
    <t>https://www.samsung.com/ee/tvs/why-samsung-tv/</t>
  </si>
  <si>
    <t>Miks valida OLED</t>
  </si>
  <si>
    <t>https://www.samsung.com/ee/tvs/oled-tv/highlights/</t>
  </si>
  <si>
    <t>Miks valida Neo QLED</t>
  </si>
  <si>
    <t>https://www.samsung.com/ee/tvs/qled-tv/highlights/</t>
  </si>
  <si>
    <t>Miks valida The Frame</t>
  </si>
  <si>
    <t>Aita mulle valida sobiv TV</t>
  </si>
  <si>
    <t>https://www.samsung.com/ee/tvs/help-me-choose/</t>
  </si>
  <si>
    <t>Aita mulle sobiv helitehnika seade</t>
  </si>
  <si>
    <t>https://www.samsung.com/ee/audio-devices/help-me-choose/</t>
  </si>
  <si>
    <t>https://www.samsung.com/ee/tvs/micro-led/highlights/</t>
  </si>
  <si>
    <t>Ostmise juhend</t>
  </si>
  <si>
    <t>Soundbari ostmise juhend</t>
  </si>
  <si>
    <t>https://www.samsung.com/ee/audio-devices/soundbar-buying-guide/</t>
  </si>
  <si>
    <t>https://www.samsung.com/ee/tvs/smart-tv/highlights/</t>
  </si>
  <si>
    <t>Parim TV mänguritele</t>
  </si>
  <si>
    <t>https://www.samsung.com/ee/tvs/gaming-tv/</t>
  </si>
  <si>
    <t>Suur Teler</t>
  </si>
  <si>
    <t>https://www.samsung.com/ee/tvs/supersize-tv/</t>
  </si>
  <si>
    <t>Parim teler telespordi jaoks</t>
  </si>
  <si>
    <t>https://www.samsung.com/ee/tvs/sports-tv/</t>
  </si>
  <si>
    <t>Kodumasinad</t>
  </si>
  <si>
    <t>https://www.samsung.com/ee/refrigerators/all-refrigerators/</t>
  </si>
  <si>
    <t>Külmikud</t>
  </si>
  <si>
    <t>Ahjud</t>
  </si>
  <si>
    <t>https://www.samsung.com/ee/cooking-appliances/ovens/</t>
  </si>
  <si>
    <t>Pliidiplaadid</t>
  </si>
  <si>
    <t>https://www.samsung.com/ee/cooking-appliances/hobs/</t>
  </si>
  <si>
    <t>Kubud</t>
  </si>
  <si>
    <t>https://www.samsung.com/ee/cooking-appliances/hoods/</t>
  </si>
  <si>
    <t>Mikrolaineahjud</t>
  </si>
  <si>
    <t>https://www.samsung.com/ee/microwave-ovens/all-microwave-ovens/</t>
  </si>
  <si>
    <t>Nõudepesumasinad</t>
  </si>
  <si>
    <t>https://www.samsung.com/ee/dishwashers/all-dishwashers/</t>
  </si>
  <si>
    <t>Pesumasinad ja kuivatid</t>
  </si>
  <si>
    <t>https://www.samsung.com/ee/washers-and-dryers/all-washers-and-dryers/?available-to-order</t>
  </si>
  <si>
    <t>https://www.samsung.com/ee/vacuum-cleaners/all-vacuum-cleaners/?samsung-jet</t>
  </si>
  <si>
    <t>Jet varstolmuimejad</t>
  </si>
  <si>
    <t>Jet Bot robottolmuimejad</t>
  </si>
  <si>
    <t>Kodumasinate tarvikud</t>
  </si>
  <si>
    <t>https://www.samsung.com/ee/home-appliance-accessories/all-home-appliance-accessories/</t>
  </si>
  <si>
    <t>https://www.samsung.com/ee/home-appliances/bespoke-home/</t>
  </si>
  <si>
    <t>https://www.samsung.com/ee/home-appliances/bespoke-ai-smartthings/</t>
  </si>
  <si>
    <t>Miks Samsungi kodumasinad?</t>
  </si>
  <si>
    <t>https://www.samsung.com/ee/home-appliances/why-samsung-appliances/</t>
  </si>
  <si>
    <t>IT</t>
  </si>
  <si>
    <t>it</t>
  </si>
  <si>
    <t>https://www.samsung.com/ee/monitors/all-monitors/</t>
  </si>
  <si>
    <t>Monitorid</t>
  </si>
  <si>
    <t>Mäluseadmed ja salvestamine</t>
  </si>
  <si>
    <t>https://www.samsung.com/ee/memory-storage/all-memory-storage/</t>
  </si>
  <si>
    <t>Miks Odyssey mängumonitor</t>
  </si>
  <si>
    <t>https://www.samsung.com/ee/monitors/odyssey-gaming-monitor/</t>
  </si>
  <si>
    <t>Miks ViewFinity kõrge eraldusvõimega</t>
  </si>
  <si>
    <t>https://www.samsung.com/ee/monitors/viewfinity-high-resolution-monitor/</t>
  </si>
  <si>
    <t>Miks Smart monitor</t>
  </si>
  <si>
    <t>https://www.samsung.com/ee/monitors/smart-monitor/</t>
  </si>
  <si>
    <t>Samsungi monitori valija</t>
  </si>
  <si>
    <t>https://www.samsung.com/ee/monitors/help-me-choose/</t>
  </si>
  <si>
    <t>Kantavad seadmed</t>
  </si>
  <si>
    <t>Kantavate seadmete tarvikud</t>
  </si>
  <si>
    <t>https://www.samsung.com/ee/mobile-accessories/all-mobile-accessories/?watches+audio+smarttags</t>
  </si>
  <si>
    <t>Tarvikud</t>
  </si>
  <si>
    <t>https://www.samsung.com/ee/accessories/</t>
  </si>
  <si>
    <t>Nutitelefoni lisatarvikud</t>
  </si>
  <si>
    <t>https://www.samsung.com/ee/mobile-accessories/all-mobile-accessories/?smartphones</t>
  </si>
  <si>
    <t>Tab lisatarvikud</t>
  </si>
  <si>
    <t>https://www.samsung.com/ee/mobile-accessories/all-mobile-accessories/?tablets</t>
  </si>
  <si>
    <t>Watch lisatarvikud</t>
  </si>
  <si>
    <t>https://www.samsung.com/ee/mobile-accessories/all-mobile-accessories/?watches</t>
  </si>
  <si>
    <t>Galaxy Buds lisatarvikud</t>
  </si>
  <si>
    <t>https://www.samsung.com/ee/mobile-accessories/all-mobile-accessories/?smarttags</t>
  </si>
  <si>
    <t>TV lisatarvikud</t>
  </si>
  <si>
    <t>Projektorite lisatarvikud</t>
  </si>
  <si>
    <t>https://www.samsung.com/ee/tv-accessories/all-tv-accessories/?projector-accessories</t>
  </si>
  <si>
    <t>https://www.samsung.com/ee/home-appliance-accessories/all-home-appliance-accessories/?refrigerators</t>
  </si>
  <si>
    <t>Külmikud lisatarvikud</t>
  </si>
  <si>
    <t>Tolmuimejad lisatarvikud</t>
  </si>
  <si>
    <t>Pesumasinate ja kuivatite tarvikud</t>
  </si>
  <si>
    <t>https://www.samsung.com/ee/washers-and-dryers/all-washers-and-dryers/?accessories</t>
  </si>
  <si>
    <t>tv and home appliaces trade up</t>
    <phoneticPr fontId="1" type="noConversion"/>
  </si>
  <si>
    <t>apps and service</t>
    <phoneticPr fontId="1" type="noConversion"/>
  </si>
  <si>
    <t>samsung trade in</t>
    <phoneticPr fontId="1" type="noConversion"/>
  </si>
  <si>
    <t>https://www.samsung.com/uk/tvs/all-tvs/</t>
    <phoneticPr fontId="1" type="noConversion"/>
  </si>
  <si>
    <t>https://www.samsung.com/ee/tvs/all-tvs/</t>
    <phoneticPr fontId="1" type="noConversion"/>
  </si>
  <si>
    <t>https://www.samsung.com/uk/tvs/98-inch-tvs/</t>
    <phoneticPr fontId="1" type="noConversion"/>
  </si>
  <si>
    <t>https://www.samsung.com/uk/tvs/85-inch-tvs/</t>
    <phoneticPr fontId="1" type="noConversion"/>
  </si>
  <si>
    <t>https://www.samsung.com/uk/tvs/75-inch-tvs/</t>
    <phoneticPr fontId="1" type="noConversion"/>
  </si>
  <si>
    <t>https://www.samsung.com/uk/tvs/65-inch-tvs/</t>
    <phoneticPr fontId="1" type="noConversion"/>
  </si>
  <si>
    <t>https://www.samsung.com/uk/tvs/55-inch-tvs/</t>
    <phoneticPr fontId="1" type="noConversion"/>
  </si>
  <si>
    <t>https://www.samsung.com/uk/tvs/50-inch-tvs/</t>
    <phoneticPr fontId="1" type="noConversion"/>
  </si>
  <si>
    <t>https://www.samsung.com/uk/tvs/all-tvs/?32-and-under</t>
    <phoneticPr fontId="1" type="noConversion"/>
  </si>
  <si>
    <t>https://www.samsung.com/uk/tvs/8k-tv/</t>
    <phoneticPr fontId="1" type="noConversion"/>
  </si>
  <si>
    <t>https://www.samsung.com/uk/tvs/uhd-4k-tv/</t>
    <phoneticPr fontId="1" type="noConversion"/>
  </si>
  <si>
    <t>https://www.samsung.com/uk/tvs/full-hd-tv/</t>
    <phoneticPr fontId="1" type="noConversion"/>
  </si>
  <si>
    <t>https://www.samsung.com/uk/tvs/gaming-tv/</t>
    <phoneticPr fontId="1" type="noConversion"/>
  </si>
  <si>
    <t>https://www.samsung.com/uk/tvs/supersize-tv/</t>
    <phoneticPr fontId="1" type="noConversion"/>
  </si>
  <si>
    <t>https://www.samsung.com/uk/tvs/sports-tv/</t>
    <phoneticPr fontId="1" type="noConversion"/>
  </si>
  <si>
    <t>memory and storage</t>
    <phoneticPr fontId="1" type="noConversion"/>
  </si>
  <si>
    <t>washer and dryer accessories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</si>
  <si>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</si>
  <si>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</si>
  <si>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</si>
  <si>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https://www.samsung.com/ee/mobile-accessories/all-mobile-accessories/</t>
    <phoneticPr fontId="1" type="noConversion"/>
  </si>
  <si>
    <t>https://www.samsung.com/uk/mobile-accessories/all-mobile-accessories/?audio+phone-covers</t>
    <phoneticPr fontId="1" type="noConversion"/>
  </si>
  <si>
    <t>https://www.samsung.com/ee/mobile-accessories/all-mobile-accessories/?audio+phone-covers</t>
    <phoneticPr fontId="1" type="noConversion"/>
  </si>
  <si>
    <t>https://www.samsung.com/uk/home-appliance-accessories/all-home-appliance-accessories/vacuum-cleaners/</t>
    <phoneticPr fontId="1" type="noConversion"/>
  </si>
  <si>
    <t>https://www.samsung.com/ee/home-appliance-accessories/all-home-appliance-accessories/?vacuumcleaner</t>
    <phoneticPr fontId="1" type="noConversion"/>
  </si>
  <si>
    <t xml:space="preserve">WSC: Different URL ( Need to check ) </t>
    <phoneticPr fontId="1" type="noConversion"/>
  </si>
  <si>
    <t>WSC: This page is not landing.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</si>
  <si>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</si>
  <si>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</si>
  <si>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https://www.samsung.com/ee/vacuum-cleaners/robot/?robots</t>
    <phoneticPr fontId="1" type="noConversion"/>
  </si>
  <si>
    <t>https://www.samsung.com/ee/home-appliances/ai-energy-saving/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</si>
  <si>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</si>
  <si>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</si>
  <si>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</si>
  <si>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</si>
  <si>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</si>
  <si>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</si>
  <si>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</si>
  <si>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</si>
  <si>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</si>
  <si>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</si>
  <si>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</si>
  <si>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https://www.samsung.com/ee/lifestyle-tvs/the-frame/highlights/</t>
    <phoneticPr fontId="1" type="noConversion"/>
  </si>
  <si>
    <t>Soundbari ostmise juhend</t>
    <phoneticPr fontId="1" type="noConversion"/>
  </si>
  <si>
    <t>WSC: This page is not landing</t>
    <phoneticPr fontId="1" type="noConversion"/>
  </si>
  <si>
    <t>galaxy tab</t>
    <phoneticPr fontId="1" type="noConversion"/>
  </si>
  <si>
    <t>galaxy smartphone</t>
    <phoneticPr fontId="1" type="noConversion"/>
  </si>
  <si>
    <t>galaxy accessories</t>
    <phoneticPr fontId="1" type="noConversion"/>
  </si>
  <si>
    <t>https://www.samsung.com/ee/tagasiost/</t>
    <phoneticPr fontId="1" type="noConversion"/>
  </si>
  <si>
    <t>WSC: Different URL (Need to check)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</si>
  <si>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</si>
  <si>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</si>
  <si>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</si>
  <si>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</si>
  <si>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</si>
  <si>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</si>
  <si>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</si>
  <si>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</si>
  <si>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 xml:space="preserve"> Product 2-2-1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</si>
  <si>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</si>
  <si>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</si>
  <si>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</si>
  <si>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</si>
  <si>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</si>
  <si>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</si>
  <si>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</si>
  <si>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</si>
  <si>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</si>
  <si>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</si>
  <si>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</si>
  <si>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</si>
  <si>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</si>
  <si>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</si>
  <si>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</si>
  <si>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</si>
  <si>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</si>
  <si>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</si>
  <si>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</si>
  <si>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</si>
  <si>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</si>
  <si>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</si>
  <si>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</si>
  <si>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</si>
  <si>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</si>
  <si>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</si>
  <si>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</si>
  <si>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</si>
  <si>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</si>
  <si>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</si>
  <si>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</si>
  <si>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</si>
  <si>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</si>
  <si>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</si>
  <si>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</si>
  <si>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</si>
  <si>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</si>
  <si>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</si>
  <si>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</si>
  <si>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</si>
  <si>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</si>
  <si>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</si>
  <si>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</si>
  <si>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</si>
  <si>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</si>
  <si>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</si>
  <si>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</si>
  <si>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</si>
  <si>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</si>
  <si>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</si>
  <si>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</si>
  <si>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</si>
  <si>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</si>
  <si>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</si>
  <si>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</si>
  <si>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</si>
  <si>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https://www.samsung.com/ee/smartphones/galaxy-s25-ultra/buy/</t>
    <phoneticPr fontId="1" type="noConversion"/>
  </si>
  <si>
    <t>https://www.samsung.com/ee/smartphones/galaxy-s25/buy/</t>
    <phoneticPr fontId="1" type="noConversion"/>
  </si>
  <si>
    <t>https://www.samsung.com/ee/tablets/galaxy-tab-s10/buy/?modelCode=SM-X920NZAREUB</t>
    <phoneticPr fontId="1" type="noConversion"/>
  </si>
  <si>
    <t>https://www.samsung.com/ee/watches/galaxy-watch/galaxy-watch-ultra-titanium-gray-lte-sm-l705fdaaeue/buy/</t>
    <phoneticPr fontId="1" type="noConversion"/>
  </si>
  <si>
    <t>https://www.samsung.com/ee/audio-sound/galaxy-buds/galaxy-buds3-pro-silver-sm-r630nzaaeue/</t>
    <phoneticPr fontId="1" type="noConversion"/>
  </si>
  <si>
    <t>https://www.samsung.com/ee/tvs/qled-tv/qn990f-75-inch-neo-qled-8k-mini-led-smart-tv-qe75qn990ftxxh/</t>
    <phoneticPr fontId="1" type="noConversion"/>
  </si>
  <si>
    <t>https://www.samsung.com/ee/lifestyle-tvs/the-frame/ls03fw-75-inch-black-qe75ls03fwuxxh/</t>
    <phoneticPr fontId="1" type="noConversion"/>
  </si>
  <si>
    <t>https://www.samsung.com/ee/audio-devices/soundbar/q990d-black-hw-q990d-en/</t>
    <phoneticPr fontId="1" type="noConversion"/>
  </si>
  <si>
    <t>https://www.samsung.com/ee/monitors/gaming/odyssey-oled-g8-g81sf-32-inch-240hz-oled-uhd-ls32fg810suxen/</t>
    <phoneticPr fontId="1" type="noConversion"/>
  </si>
  <si>
    <t>https://www.samsung.com/ee/washers-and-dryers/washing-machines/ww7400b-front-loading-ecobubble-ai-wash-bespoke-design-with-spacemax-11kg-black-ww11bb744dgbs7/</t>
    <phoneticPr fontId="1" type="noConversion"/>
  </si>
  <si>
    <t>WSC: Localized Asset need to be checked. ( The asset name is shown as 'why buy direct' )</t>
    <phoneticPr fontId="1" type="noConversion"/>
  </si>
  <si>
    <t>N/A</t>
    <phoneticPr fontId="1" type="noConversion"/>
  </si>
  <si>
    <t>WSC: GBM Asset will be used. (for student and youth)</t>
    <phoneticPr fontId="1" type="noConversion"/>
  </si>
  <si>
    <t>WSC: GBM Asset will be used. (discover ai)</t>
    <phoneticPr fontId="1" type="noConversion"/>
  </si>
  <si>
    <t>*WSC Feedback : This page has 404 error, so we will remove the tab first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</si>
</sst>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90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52" fillId="8" borderId="4" xfId="0" applyFont="1" applyFill="1" applyBorder="1" applyAlignment="1">
      <alignment horizontal="center"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48" fillId="0" borderId="28" xfId="0" applyFont="1" applyBorder="1">
      <alignment vertical="center"/>
    </xf>
    <xf numFmtId="0" fontId="2" fillId="4" borderId="30" xfId="1" applyFill="1" applyBorder="1" applyAlignment="1">
      <alignment horizontal="left" vertical="center" wrapText="1"/>
    </xf>
    <xf numFmtId="0" fontId="48" fillId="4" borderId="30" xfId="0" applyFont="1" applyFill="1" applyBorder="1">
      <alignment vertical="center"/>
    </xf>
    <xf numFmtId="0" fontId="48" fillId="4" borderId="30" xfId="11" applyFont="1" applyFill="1" applyBorder="1" applyAlignment="1" applyProtection="1">
      <alignment horizontal="center" vertical="center"/>
      <protection locked="0"/>
    </xf>
    <xf numFmtId="0" fontId="48" fillId="4" borderId="30" xfId="11" applyFont="1" applyFill="1" applyBorder="1" applyAlignment="1" applyProtection="1">
      <alignment vertical="center"/>
      <protection locked="0"/>
    </xf>
    <xf numFmtId="0" fontId="48" fillId="4" borderId="31" xfId="0" applyFont="1" applyFill="1" applyBorder="1" applyAlignment="1">
      <alignment horizontal="center" vertical="center" wrapText="1"/>
    </xf>
    <xf numFmtId="0" fontId="48" fillId="4" borderId="40" xfId="11" applyFont="1" applyFill="1" applyBorder="1" applyAlignment="1" applyProtection="1">
      <alignment horizontal="center" vertical="center"/>
      <protection locked="0"/>
    </xf>
    <xf numFmtId="0" fontId="48" fillId="4" borderId="32" xfId="11" applyFont="1" applyFill="1" applyBorder="1" applyAlignment="1" applyProtection="1">
      <alignment horizontal="center" vertical="center"/>
      <protection locked="0"/>
    </xf>
    <xf numFmtId="0" fontId="48" fillId="4" borderId="28" xfId="11" applyFont="1" applyFill="1" applyBorder="1" applyAlignment="1" applyProtection="1">
      <alignment horizontal="center" vertical="center"/>
      <protection locked="0"/>
    </xf>
    <xf numFmtId="0" fontId="48" fillId="4" borderId="34" xfId="11" applyFont="1" applyFill="1" applyBorder="1" applyAlignment="1" applyProtection="1">
      <alignment horizontal="center" vertical="center"/>
      <protection locked="0"/>
    </xf>
    <xf numFmtId="0" fontId="48" fillId="4" borderId="30" xfId="11" applyFont="1" applyFill="1" applyBorder="1" applyAlignment="1" applyProtection="1">
      <alignment horizontal="center" vertical="center" wrapText="1"/>
      <protection locked="0"/>
    </xf>
    <xf numFmtId="0" fontId="48" fillId="4" borderId="36" xfId="11" applyFont="1" applyFill="1" applyBorder="1" applyAlignment="1" applyProtection="1">
      <alignment horizontal="center" vertical="center"/>
      <protection locked="0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8" fillId="3" borderId="0" xfId="0" applyFont="1" applyFill="1">
      <alignment vertical="center"/>
    </xf>
    <xf numFmtId="0" fontId="69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4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48" fillId="2" borderId="48" xfId="0" applyFont="1" applyFill="1" applyBorder="1" applyAlignment="1">
      <alignment horizontal="center" vertical="center" wrapText="1"/>
    </xf>
    <xf numFmtId="0" fontId="48" fillId="4" borderId="59" xfId="11" applyFont="1" applyFill="1" applyBorder="1" applyAlignment="1" applyProtection="1">
      <alignment horizontal="center" vertical="center"/>
      <protection locked="0"/>
    </xf>
    <xf numFmtId="0" fontId="48" fillId="4" borderId="60" xfId="0" applyFont="1" applyFill="1" applyBorder="1" applyAlignment="1">
      <alignment horizontal="center" vertical="center" wrapText="1"/>
    </xf>
    <xf numFmtId="0" fontId="48" fillId="4" borderId="28" xfId="11" quotePrefix="1" applyFont="1" applyFill="1" applyBorder="1" applyAlignment="1" applyProtection="1">
      <alignment horizontal="center" vertical="center"/>
      <protection locked="0"/>
    </xf>
    <xf numFmtId="0" fontId="48" fillId="14" borderId="39" xfId="11" applyFont="1" applyFill="1" applyBorder="1" applyAlignment="1" applyProtection="1">
      <alignment horizontal="center" vertical="center"/>
      <protection locked="0"/>
    </xf>
    <xf numFmtId="0" fontId="48" fillId="14" borderId="28" xfId="11" applyFont="1" applyFill="1" applyBorder="1" applyAlignment="1" applyProtection="1">
      <alignment horizontal="center" vertical="center"/>
      <protection locked="0"/>
    </xf>
    <xf numFmtId="0" fontId="48" fillId="14" borderId="30" xfId="0" applyFont="1" applyFill="1" applyBorder="1">
      <alignment vertical="center"/>
    </xf>
    <xf numFmtId="0" fontId="48" fillId="14" borderId="30" xfId="11" applyFont="1" applyFill="1" applyBorder="1" applyAlignment="1" applyProtection="1">
      <alignment horizontal="center" vertical="center"/>
      <protection locked="0"/>
    </xf>
    <xf numFmtId="0" fontId="48" fillId="14" borderId="32" xfId="0" applyFont="1" applyFill="1" applyBorder="1">
      <alignment vertical="center"/>
    </xf>
    <xf numFmtId="0" fontId="48" fillId="14" borderId="32" xfId="11" applyFont="1" applyFill="1" applyBorder="1" applyAlignment="1" applyProtection="1">
      <alignment horizontal="center" vertical="center"/>
      <protection locked="0"/>
    </xf>
    <xf numFmtId="0" fontId="48" fillId="14" borderId="37" xfId="11" applyFont="1" applyFill="1" applyBorder="1" applyAlignment="1" applyProtection="1">
      <alignment horizontal="center" vertical="center"/>
      <protection locked="0"/>
    </xf>
    <xf numFmtId="0" fontId="2" fillId="14" borderId="30" xfId="1" applyFill="1" applyBorder="1" applyAlignment="1">
      <alignment horizontal="left" vertical="center" wrapText="1"/>
    </xf>
    <xf numFmtId="0" fontId="2" fillId="4" borderId="1" xfId="1" applyFill="1" applyBorder="1" applyAlignment="1">
      <alignment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5" fillId="9" borderId="21" xfId="0" applyFont="1" applyFill="1" applyBorder="1" applyAlignment="1">
      <alignment horizontal="left" vertical="center"/>
    </xf>
    <xf numFmtId="0" fontId="76" fillId="0" borderId="21" xfId="0" applyFont="1" applyBorder="1" applyAlignment="1">
      <alignment horizontal="right" vertical="center"/>
    </xf>
    <xf numFmtId="0" fontId="76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8" fillId="4" borderId="36" xfId="11" applyFont="1" applyFill="1" applyBorder="1" applyAlignment="1" applyProtection="1">
      <alignment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vertical="center" wrapText="1"/>
    </xf>
    <xf numFmtId="0" fontId="80" fillId="8" borderId="4" xfId="0" applyFont="1" applyFill="1" applyBorder="1" applyAlignment="1">
      <alignment horizontal="center" vertical="center"/>
    </xf>
    <xf numFmtId="0" fontId="80" fillId="18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82" fillId="7" borderId="8" xfId="0" applyFont="1" applyFill="1" applyBorder="1" applyAlignment="1">
      <alignment horizontal="center" vertical="center" wrapText="1"/>
    </xf>
    <xf numFmtId="0" fontId="79" fillId="4" borderId="28" xfId="0" applyFont="1" applyFill="1" applyBorder="1">
      <alignment vertical="center"/>
    </xf>
    <xf numFmtId="0" fontId="79" fillId="4" borderId="28" xfId="0" applyFont="1" applyFill="1" applyBorder="1" applyAlignment="1">
      <alignment vertical="center" wrapText="1"/>
    </xf>
    <xf numFmtId="0" fontId="79" fillId="4" borderId="28" xfId="11" applyFont="1" applyFill="1" applyBorder="1" applyAlignment="1" applyProtection="1">
      <alignment horizontal="center" vertical="center"/>
      <protection locked="0"/>
    </xf>
    <xf numFmtId="0" fontId="79" fillId="4" borderId="28" xfId="11" quotePrefix="1" applyFont="1" applyFill="1" applyBorder="1" applyAlignment="1" applyProtection="1">
      <alignment vertical="center"/>
      <protection locked="0"/>
    </xf>
    <xf numFmtId="0" fontId="82" fillId="7" borderId="5" xfId="0" applyFont="1" applyFill="1" applyBorder="1" applyAlignment="1">
      <alignment horizontal="center" vertical="center" wrapText="1"/>
    </xf>
    <xf numFmtId="0" fontId="79" fillId="4" borderId="30" xfId="0" applyFont="1" applyFill="1" applyBorder="1">
      <alignment vertical="center"/>
    </xf>
    <xf numFmtId="0" fontId="83" fillId="4" borderId="30" xfId="0" applyFont="1" applyFill="1" applyBorder="1">
      <alignment vertical="center"/>
    </xf>
    <xf numFmtId="0" fontId="79" fillId="4" borderId="30" xfId="11" applyFont="1" applyFill="1" applyBorder="1" applyAlignment="1" applyProtection="1">
      <alignment horizontal="center" vertical="center" wrapText="1"/>
      <protection locked="0"/>
    </xf>
    <xf numFmtId="0" fontId="79" fillId="4" borderId="30" xfId="0" applyFont="1" applyFill="1" applyBorder="1" applyAlignment="1">
      <alignment horizontal="left" vertical="center"/>
    </xf>
    <xf numFmtId="0" fontId="84" fillId="4" borderId="30" xfId="1" applyFont="1" applyFill="1" applyBorder="1" applyAlignment="1">
      <alignment horizontal="left" vertical="center"/>
    </xf>
    <xf numFmtId="0" fontId="85" fillId="4" borderId="30" xfId="1" applyFont="1" applyFill="1" applyBorder="1" applyAlignment="1">
      <alignment horizontal="left" vertical="center"/>
    </xf>
    <xf numFmtId="0" fontId="79" fillId="4" borderId="30" xfId="11" applyFont="1" applyFill="1" applyBorder="1" applyAlignment="1" applyProtection="1">
      <alignment vertical="center"/>
      <protection locked="0"/>
    </xf>
    <xf numFmtId="0" fontId="79" fillId="4" borderId="36" xfId="0" applyFont="1" applyFill="1" applyBorder="1">
      <alignment vertical="center"/>
    </xf>
    <xf numFmtId="0" fontId="83" fillId="4" borderId="36" xfId="0" applyFont="1" applyFill="1" applyBorder="1">
      <alignment vertical="center"/>
    </xf>
    <xf numFmtId="0" fontId="79" fillId="4" borderId="2" xfId="11" applyFont="1" applyFill="1" applyBorder="1" applyAlignment="1" applyProtection="1">
      <alignment horizontal="center" vertical="center"/>
      <protection locked="0"/>
    </xf>
    <xf numFmtId="0" fontId="79" fillId="4" borderId="36" xfId="11" applyFont="1" applyFill="1" applyBorder="1" applyAlignment="1" applyProtection="1">
      <alignment vertical="center"/>
      <protection locked="0"/>
    </xf>
    <xf numFmtId="0" fontId="79" fillId="14" borderId="37" xfId="0" applyFont="1" applyFill="1" applyBorder="1">
      <alignment vertical="center"/>
    </xf>
    <xf numFmtId="0" fontId="84" fillId="14" borderId="37" xfId="16" applyFont="1" applyFill="1" applyBorder="1" applyAlignment="1">
      <alignment vertical="center" wrapText="1"/>
    </xf>
    <xf numFmtId="0" fontId="79" fillId="4" borderId="37" xfId="11" applyFont="1" applyFill="1" applyBorder="1" applyAlignment="1" applyProtection="1">
      <alignment horizontal="center" vertical="center"/>
      <protection locked="0"/>
    </xf>
    <xf numFmtId="0" fontId="79" fillId="14" borderId="37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>
      <alignment vertical="center"/>
    </xf>
    <xf numFmtId="0" fontId="83" fillId="14" borderId="30" xfId="0" applyFont="1" applyFill="1" applyBorder="1">
      <alignment vertical="center"/>
    </xf>
    <xf numFmtId="0" fontId="79" fillId="14" borderId="30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 applyAlignment="1">
      <alignment horizontal="left" vertical="center"/>
    </xf>
    <xf numFmtId="0" fontId="84" fillId="14" borderId="30" xfId="16" applyFont="1" applyFill="1" applyBorder="1" applyAlignment="1">
      <alignment horizontal="left" vertical="center" wrapText="1"/>
    </xf>
    <xf numFmtId="0" fontId="85" fillId="14" borderId="30" xfId="1" applyFont="1" applyFill="1" applyBorder="1" applyAlignment="1">
      <alignment horizontal="left" vertical="center" wrapText="1"/>
    </xf>
    <xf numFmtId="0" fontId="79" fillId="14" borderId="32" xfId="0" applyFont="1" applyFill="1" applyBorder="1">
      <alignment vertical="center"/>
    </xf>
    <xf numFmtId="0" fontId="83" fillId="14" borderId="36" xfId="0" applyFont="1" applyFill="1" applyBorder="1">
      <alignment vertical="center"/>
    </xf>
    <xf numFmtId="0" fontId="79" fillId="14" borderId="32" xfId="11" applyFont="1" applyFill="1" applyBorder="1" applyAlignment="1" applyProtection="1">
      <alignment horizontal="center" vertical="center"/>
      <protection locked="0"/>
    </xf>
    <xf numFmtId="0" fontId="79" fillId="14" borderId="28" xfId="0" applyFont="1" applyFill="1" applyBorder="1">
      <alignment vertical="center"/>
    </xf>
    <xf numFmtId="0" fontId="84" fillId="14" borderId="28" xfId="16" applyFont="1" applyFill="1" applyBorder="1" applyAlignment="1">
      <alignment vertical="center" wrapText="1"/>
    </xf>
    <xf numFmtId="0" fontId="79" fillId="14" borderId="28" xfId="11" applyFont="1" applyFill="1" applyBorder="1" applyAlignment="1" applyProtection="1">
      <alignment horizontal="center" vertical="center"/>
      <protection locked="0"/>
    </xf>
    <xf numFmtId="0" fontId="83" fillId="14" borderId="30" xfId="15" applyFont="1" applyFill="1" applyBorder="1">
      <alignment vertical="center"/>
    </xf>
    <xf numFmtId="0" fontId="83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3" fillId="14" borderId="30" xfId="15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83" fillId="14" borderId="32" xfId="15" applyFont="1" applyFill="1" applyBorder="1" applyAlignment="1">
      <alignment vertical="center" wrapText="1"/>
    </xf>
    <xf numFmtId="0" fontId="79" fillId="14" borderId="39" xfId="0" applyFont="1" applyFill="1" applyBorder="1">
      <alignment vertical="center"/>
    </xf>
    <xf numFmtId="0" fontId="86" fillId="14" borderId="39" xfId="1" applyFont="1" applyFill="1" applyBorder="1" applyAlignment="1">
      <alignment vertical="center" wrapText="1"/>
    </xf>
    <xf numFmtId="0" fontId="79" fillId="14" borderId="39" xfId="11" applyFont="1" applyFill="1" applyBorder="1" applyAlignment="1" applyProtection="1">
      <alignment horizontal="center" vertical="center"/>
      <protection locked="0"/>
    </xf>
    <xf numFmtId="0" fontId="85" fillId="14" borderId="30" xfId="1" applyFont="1" applyFill="1" applyBorder="1" applyAlignment="1">
      <alignment vertical="center" wrapText="1"/>
    </xf>
    <xf numFmtId="0" fontId="83" fillId="0" borderId="28" xfId="15" applyFont="1" applyBorder="1" applyAlignment="1">
      <alignment vertical="center" wrapText="1"/>
    </xf>
    <xf numFmtId="0" fontId="84" fillId="4" borderId="30" xfId="16" applyFont="1" applyFill="1" applyBorder="1" applyAlignment="1">
      <alignment vertical="center" wrapText="1"/>
    </xf>
    <xf numFmtId="0" fontId="83" fillId="4" borderId="30" xfId="15" applyFont="1" applyFill="1" applyBorder="1">
      <alignment vertical="center"/>
    </xf>
    <xf numFmtId="0" fontId="79" fillId="4" borderId="30" xfId="11" applyFont="1" applyFill="1" applyBorder="1" applyAlignment="1" applyProtection="1">
      <alignment horizontal="center" vertical="center"/>
      <protection locked="0"/>
    </xf>
    <xf numFmtId="0" fontId="85" fillId="4" borderId="30" xfId="1" applyFont="1" applyFill="1" applyBorder="1" applyAlignment="1">
      <alignment horizontal="left" vertical="center" wrapText="1"/>
    </xf>
    <xf numFmtId="0" fontId="79" fillId="4" borderId="32" xfId="0" applyFont="1" applyFill="1" applyBorder="1">
      <alignment vertical="center"/>
    </xf>
    <xf numFmtId="0" fontId="83" fillId="4" borderId="32" xfId="15" applyFont="1" applyFill="1" applyBorder="1">
      <alignment vertical="center"/>
    </xf>
    <xf numFmtId="0" fontId="79" fillId="4" borderId="32" xfId="11" applyFont="1" applyFill="1" applyBorder="1" applyAlignment="1" applyProtection="1">
      <alignment horizontal="center" vertical="center"/>
      <protection locked="0"/>
    </xf>
    <xf numFmtId="0" fontId="84" fillId="4" borderId="28" xfId="16" applyFont="1" applyFill="1" applyBorder="1" applyAlignment="1">
      <alignment vertical="center" wrapText="1"/>
    </xf>
    <xf numFmtId="0" fontId="84" fillId="4" borderId="30" xfId="16" applyFont="1" applyFill="1" applyBorder="1" applyAlignment="1">
      <alignment horizontal="left" vertical="center" wrapText="1"/>
    </xf>
    <xf numFmtId="0" fontId="79" fillId="4" borderId="9" xfId="0" applyFont="1" applyFill="1" applyBorder="1">
      <alignment vertical="center"/>
    </xf>
    <xf numFmtId="0" fontId="83" fillId="4" borderId="9" xfId="15" applyFont="1" applyFill="1" applyBorder="1">
      <alignment vertical="center"/>
    </xf>
    <xf numFmtId="0" fontId="79" fillId="4" borderId="9" xfId="11" applyFont="1" applyFill="1" applyBorder="1" applyAlignment="1" applyProtection="1">
      <alignment horizontal="center" vertical="center"/>
      <protection locked="0"/>
    </xf>
    <xf numFmtId="0" fontId="79" fillId="4" borderId="50" xfId="11" applyFont="1" applyFill="1" applyBorder="1" applyAlignment="1" applyProtection="1">
      <alignment horizontal="center" vertical="center"/>
      <protection locked="0"/>
    </xf>
    <xf numFmtId="0" fontId="79" fillId="4" borderId="34" xfId="0" applyFont="1" applyFill="1" applyBorder="1">
      <alignment vertical="center"/>
    </xf>
    <xf numFmtId="0" fontId="83" fillId="4" borderId="34" xfId="15" applyFont="1" applyFill="1" applyBorder="1">
      <alignment vertical="center"/>
    </xf>
    <xf numFmtId="0" fontId="79" fillId="4" borderId="75" xfId="11" applyFont="1" applyFill="1" applyBorder="1" applyAlignment="1" applyProtection="1">
      <alignment horizontal="center" vertical="center"/>
      <protection locked="0"/>
    </xf>
    <xf numFmtId="0" fontId="79" fillId="4" borderId="55" xfId="11" applyFont="1" applyFill="1" applyBorder="1" applyAlignment="1" applyProtection="1">
      <alignment horizontal="center" vertical="center"/>
      <protection locked="0"/>
    </xf>
    <xf numFmtId="0" fontId="46" fillId="19" borderId="28" xfId="0" applyFont="1" applyFill="1" applyBorder="1">
      <alignment vertical="center"/>
    </xf>
    <xf numFmtId="0" fontId="86" fillId="19" borderId="30" xfId="1" applyFont="1" applyFill="1" applyBorder="1" applyAlignment="1">
      <alignment vertical="center" wrapText="1"/>
    </xf>
    <xf numFmtId="0" fontId="83" fillId="19" borderId="30" xfId="15" applyFont="1" applyFill="1" applyBorder="1" applyAlignment="1">
      <alignment vertical="center" wrapText="1"/>
    </xf>
    <xf numFmtId="0" fontId="86" fillId="19" borderId="30" xfId="16" applyFont="1" applyFill="1" applyBorder="1" applyAlignment="1">
      <alignment vertical="center" wrapText="1"/>
    </xf>
    <xf numFmtId="0" fontId="83" fillId="19" borderId="30" xfId="15" applyFont="1" applyFill="1" applyBorder="1">
      <alignment vertical="center"/>
    </xf>
    <xf numFmtId="0" fontId="83" fillId="19" borderId="32" xfId="15" applyFont="1" applyFill="1" applyBorder="1" applyAlignment="1">
      <alignment vertical="center" wrapText="1"/>
    </xf>
    <xf numFmtId="0" fontId="84" fillId="19" borderId="28" xfId="16" applyFont="1" applyFill="1" applyBorder="1" applyAlignment="1">
      <alignment vertical="center" wrapText="1"/>
    </xf>
    <xf numFmtId="0" fontId="84" fillId="19" borderId="30" xfId="16" applyFont="1" applyFill="1" applyBorder="1" applyAlignment="1">
      <alignment horizontal="left" vertical="center" wrapText="1"/>
    </xf>
    <xf numFmtId="0" fontId="83" fillId="19" borderId="32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83" fillId="21" borderId="30" xfId="15" applyFont="1" applyFill="1" applyBorder="1">
      <alignment vertical="center"/>
    </xf>
    <xf numFmtId="0" fontId="79" fillId="2" borderId="48" xfId="0" applyFont="1" applyFill="1" applyBorder="1" applyAlignment="1">
      <alignment horizontal="center" vertical="center" wrapText="1"/>
    </xf>
    <xf numFmtId="0" fontId="79" fillId="4" borderId="28" xfId="11" quotePrefix="1" applyFont="1" applyFill="1" applyBorder="1" applyAlignment="1" applyProtection="1">
      <alignment horizontal="center" vertical="center"/>
      <protection locked="0"/>
    </xf>
    <xf numFmtId="0" fontId="83" fillId="4" borderId="32" xfId="0" applyFont="1" applyFill="1" applyBorder="1">
      <alignment vertical="center"/>
    </xf>
    <xf numFmtId="0" fontId="79" fillId="4" borderId="32" xfId="11" applyFont="1" applyFill="1" applyBorder="1" applyAlignment="1" applyProtection="1">
      <alignment vertical="center"/>
      <protection locked="0"/>
    </xf>
    <xf numFmtId="0" fontId="79" fillId="4" borderId="39" xfId="0" applyFont="1" applyFill="1" applyBorder="1">
      <alignment vertical="center"/>
    </xf>
    <xf numFmtId="0" fontId="84" fillId="4" borderId="39" xfId="16" applyFont="1" applyFill="1" applyBorder="1" applyAlignment="1">
      <alignment vertical="center" wrapText="1"/>
    </xf>
    <xf numFmtId="0" fontId="79" fillId="4" borderId="39" xfId="11" applyFont="1" applyFill="1" applyBorder="1" applyAlignment="1" applyProtection="1">
      <alignment horizontal="center" vertical="center"/>
      <protection locked="0"/>
    </xf>
    <xf numFmtId="0" fontId="85" fillId="19" borderId="30" xfId="1" applyFont="1" applyFill="1" applyBorder="1" applyAlignment="1">
      <alignment horizontal="left" vertical="center" wrapText="1"/>
    </xf>
    <xf numFmtId="0" fontId="79" fillId="0" borderId="28" xfId="0" applyFont="1" applyBorder="1">
      <alignment vertical="center"/>
    </xf>
    <xf numFmtId="0" fontId="83" fillId="0" borderId="32" xfId="15" applyFont="1" applyBorder="1" applyAlignment="1">
      <alignment vertical="center" wrapText="1"/>
    </xf>
    <xf numFmtId="0" fontId="79" fillId="4" borderId="40" xfId="11" applyFont="1" applyFill="1" applyBorder="1" applyAlignment="1" applyProtection="1">
      <alignment horizontal="center" vertical="center"/>
      <protection locked="0"/>
    </xf>
    <xf numFmtId="0" fontId="79" fillId="4" borderId="31" xfId="0" applyFont="1" applyFill="1" applyBorder="1" applyAlignment="1">
      <alignment horizontal="center" vertical="center" wrapText="1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33" xfId="0" applyFont="1" applyFill="1" applyBorder="1" applyAlignment="1">
      <alignment horizontal="center" vertical="center" wrapText="1"/>
    </xf>
    <xf numFmtId="0" fontId="83" fillId="19" borderId="9" xfId="15" applyFont="1" applyFill="1" applyBorder="1">
      <alignment vertical="center"/>
    </xf>
    <xf numFmtId="0" fontId="79" fillId="4" borderId="35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49" xfId="11" applyFont="1" applyFill="1" applyBorder="1" applyAlignment="1" applyProtection="1">
      <alignment horizontal="center" vertical="center"/>
      <protection locked="0"/>
    </xf>
    <xf numFmtId="0" fontId="79" fillId="4" borderId="61" xfId="11" applyFont="1" applyFill="1" applyBorder="1" applyAlignment="1" applyProtection="1">
      <alignment horizontal="center" vertical="center"/>
      <protection locked="0"/>
    </xf>
    <xf numFmtId="0" fontId="79" fillId="4" borderId="59" xfId="0" applyFont="1" applyFill="1" applyBorder="1" applyAlignment="1">
      <alignment horizontal="center" vertical="center" wrapText="1"/>
    </xf>
    <xf numFmtId="0" fontId="79" fillId="4" borderId="50" xfId="0" applyFont="1" applyFill="1" applyBorder="1">
      <alignment vertical="center"/>
    </xf>
    <xf numFmtId="0" fontId="79" fillId="4" borderId="59" xfId="11" applyFont="1" applyFill="1" applyBorder="1" applyAlignment="1" applyProtection="1">
      <alignment horizontal="center" vertical="center"/>
      <protection locked="0"/>
    </xf>
    <xf numFmtId="0" fontId="79" fillId="4" borderId="51" xfId="11" applyFont="1" applyFill="1" applyBorder="1" applyAlignment="1" applyProtection="1">
      <alignment horizontal="center" vertical="center"/>
      <protection locked="0"/>
    </xf>
    <xf numFmtId="0" fontId="79" fillId="4" borderId="62" xfId="0" applyFont="1" applyFill="1" applyBorder="1" applyAlignment="1">
      <alignment horizontal="center" vertical="center" wrapText="1"/>
    </xf>
    <xf numFmtId="0" fontId="79" fillId="4" borderId="63" xfId="11" applyFont="1" applyFill="1" applyBorder="1" applyAlignment="1" applyProtection="1">
      <alignment horizontal="center" vertical="center"/>
      <protection locked="0"/>
    </xf>
    <xf numFmtId="0" fontId="84" fillId="14" borderId="30" xfId="16" applyFont="1" applyFill="1" applyBorder="1" applyAlignment="1">
      <alignment vertical="center" wrapText="1"/>
    </xf>
    <xf numFmtId="0" fontId="79" fillId="14" borderId="49" xfId="11" applyFont="1" applyFill="1" applyBorder="1" applyAlignment="1" applyProtection="1">
      <alignment horizontal="center" vertical="center"/>
      <protection locked="0"/>
    </xf>
    <xf numFmtId="0" fontId="79" fillId="14" borderId="50" xfId="11" applyFont="1" applyFill="1" applyBorder="1" applyAlignment="1" applyProtection="1">
      <alignment horizontal="center" vertical="center"/>
      <protection locked="0"/>
    </xf>
    <xf numFmtId="0" fontId="79" fillId="14" borderId="50" xfId="0" applyFont="1" applyFill="1" applyBorder="1">
      <alignment vertical="center"/>
    </xf>
    <xf numFmtId="0" fontId="79" fillId="14" borderId="51" xfId="11" applyFont="1" applyFill="1" applyBorder="1" applyAlignment="1" applyProtection="1">
      <alignment horizontal="center" vertical="center"/>
      <protection locked="0"/>
    </xf>
    <xf numFmtId="0" fontId="85" fillId="14" borderId="30" xfId="1" applyFont="1" applyFill="1" applyBorder="1">
      <alignment vertical="center"/>
    </xf>
    <xf numFmtId="0" fontId="79" fillId="14" borderId="43" xfId="0" applyFont="1" applyFill="1" applyBorder="1">
      <alignment vertical="center"/>
    </xf>
    <xf numFmtId="0" fontId="84" fillId="14" borderId="39" xfId="16" applyFont="1" applyFill="1" applyBorder="1" applyAlignment="1">
      <alignment vertical="center" wrapText="1"/>
    </xf>
    <xf numFmtId="0" fontId="79" fillId="14" borderId="44" xfId="0" applyFont="1" applyFill="1" applyBorder="1">
      <alignment vertical="center"/>
    </xf>
    <xf numFmtId="0" fontId="79" fillId="14" borderId="44" xfId="0" applyFont="1" applyFill="1" applyBorder="1" applyAlignment="1">
      <alignment horizontal="left" vertical="center"/>
    </xf>
    <xf numFmtId="0" fontId="79" fillId="14" borderId="64" xfId="0" applyFont="1" applyFill="1" applyBorder="1">
      <alignment vertical="center"/>
    </xf>
    <xf numFmtId="0" fontId="83" fillId="14" borderId="36" xfId="15" applyFont="1" applyFill="1" applyBorder="1">
      <alignment vertical="center"/>
    </xf>
    <xf numFmtId="0" fontId="79" fillId="14" borderId="36" xfId="11" applyFont="1" applyFill="1" applyBorder="1" applyAlignment="1" applyProtection="1">
      <alignment horizontal="center" vertical="center"/>
      <protection locked="0"/>
    </xf>
    <xf numFmtId="0" fontId="79" fillId="14" borderId="63" xfId="11" applyFont="1" applyFill="1" applyBorder="1" applyAlignment="1" applyProtection="1">
      <alignment horizontal="center" vertical="center"/>
      <protection locked="0"/>
    </xf>
    <xf numFmtId="0" fontId="79" fillId="4" borderId="43" xfId="0" applyFont="1" applyFill="1" applyBorder="1">
      <alignment vertical="center"/>
    </xf>
    <xf numFmtId="0" fontId="79" fillId="19" borderId="28" xfId="0" applyFont="1" applyFill="1" applyBorder="1">
      <alignment vertical="center"/>
    </xf>
    <xf numFmtId="0" fontId="79" fillId="19" borderId="39" xfId="0" applyFont="1" applyFill="1" applyBorder="1">
      <alignment vertical="center"/>
    </xf>
    <xf numFmtId="0" fontId="79" fillId="4" borderId="44" xfId="0" applyFont="1" applyFill="1" applyBorder="1">
      <alignment vertical="center"/>
    </xf>
    <xf numFmtId="0" fontId="79" fillId="4" borderId="44" xfId="0" applyFont="1" applyFill="1" applyBorder="1" applyAlignment="1">
      <alignment horizontal="left" vertical="center"/>
    </xf>
    <xf numFmtId="0" fontId="84" fillId="19" borderId="30" xfId="16" applyFont="1" applyFill="1" applyBorder="1" applyAlignment="1">
      <alignment vertical="center" wrapText="1"/>
    </xf>
    <xf numFmtId="0" fontId="79" fillId="4" borderId="45" xfId="0" applyFont="1" applyFill="1" applyBorder="1">
      <alignment vertical="center"/>
    </xf>
    <xf numFmtId="0" fontId="83" fillId="19" borderId="34" xfId="15" applyFont="1" applyFill="1" applyBorder="1" applyAlignment="1">
      <alignment vertical="center" wrapText="1"/>
    </xf>
    <xf numFmtId="0" fontId="79" fillId="4" borderId="34" xfId="11" applyFont="1" applyFill="1" applyBorder="1" applyAlignment="1" applyProtection="1">
      <alignment horizontal="center" vertical="center"/>
      <protection locked="0"/>
    </xf>
    <xf numFmtId="0" fontId="84" fillId="21" borderId="39" xfId="16" applyFont="1" applyFill="1" applyBorder="1" applyAlignment="1">
      <alignment vertical="center" wrapText="1"/>
    </xf>
    <xf numFmtId="0" fontId="85" fillId="21" borderId="30" xfId="1" applyFont="1" applyFill="1" applyBorder="1" applyAlignment="1">
      <alignment horizontal="left" vertical="center" wrapText="1"/>
    </xf>
    <xf numFmtId="0" fontId="83" fillId="0" borderId="28" xfId="16" applyFont="1" applyFill="1" applyBorder="1" applyAlignment="1">
      <alignment vertical="center" wrapText="1"/>
    </xf>
    <xf numFmtId="0" fontId="83" fillId="0" borderId="30" xfId="0" applyFont="1" applyBorder="1">
      <alignment vertical="center"/>
    </xf>
    <xf numFmtId="0" fontId="85" fillId="12" borderId="30" xfId="1" applyFont="1" applyFill="1" applyBorder="1" applyAlignment="1">
      <alignment vertical="center" wrapText="1"/>
    </xf>
    <xf numFmtId="0" fontId="83" fillId="0" borderId="32" xfId="0" applyFont="1" applyBorder="1">
      <alignment vertical="center"/>
    </xf>
    <xf numFmtId="0" fontId="84" fillId="19" borderId="39" xfId="16" applyFont="1" applyFill="1" applyBorder="1" applyAlignment="1">
      <alignment vertical="center" wrapText="1"/>
    </xf>
    <xf numFmtId="0" fontId="83" fillId="19" borderId="30" xfId="0" applyFont="1" applyFill="1" applyBorder="1">
      <alignment vertical="center"/>
    </xf>
    <xf numFmtId="0" fontId="83" fillId="19" borderId="32" xfId="0" applyFont="1" applyFill="1" applyBorder="1">
      <alignment vertical="center"/>
    </xf>
    <xf numFmtId="0" fontId="79" fillId="4" borderId="40" xfId="11" applyFont="1" applyFill="1" applyBorder="1" applyAlignment="1" applyProtection="1">
      <alignment horizontal="center" vertical="center" wrapText="1"/>
      <protection locked="0"/>
    </xf>
    <xf numFmtId="0" fontId="79" fillId="4" borderId="31" xfId="11" applyFont="1" applyFill="1" applyBorder="1" applyAlignment="1" applyProtection="1">
      <alignment horizontal="center" vertical="center" wrapText="1"/>
      <protection locked="0"/>
    </xf>
    <xf numFmtId="0" fontId="79" fillId="4" borderId="29" xfId="11" applyFont="1" applyFill="1" applyBorder="1" applyAlignment="1" applyProtection="1">
      <alignment horizontal="center" vertical="center" wrapText="1"/>
      <protection locked="0"/>
    </xf>
    <xf numFmtId="0" fontId="79" fillId="4" borderId="61" xfId="11" applyFont="1" applyFill="1" applyBorder="1" applyAlignment="1" applyProtection="1">
      <alignment horizontal="center" vertical="center" wrapText="1"/>
      <protection locked="0"/>
    </xf>
    <xf numFmtId="0" fontId="79" fillId="4" borderId="59" xfId="11" applyFont="1" applyFill="1" applyBorder="1" applyAlignment="1" applyProtection="1">
      <alignment horizontal="center" vertical="center" wrapText="1"/>
      <protection locked="0"/>
    </xf>
    <xf numFmtId="0" fontId="84" fillId="19" borderId="37" xfId="16" applyFont="1" applyFill="1" applyBorder="1" applyAlignment="1">
      <alignment vertical="center" wrapText="1"/>
    </xf>
    <xf numFmtId="0" fontId="79" fillId="14" borderId="67" xfId="11" applyFont="1" applyFill="1" applyBorder="1" applyAlignment="1" applyProtection="1">
      <alignment horizontal="center" vertical="center"/>
      <protection locked="0"/>
    </xf>
    <xf numFmtId="0" fontId="84" fillId="16" borderId="37" xfId="16" applyFont="1" applyFill="1" applyBorder="1" applyAlignment="1">
      <alignment vertical="center" wrapText="1"/>
    </xf>
    <xf numFmtId="0" fontId="84" fillId="16" borderId="39" xfId="16" applyFont="1" applyFill="1" applyBorder="1" applyAlignment="1">
      <alignment vertical="center" wrapText="1"/>
    </xf>
    <xf numFmtId="0" fontId="79" fillId="16" borderId="28" xfId="11" applyFont="1" applyFill="1" applyBorder="1" applyAlignment="1" applyProtection="1">
      <alignment horizontal="center" vertical="center"/>
      <protection locked="0"/>
    </xf>
    <xf numFmtId="0" fontId="79" fillId="16" borderId="49" xfId="11" applyFont="1" applyFill="1" applyBorder="1" applyAlignment="1" applyProtection="1">
      <alignment horizontal="center" vertical="center"/>
      <protection locked="0"/>
    </xf>
    <xf numFmtId="0" fontId="83" fillId="16" borderId="30" xfId="15" applyFont="1" applyFill="1" applyBorder="1">
      <alignment vertical="center"/>
    </xf>
    <xf numFmtId="0" fontId="79" fillId="16" borderId="30" xfId="11" applyFont="1" applyFill="1" applyBorder="1" applyAlignment="1" applyProtection="1">
      <alignment horizontal="center" vertical="center"/>
      <protection locked="0"/>
    </xf>
    <xf numFmtId="0" fontId="79" fillId="16" borderId="50" xfId="11" applyFont="1" applyFill="1" applyBorder="1" applyAlignment="1" applyProtection="1">
      <alignment horizontal="center" vertical="center"/>
      <protection locked="0"/>
    </xf>
    <xf numFmtId="0" fontId="79" fillId="16" borderId="30" xfId="0" applyFont="1" applyFill="1" applyBorder="1">
      <alignment vertical="center"/>
    </xf>
    <xf numFmtId="0" fontId="79" fillId="16" borderId="50" xfId="0" applyFont="1" applyFill="1" applyBorder="1">
      <alignment vertical="center"/>
    </xf>
    <xf numFmtId="0" fontId="85" fillId="16" borderId="30" xfId="1" applyFont="1" applyFill="1" applyBorder="1" applyAlignment="1">
      <alignment horizontal="left" vertical="center" wrapText="1"/>
    </xf>
    <xf numFmtId="0" fontId="83" fillId="16" borderId="32" xfId="15" applyFont="1" applyFill="1" applyBorder="1">
      <alignment vertical="center"/>
    </xf>
    <xf numFmtId="0" fontId="79" fillId="16" borderId="32" xfId="11" applyFont="1" applyFill="1" applyBorder="1" applyAlignment="1" applyProtection="1">
      <alignment horizontal="center" vertical="center"/>
      <protection locked="0"/>
    </xf>
    <xf numFmtId="0" fontId="79" fillId="16" borderId="51" xfId="11" applyFont="1" applyFill="1" applyBorder="1" applyAlignment="1" applyProtection="1">
      <alignment horizontal="center" vertical="center"/>
      <protection locked="0"/>
    </xf>
    <xf numFmtId="0" fontId="84" fillId="16" borderId="28" xfId="16" applyFont="1" applyFill="1" applyBorder="1" applyAlignment="1">
      <alignment vertical="center" wrapText="1"/>
    </xf>
    <xf numFmtId="0" fontId="79" fillId="16" borderId="39" xfId="11" applyFont="1" applyFill="1" applyBorder="1" applyAlignment="1" applyProtection="1">
      <alignment horizontal="center" vertical="center"/>
      <protection locked="0"/>
    </xf>
    <xf numFmtId="0" fontId="79" fillId="16" borderId="54" xfId="11" applyFont="1" applyFill="1" applyBorder="1" applyAlignment="1" applyProtection="1">
      <alignment horizontal="center" vertical="center"/>
      <protection locked="0"/>
    </xf>
    <xf numFmtId="0" fontId="79" fillId="4" borderId="64" xfId="0" applyFont="1" applyFill="1" applyBorder="1">
      <alignment vertical="center"/>
    </xf>
    <xf numFmtId="0" fontId="79" fillId="16" borderId="45" xfId="0" applyFont="1" applyFill="1" applyBorder="1">
      <alignment vertical="center"/>
    </xf>
    <xf numFmtId="0" fontId="79" fillId="19" borderId="64" xfId="0" applyFont="1" applyFill="1" applyBorder="1">
      <alignment vertical="center"/>
    </xf>
    <xf numFmtId="0" fontId="79" fillId="16" borderId="36" xfId="11" applyFont="1" applyFill="1" applyBorder="1" applyAlignment="1" applyProtection="1">
      <alignment horizontal="center" vertical="center"/>
      <protection locked="0"/>
    </xf>
    <xf numFmtId="0" fontId="79" fillId="16" borderId="63" xfId="11" applyFont="1" applyFill="1" applyBorder="1" applyAlignment="1" applyProtection="1">
      <alignment horizontal="center" vertical="center"/>
      <protection locked="0"/>
    </xf>
    <xf numFmtId="0" fontId="85" fillId="0" borderId="30" xfId="1" applyFont="1" applyFill="1" applyBorder="1" applyAlignment="1">
      <alignment vertical="center" wrapText="1"/>
    </xf>
    <xf numFmtId="0" fontId="85" fillId="0" borderId="1" xfId="1" applyFont="1" applyFill="1" applyBorder="1" applyAlignment="1">
      <alignment vertical="center" wrapText="1"/>
    </xf>
    <xf numFmtId="0" fontId="79" fillId="4" borderId="36" xfId="11" applyFont="1" applyFill="1" applyBorder="1" applyAlignment="1" applyProtection="1">
      <alignment horizontal="center" vertical="center"/>
      <protection locked="0"/>
    </xf>
    <xf numFmtId="0" fontId="84" fillId="0" borderId="28" xfId="16" applyFont="1" applyFill="1" applyBorder="1" applyAlignment="1">
      <alignment vertical="center" wrapText="1"/>
    </xf>
    <xf numFmtId="0" fontId="79" fillId="0" borderId="28" xfId="11" applyFont="1" applyBorder="1" applyAlignment="1" applyProtection="1">
      <alignment horizontal="center" vertical="center"/>
      <protection locked="0"/>
    </xf>
    <xf numFmtId="0" fontId="79" fillId="0" borderId="30" xfId="0" applyFont="1" applyBorder="1">
      <alignment vertical="center"/>
    </xf>
    <xf numFmtId="0" fontId="83" fillId="0" borderId="30" xfId="15" applyFont="1" applyBorder="1">
      <alignment vertical="center"/>
    </xf>
    <xf numFmtId="0" fontId="79" fillId="0" borderId="30" xfId="11" applyFont="1" applyBorder="1" applyAlignment="1" applyProtection="1">
      <alignment horizontal="center" vertical="center"/>
      <protection locked="0"/>
    </xf>
    <xf numFmtId="0" fontId="79" fillId="0" borderId="30" xfId="0" applyFont="1" applyBorder="1" applyAlignment="1">
      <alignment horizontal="left" vertical="center"/>
    </xf>
    <xf numFmtId="0" fontId="85" fillId="0" borderId="30" xfId="1" applyFont="1" applyFill="1" applyBorder="1" applyAlignment="1">
      <alignment horizontal="left" vertical="center" wrapText="1"/>
    </xf>
    <xf numFmtId="0" fontId="79" fillId="0" borderId="32" xfId="0" applyFont="1" applyBorder="1">
      <alignment vertical="center"/>
    </xf>
    <xf numFmtId="0" fontId="83" fillId="0" borderId="32" xfId="15" applyFont="1" applyBorder="1">
      <alignment vertical="center"/>
    </xf>
    <xf numFmtId="0" fontId="79" fillId="0" borderId="32" xfId="11" applyFont="1" applyBorder="1" applyAlignment="1" applyProtection="1">
      <alignment horizontal="center" vertical="center"/>
      <protection locked="0"/>
    </xf>
    <xf numFmtId="0" fontId="79" fillId="4" borderId="37" xfId="0" applyFont="1" applyFill="1" applyBorder="1">
      <alignment vertical="center"/>
    </xf>
    <xf numFmtId="0" fontId="84" fillId="4" borderId="37" xfId="16" applyFont="1" applyFill="1" applyBorder="1" applyAlignment="1">
      <alignment vertical="center" wrapText="1"/>
    </xf>
    <xf numFmtId="0" fontId="79" fillId="4" borderId="67" xfId="11" applyFont="1" applyFill="1" applyBorder="1" applyAlignment="1" applyProtection="1">
      <alignment horizontal="center" vertical="center"/>
      <protection locked="0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83" fillId="4" borderId="36" xfId="15" applyFont="1" applyFill="1" applyBorder="1">
      <alignment vertical="center"/>
    </xf>
    <xf numFmtId="0" fontId="79" fillId="4" borderId="65" xfId="0" applyFont="1" applyFill="1" applyBorder="1">
      <alignment vertical="center"/>
    </xf>
    <xf numFmtId="0" fontId="79" fillId="4" borderId="66" xfId="0" applyFont="1" applyFill="1" applyBorder="1">
      <alignment vertical="center"/>
    </xf>
    <xf numFmtId="0" fontId="79" fillId="4" borderId="54" xfId="11" applyFont="1" applyFill="1" applyBorder="1" applyAlignment="1" applyProtection="1">
      <alignment horizontal="center" vertical="center"/>
      <protection locked="0"/>
    </xf>
    <xf numFmtId="0" fontId="79" fillId="2" borderId="47" xfId="0" applyFont="1" applyFill="1" applyBorder="1" applyAlignment="1">
      <alignment horizontal="center" vertical="center" wrapText="1"/>
    </xf>
    <xf numFmtId="0" fontId="83" fillId="4" borderId="28" xfId="16" applyFont="1" applyFill="1" applyBorder="1" applyAlignment="1">
      <alignment vertical="center" wrapText="1"/>
    </xf>
    <xf numFmtId="0" fontId="79" fillId="4" borderId="53" xfId="11" quotePrefix="1" applyFont="1" applyFill="1" applyBorder="1" applyAlignment="1" applyProtection="1">
      <alignment horizontal="center" vertical="center"/>
      <protection locked="0"/>
    </xf>
    <xf numFmtId="0" fontId="85" fillId="4" borderId="30" xfId="1" applyFont="1" applyFill="1" applyBorder="1" applyAlignment="1">
      <alignment vertical="center" wrapText="1"/>
    </xf>
    <xf numFmtId="0" fontId="83" fillId="15" borderId="30" xfId="15" applyFont="1" applyFill="1" applyBorder="1" applyAlignment="1">
      <alignment vertical="center" wrapText="1"/>
    </xf>
    <xf numFmtId="0" fontId="83" fillId="15" borderId="32" xfId="15" applyFont="1" applyFill="1" applyBorder="1" applyAlignment="1">
      <alignment vertical="center" wrapText="1"/>
    </xf>
    <xf numFmtId="0" fontId="83" fillId="15" borderId="9" xfId="15" applyFont="1" applyFill="1" applyBorder="1" applyAlignment="1">
      <alignment vertical="center" wrapText="1"/>
    </xf>
    <xf numFmtId="0" fontId="83" fillId="12" borderId="30" xfId="15" applyFont="1" applyFill="1" applyBorder="1" applyAlignment="1">
      <alignment vertical="center" wrapText="1"/>
    </xf>
    <xf numFmtId="0" fontId="83" fillId="20" borderId="30" xfId="15" applyFont="1" applyFill="1" applyBorder="1" applyAlignment="1">
      <alignment vertical="center" wrapText="1"/>
    </xf>
    <xf numFmtId="0" fontId="85" fillId="19" borderId="30" xfId="1" applyFont="1" applyFill="1" applyBorder="1" applyAlignment="1">
      <alignment vertical="center" wrapText="1"/>
    </xf>
    <xf numFmtId="0" fontId="83" fillId="12" borderId="32" xfId="15" applyFont="1" applyFill="1" applyBorder="1" applyAlignment="1">
      <alignment vertical="center" wrapText="1"/>
    </xf>
    <xf numFmtId="0" fontId="83" fillId="20" borderId="32" xfId="15" applyFont="1" applyFill="1" applyBorder="1" applyAlignment="1">
      <alignment vertical="center" wrapText="1"/>
    </xf>
    <xf numFmtId="0" fontId="79" fillId="19" borderId="0" xfId="0" applyFont="1" applyFill="1">
      <alignment vertical="center"/>
    </xf>
    <xf numFmtId="0" fontId="83" fillId="4" borderId="36" xfId="15" applyFont="1" applyFill="1" applyBorder="1" applyAlignment="1">
      <alignment vertical="center" wrapText="1"/>
    </xf>
    <xf numFmtId="0" fontId="79" fillId="4" borderId="2" xfId="0" applyFont="1" applyFill="1" applyBorder="1">
      <alignment vertical="center"/>
    </xf>
    <xf numFmtId="0" fontId="79" fillId="19" borderId="30" xfId="0" applyFont="1" applyFill="1" applyBorder="1">
      <alignment vertical="center"/>
    </xf>
    <xf numFmtId="0" fontId="83" fillId="4" borderId="32" xfId="15" applyFont="1" applyFill="1" applyBorder="1" applyAlignment="1">
      <alignment vertical="center" wrapText="1"/>
    </xf>
    <xf numFmtId="0" fontId="79" fillId="19" borderId="32" xfId="0" applyFont="1" applyFill="1" applyBorder="1">
      <alignment vertical="center"/>
    </xf>
    <xf numFmtId="0" fontId="84" fillId="4" borderId="36" xfId="16" applyFont="1" applyFill="1" applyBorder="1" applyAlignment="1">
      <alignment vertical="center" wrapText="1"/>
    </xf>
    <xf numFmtId="0" fontId="83" fillId="4" borderId="28" xfId="15" applyFont="1" applyFill="1" applyBorder="1" applyAlignment="1">
      <alignment vertical="center" wrapText="1"/>
    </xf>
    <xf numFmtId="0" fontId="83" fillId="19" borderId="39" xfId="15" applyFont="1" applyFill="1" applyBorder="1" applyAlignment="1">
      <alignment vertical="center" wrapText="1"/>
    </xf>
    <xf numFmtId="0" fontId="83" fillId="14" borderId="39" xfId="15" applyFont="1" applyFill="1" applyBorder="1" applyAlignment="1">
      <alignment vertical="center" wrapText="1"/>
    </xf>
    <xf numFmtId="0" fontId="85" fillId="4" borderId="36" xfId="1" applyFont="1" applyFill="1" applyBorder="1" applyAlignment="1">
      <alignment vertical="center" wrapText="1"/>
    </xf>
    <xf numFmtId="0" fontId="85" fillId="4" borderId="32" xfId="1" applyFont="1" applyFill="1" applyBorder="1" applyAlignment="1">
      <alignment vertical="center" wrapText="1"/>
    </xf>
    <xf numFmtId="0" fontId="85" fillId="19" borderId="32" xfId="1" applyFont="1" applyFill="1" applyBorder="1" applyAlignment="1">
      <alignment vertical="center" wrapText="1"/>
    </xf>
    <xf numFmtId="0" fontId="82" fillId="7" borderId="24" xfId="0" applyFont="1" applyFill="1" applyBorder="1" applyAlignment="1">
      <alignment vertical="center" wrapText="1"/>
    </xf>
    <xf numFmtId="0" fontId="82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9" fillId="4" borderId="18" xfId="0" applyFont="1" applyFill="1" applyBorder="1">
      <alignment vertical="center"/>
    </xf>
    <xf numFmtId="0" fontId="83" fillId="4" borderId="18" xfId="15" applyFont="1" applyFill="1" applyBorder="1" applyAlignment="1">
      <alignment vertical="center" wrapText="1"/>
    </xf>
    <xf numFmtId="0" fontId="79" fillId="4" borderId="47" xfId="11" applyFont="1" applyFill="1" applyBorder="1" applyAlignment="1" applyProtection="1">
      <alignment horizontal="center" vertical="center"/>
      <protection locked="0"/>
    </xf>
    <xf numFmtId="0" fontId="79" fillId="4" borderId="18" xfId="11" applyFont="1" applyFill="1" applyBorder="1" applyAlignment="1" applyProtection="1">
      <alignment horizontal="center" vertical="center"/>
      <protection locked="0"/>
    </xf>
    <xf numFmtId="0" fontId="79" fillId="17" borderId="37" xfId="0" applyFont="1" applyFill="1" applyBorder="1">
      <alignment vertical="center"/>
    </xf>
    <xf numFmtId="0" fontId="83" fillId="0" borderId="30" xfId="15" applyFont="1" applyBorder="1" applyAlignment="1">
      <alignment vertical="center" wrapText="1"/>
    </xf>
    <xf numFmtId="0" fontId="83" fillId="4" borderId="30" xfId="15" applyFont="1" applyFill="1" applyBorder="1" applyAlignment="1">
      <alignment vertical="center" wrapText="1"/>
    </xf>
    <xf numFmtId="0" fontId="83" fillId="0" borderId="36" xfId="15" applyFont="1" applyBorder="1" applyAlignment="1">
      <alignment vertical="center" wrapText="1"/>
    </xf>
    <xf numFmtId="0" fontId="79" fillId="17" borderId="28" xfId="0" applyFont="1" applyFill="1" applyBorder="1">
      <alignment vertical="center"/>
    </xf>
    <xf numFmtId="0" fontId="79" fillId="17" borderId="1" xfId="0" applyFont="1" applyFill="1" applyBorder="1">
      <alignment vertical="center"/>
    </xf>
    <xf numFmtId="0" fontId="79" fillId="17" borderId="2" xfId="0" applyFont="1" applyFill="1" applyBorder="1">
      <alignment vertical="center"/>
    </xf>
    <xf numFmtId="0" fontId="83" fillId="0" borderId="1" xfId="15" applyFont="1" applyBorder="1" applyAlignment="1">
      <alignment vertical="center" wrapText="1"/>
    </xf>
    <xf numFmtId="0" fontId="83" fillId="4" borderId="1" xfId="15" applyFont="1" applyFill="1" applyBorder="1" applyAlignment="1">
      <alignment vertical="center" wrapText="1"/>
    </xf>
    <xf numFmtId="0" fontId="85" fillId="4" borderId="1" xfId="1" applyFont="1" applyFill="1" applyBorder="1" applyAlignment="1">
      <alignment vertical="center" wrapText="1"/>
    </xf>
    <xf numFmtId="0" fontId="79" fillId="17" borderId="9" xfId="0" applyFont="1" applyFill="1" applyBorder="1">
      <alignment vertical="center"/>
    </xf>
    <xf numFmtId="0" fontId="82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9" fillId="4" borderId="1" xfId="0" applyFont="1" applyFill="1" applyBorder="1">
      <alignment vertical="center"/>
    </xf>
    <xf numFmtId="0" fontId="79" fillId="4" borderId="1" xfId="11" applyFont="1" applyFill="1" applyBorder="1" applyAlignment="1" applyProtection="1">
      <alignment horizontal="center" vertical="center"/>
      <protection locked="0"/>
    </xf>
    <xf numFmtId="0" fontId="79" fillId="4" borderId="81" xfId="11" applyFont="1" applyFill="1" applyBorder="1" applyAlignment="1" applyProtection="1">
      <alignment horizontal="center" vertical="center"/>
      <protection locked="0"/>
    </xf>
    <xf numFmtId="0" fontId="83" fillId="21" borderId="30" xfId="15" applyFont="1" applyFill="1" applyBorder="1" applyAlignment="1">
      <alignment vertical="center" wrapText="1"/>
    </xf>
    <xf numFmtId="0" fontId="85" fillId="19" borderId="30" xfId="1" applyFont="1" applyFill="1" applyBorder="1" applyAlignment="1">
      <alignment horizontal="left" vertical="center"/>
    </xf>
    <xf numFmtId="0" fontId="79" fillId="19" borderId="34" xfId="0" applyFont="1" applyFill="1" applyBorder="1">
      <alignment vertical="center"/>
    </xf>
    <xf numFmtId="0" fontId="85" fillId="0" borderId="30" xfId="1" applyFont="1" applyBorder="1" applyAlignment="1">
      <alignment vertical="center" wrapText="1"/>
    </xf>
    <xf numFmtId="0" fontId="83" fillId="14" borderId="28" xfId="0" applyFont="1" applyFill="1" applyBorder="1">
      <alignment vertical="center"/>
    </xf>
    <xf numFmtId="0" fontId="83" fillId="19" borderId="28" xfId="0" applyFont="1" applyFill="1" applyBorder="1">
      <alignment vertical="center"/>
    </xf>
    <xf numFmtId="0" fontId="89" fillId="14" borderId="30" xfId="16" applyFont="1" applyFill="1" applyBorder="1" applyAlignment="1">
      <alignment vertical="center" wrapText="1"/>
    </xf>
    <xf numFmtId="0" fontId="81" fillId="19" borderId="28" xfId="0" applyFont="1" applyFill="1" applyBorder="1">
      <alignment vertical="center"/>
    </xf>
    <xf numFmtId="0" fontId="81" fillId="20" borderId="30" xfId="15" applyFont="1" applyFill="1" applyBorder="1" applyAlignment="1">
      <alignment vertical="center" wrapText="1"/>
    </xf>
    <xf numFmtId="0" fontId="90" fillId="19" borderId="30" xfId="16" applyFont="1" applyFill="1" applyBorder="1" applyAlignment="1">
      <alignment vertical="center" wrapText="1"/>
    </xf>
    <xf numFmtId="0" fontId="81" fillId="20" borderId="32" xfId="15" applyFont="1" applyFill="1" applyBorder="1" applyAlignment="1">
      <alignment vertical="center" wrapText="1"/>
    </xf>
    <xf numFmtId="0" fontId="83" fillId="20" borderId="9" xfId="15" applyFont="1" applyFill="1" applyBorder="1" applyAlignment="1">
      <alignment vertical="center" wrapText="1"/>
    </xf>
    <xf numFmtId="0" fontId="79" fillId="14" borderId="65" xfId="0" applyFont="1" applyFill="1" applyBorder="1">
      <alignment vertical="center"/>
    </xf>
    <xf numFmtId="0" fontId="79" fillId="14" borderId="66" xfId="0" applyFont="1" applyFill="1" applyBorder="1">
      <alignment vertical="center"/>
    </xf>
    <xf numFmtId="0" fontId="79" fillId="14" borderId="54" xfId="11" applyFont="1" applyFill="1" applyBorder="1" applyAlignment="1" applyProtection="1">
      <alignment horizontal="center" vertical="center"/>
      <protection locked="0"/>
    </xf>
    <xf numFmtId="0" fontId="79" fillId="14" borderId="45" xfId="0" applyFont="1" applyFill="1" applyBorder="1">
      <alignment vertical="center"/>
    </xf>
    <xf numFmtId="0" fontId="83" fillId="14" borderId="34" xfId="15" applyFont="1" applyFill="1" applyBorder="1" applyAlignment="1">
      <alignment vertical="center" wrapText="1"/>
    </xf>
    <xf numFmtId="0" fontId="79" fillId="14" borderId="34" xfId="11" applyFont="1" applyFill="1" applyBorder="1" applyAlignment="1" applyProtection="1">
      <alignment horizontal="center" vertical="center"/>
      <protection locked="0"/>
    </xf>
    <xf numFmtId="0" fontId="79" fillId="14" borderId="55" xfId="11" applyFont="1" applyFill="1" applyBorder="1" applyAlignment="1" applyProtection="1">
      <alignment horizontal="center" vertical="center"/>
      <protection locked="0"/>
    </xf>
    <xf numFmtId="0" fontId="83" fillId="21" borderId="30" xfId="0" applyFont="1" applyFill="1" applyBorder="1">
      <alignment vertical="center"/>
    </xf>
    <xf numFmtId="0" fontId="79" fillId="21" borderId="39" xfId="0" applyFont="1" applyFill="1" applyBorder="1">
      <alignment vertical="center"/>
    </xf>
    <xf numFmtId="0" fontId="83" fillId="21" borderId="34" xfId="15" applyFont="1" applyFill="1" applyBorder="1" applyAlignment="1">
      <alignment vertical="center" wrapText="1"/>
    </xf>
    <xf numFmtId="0" fontId="2" fillId="21" borderId="30" xfId="1" applyFill="1" applyBorder="1" applyAlignment="1">
      <alignment vertical="center" wrapText="1"/>
    </xf>
    <xf numFmtId="0" fontId="79" fillId="4" borderId="49" xfId="11" quotePrefix="1" applyFont="1" applyFill="1" applyBorder="1" applyAlignment="1" applyProtection="1">
      <alignment horizontal="center" vertical="center"/>
      <protection locked="0"/>
    </xf>
    <xf numFmtId="0" fontId="79" fillId="4" borderId="50" xfId="11" applyFont="1" applyFill="1" applyBorder="1" applyAlignment="1" applyProtection="1">
      <alignment horizontal="center" vertical="center" wrapText="1"/>
      <protection locked="0"/>
    </xf>
    <xf numFmtId="0" fontId="79" fillId="4" borderId="50" xfId="11" applyFont="1" applyFill="1" applyBorder="1" applyAlignment="1" applyProtection="1">
      <alignment vertical="center"/>
      <protection locked="0"/>
    </xf>
    <xf numFmtId="0" fontId="79" fillId="4" borderId="63" xfId="11" applyFont="1" applyFill="1" applyBorder="1" applyAlignment="1" applyProtection="1">
      <alignment vertical="center"/>
      <protection locked="0"/>
    </xf>
    <xf numFmtId="0" fontId="83" fillId="4" borderId="37" xfId="16" applyFont="1" applyFill="1" applyBorder="1" applyAlignment="1">
      <alignment vertical="center" wrapText="1"/>
    </xf>
    <xf numFmtId="0" fontId="79" fillId="4" borderId="48" xfId="11" applyFont="1" applyFill="1" applyBorder="1" applyAlignment="1" applyProtection="1">
      <alignment horizontal="center" vertical="center"/>
      <protection locked="0"/>
    </xf>
    <xf numFmtId="0" fontId="79" fillId="4" borderId="48" xfId="0" applyFont="1" applyFill="1" applyBorder="1">
      <alignment vertical="center"/>
    </xf>
    <xf numFmtId="0" fontId="79" fillId="4" borderId="53" xfId="11" applyFont="1" applyFill="1" applyBorder="1" applyAlignment="1" applyProtection="1">
      <alignment horizontal="center" vertical="center"/>
      <protection locked="0"/>
    </xf>
    <xf numFmtId="0" fontId="79" fillId="4" borderId="52" xfId="11" applyFont="1" applyFill="1" applyBorder="1" applyAlignment="1" applyProtection="1">
      <alignment horizontal="center" vertical="center"/>
      <protection locked="0"/>
    </xf>
    <xf numFmtId="0" fontId="79" fillId="0" borderId="0" xfId="0" applyFont="1">
      <alignment vertical="center"/>
    </xf>
    <xf numFmtId="0" fontId="79" fillId="14" borderId="53" xfId="11" applyFont="1" applyFill="1" applyBorder="1" applyAlignment="1" applyProtection="1">
      <alignment horizontal="center" vertical="center"/>
      <protection locked="0"/>
    </xf>
    <xf numFmtId="0" fontId="79" fillId="14" borderId="48" xfId="11" applyFont="1" applyFill="1" applyBorder="1" applyAlignment="1" applyProtection="1">
      <alignment horizontal="center" vertical="center"/>
      <protection locked="0"/>
    </xf>
    <xf numFmtId="0" fontId="79" fillId="14" borderId="48" xfId="0" applyFont="1" applyFill="1" applyBorder="1">
      <alignment vertical="center"/>
    </xf>
    <xf numFmtId="0" fontId="79" fillId="14" borderId="52" xfId="11" applyFont="1" applyFill="1" applyBorder="1" applyAlignment="1" applyProtection="1">
      <alignment horizontal="center" vertical="center"/>
      <protection locked="0"/>
    </xf>
    <xf numFmtId="0" fontId="83" fillId="0" borderId="34" xfId="15" applyFont="1" applyBorder="1" applyAlignment="1">
      <alignment vertical="center" wrapText="1"/>
    </xf>
    <xf numFmtId="0" fontId="79" fillId="21" borderId="28" xfId="0" applyFont="1" applyFill="1" applyBorder="1">
      <alignment vertical="center"/>
    </xf>
    <xf numFmtId="0" fontId="85" fillId="0" borderId="28" xfId="1" applyFont="1" applyFill="1" applyBorder="1" applyAlignment="1">
      <alignment vertical="center" wrapText="1"/>
    </xf>
    <xf numFmtId="0" fontId="83" fillId="0" borderId="28" xfId="0" applyFont="1" applyBorder="1">
      <alignment vertical="center"/>
    </xf>
    <xf numFmtId="0" fontId="79" fillId="0" borderId="28" xfId="17" applyFont="1" applyBorder="1" applyAlignment="1" applyProtection="1">
      <alignment horizontal="center" vertical="center"/>
      <protection locked="0"/>
    </xf>
    <xf numFmtId="0" fontId="79" fillId="4" borderId="21" xfId="17" applyFont="1" applyFill="1" applyBorder="1" applyAlignment="1" applyProtection="1">
      <alignment horizontal="center" vertical="center"/>
      <protection locked="0"/>
    </xf>
    <xf numFmtId="0" fontId="79" fillId="21" borderId="30" xfId="0" applyFont="1" applyFill="1" applyBorder="1">
      <alignment vertical="center"/>
    </xf>
    <xf numFmtId="0" fontId="79" fillId="0" borderId="30" xfId="17" applyFont="1" applyBorder="1" applyAlignment="1" applyProtection="1">
      <alignment horizontal="center" vertical="center"/>
      <protection locked="0"/>
    </xf>
    <xf numFmtId="0" fontId="79" fillId="4" borderId="0" xfId="17" applyFont="1" applyFill="1" applyAlignment="1" applyProtection="1">
      <alignment horizontal="center" vertical="center"/>
      <protection locked="0"/>
    </xf>
    <xf numFmtId="0" fontId="79" fillId="4" borderId="0" xfId="0" applyFont="1" applyFill="1">
      <alignment vertical="center"/>
    </xf>
    <xf numFmtId="0" fontId="79" fillId="21" borderId="30" xfId="0" applyFont="1" applyFill="1" applyBorder="1" applyAlignment="1">
      <alignment horizontal="left" vertical="center"/>
    </xf>
    <xf numFmtId="0" fontId="79" fillId="21" borderId="32" xfId="0" applyFont="1" applyFill="1" applyBorder="1">
      <alignment vertical="center"/>
    </xf>
    <xf numFmtId="0" fontId="79" fillId="0" borderId="32" xfId="17" applyFont="1" applyBorder="1" applyAlignment="1" applyProtection="1">
      <alignment horizontal="center" vertical="center"/>
      <protection locked="0"/>
    </xf>
    <xf numFmtId="0" fontId="79" fillId="4" borderId="11" xfId="17" applyFont="1" applyFill="1" applyBorder="1" applyAlignment="1" applyProtection="1">
      <alignment horizontal="center" vertical="center"/>
      <protection locked="0"/>
    </xf>
    <xf numFmtId="0" fontId="79" fillId="13" borderId="28" xfId="0" applyFont="1" applyFill="1" applyBorder="1">
      <alignment vertical="center"/>
    </xf>
    <xf numFmtId="0" fontId="85" fillId="13" borderId="39" xfId="1" applyFont="1" applyFill="1" applyBorder="1" applyAlignment="1">
      <alignment vertical="center" wrapText="1"/>
    </xf>
    <xf numFmtId="0" fontId="79" fillId="0" borderId="39" xfId="17" applyFont="1" applyBorder="1" applyAlignment="1" applyProtection="1">
      <alignment horizontal="center" vertical="center"/>
      <protection locked="0"/>
    </xf>
    <xf numFmtId="0" fontId="79" fillId="13" borderId="30" xfId="0" applyFont="1" applyFill="1" applyBorder="1">
      <alignment vertical="center"/>
    </xf>
    <xf numFmtId="0" fontId="83" fillId="13" borderId="30" xfId="15" applyFont="1" applyFill="1" applyBorder="1">
      <alignment vertical="center"/>
    </xf>
    <xf numFmtId="0" fontId="79" fillId="13" borderId="30" xfId="0" applyFont="1" applyFill="1" applyBorder="1" applyAlignment="1">
      <alignment horizontal="left" vertical="center"/>
    </xf>
    <xf numFmtId="0" fontId="85" fillId="13" borderId="30" xfId="1" applyFont="1" applyFill="1" applyBorder="1" applyAlignment="1">
      <alignment horizontal="left" vertical="center" wrapText="1"/>
    </xf>
    <xf numFmtId="0" fontId="79" fillId="13" borderId="32" xfId="0" applyFont="1" applyFill="1" applyBorder="1">
      <alignment vertical="center"/>
    </xf>
    <xf numFmtId="0" fontId="83" fillId="13" borderId="32" xfId="15" applyFont="1" applyFill="1" applyBorder="1">
      <alignment vertical="center"/>
    </xf>
    <xf numFmtId="0" fontId="85" fillId="19" borderId="39" xfId="1" applyFont="1" applyFill="1" applyBorder="1" applyAlignment="1">
      <alignment vertical="center" wrapText="1"/>
    </xf>
    <xf numFmtId="0" fontId="79" fillId="19" borderId="30" xfId="0" applyFont="1" applyFill="1" applyBorder="1" applyAlignment="1">
      <alignment horizontal="left" vertical="center"/>
    </xf>
    <xf numFmtId="0" fontId="85" fillId="0" borderId="39" xfId="1" applyFont="1" applyFill="1" applyBorder="1" applyAlignment="1">
      <alignment vertical="center" wrapText="1"/>
    </xf>
    <xf numFmtId="0" fontId="79" fillId="4" borderId="26" xfId="17" applyFont="1" applyFill="1" applyBorder="1" applyAlignment="1" applyProtection="1">
      <alignment horizontal="center" vertical="center"/>
      <protection locked="0"/>
    </xf>
    <xf numFmtId="0" fontId="79" fillId="4" borderId="27" xfId="17" applyFont="1" applyFill="1" applyBorder="1" applyAlignment="1" applyProtection="1">
      <alignment horizontal="center" vertical="center"/>
      <protection locked="0"/>
    </xf>
    <xf numFmtId="0" fontId="79" fillId="4" borderId="27" xfId="0" applyFont="1" applyFill="1" applyBorder="1">
      <alignment vertical="center"/>
    </xf>
    <xf numFmtId="0" fontId="79" fillId="4" borderId="82" xfId="17" applyFont="1" applyFill="1" applyBorder="1" applyAlignment="1" applyProtection="1">
      <alignment horizontal="center" vertical="center"/>
      <protection locked="0"/>
    </xf>
    <xf numFmtId="0" fontId="79" fillId="4" borderId="49" xfId="17" applyFont="1" applyFill="1" applyBorder="1" applyAlignment="1" applyProtection="1">
      <alignment horizontal="center" vertical="center"/>
      <protection locked="0"/>
    </xf>
    <xf numFmtId="0" fontId="79" fillId="4" borderId="50" xfId="17" applyFont="1" applyFill="1" applyBorder="1" applyAlignment="1" applyProtection="1">
      <alignment horizontal="center" vertical="center"/>
      <protection locked="0"/>
    </xf>
    <xf numFmtId="0" fontId="83" fillId="0" borderId="9" xfId="15" applyFont="1" applyBorder="1">
      <alignment vertical="center"/>
    </xf>
    <xf numFmtId="0" fontId="79" fillId="4" borderId="63" xfId="17" applyFont="1" applyFill="1" applyBorder="1" applyAlignment="1" applyProtection="1">
      <alignment horizontal="center" vertical="center"/>
      <protection locked="0"/>
    </xf>
    <xf numFmtId="0" fontId="79" fillId="4" borderId="51" xfId="17" applyFont="1" applyFill="1" applyBorder="1" applyAlignment="1" applyProtection="1">
      <alignment horizontal="center" vertical="center"/>
      <protection locked="0"/>
    </xf>
    <xf numFmtId="0" fontId="79" fillId="4" borderId="83" xfId="17" applyFont="1" applyFill="1" applyBorder="1" applyAlignment="1" applyProtection="1">
      <alignment horizontal="center" vertical="center"/>
      <protection locked="0"/>
    </xf>
    <xf numFmtId="0" fontId="79" fillId="4" borderId="84" xfId="17" applyFont="1" applyFill="1" applyBorder="1" applyAlignment="1" applyProtection="1">
      <alignment horizontal="center" vertical="center"/>
      <protection locked="0"/>
    </xf>
    <xf numFmtId="0" fontId="83" fillId="19" borderId="28" xfId="16" applyFont="1" applyFill="1" applyBorder="1" applyAlignment="1">
      <alignment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5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5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65" fillId="0" borderId="0" xfId="0" quotePrefix="1" applyFont="1" applyAlignment="1">
      <alignment horizontal="left" vertical="top" wrapText="1"/>
    </xf>
    <xf numFmtId="0" fontId="82" fillId="7" borderId="38" xfId="0" applyFont="1" applyFill="1" applyBorder="1" applyAlignment="1">
      <alignment horizontal="center" vertical="center" wrapText="1"/>
    </xf>
    <xf numFmtId="0" fontId="82" fillId="7" borderId="5" xfId="0" applyFont="1" applyFill="1" applyBorder="1" applyAlignment="1">
      <alignment horizontal="center" vertical="center" wrapText="1"/>
    </xf>
    <xf numFmtId="0" fontId="82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81" fillId="21" borderId="7" xfId="17" applyFont="1" applyFill="1" applyBorder="1" applyAlignment="1" applyProtection="1">
      <alignment horizontal="center" vertical="center"/>
      <protection locked="0"/>
    </xf>
    <xf numFmtId="0" fontId="81" fillId="21" borderId="22" xfId="17" applyFont="1" applyFill="1" applyBorder="1" applyAlignment="1" applyProtection="1">
      <alignment horizontal="center" vertical="center"/>
      <protection locked="0"/>
    </xf>
    <xf numFmtId="0" fontId="31" fillId="7" borderId="34" xfId="0" applyFont="1" applyFill="1" applyBorder="1" applyAlignment="1">
      <alignment horizontal="center" vertical="center" wrapText="1"/>
    </xf>
    <xf numFmtId="0" fontId="79" fillId="21" borderId="29" xfId="11" applyFont="1" applyFill="1" applyBorder="1" applyAlignment="1" applyProtection="1">
      <alignment horizontal="center" vertical="center"/>
      <protection locked="0"/>
    </xf>
    <xf numFmtId="0" fontId="79" fillId="21" borderId="31" xfId="11" applyFont="1" applyFill="1" applyBorder="1" applyAlignment="1" applyProtection="1">
      <alignment horizontal="center" vertical="center"/>
      <protection locked="0"/>
    </xf>
    <xf numFmtId="0" fontId="79" fillId="21" borderId="68" xfId="11" applyFont="1" applyFill="1" applyBorder="1" applyAlignment="1" applyProtection="1">
      <alignment horizontal="center" vertical="center"/>
      <protection locked="0"/>
    </xf>
    <xf numFmtId="0" fontId="79" fillId="4" borderId="22" xfId="11" applyFont="1" applyFill="1" applyBorder="1" applyAlignment="1" applyProtection="1">
      <alignment horizontal="center" vertical="center"/>
      <protection locked="0"/>
    </xf>
    <xf numFmtId="0" fontId="79" fillId="4" borderId="17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/>
      <protection locked="0"/>
    </xf>
    <xf numFmtId="0" fontId="81" fillId="21" borderId="17" xfId="17" applyFont="1" applyFill="1" applyBorder="1" applyAlignment="1" applyProtection="1">
      <alignment horizontal="center" vertical="center"/>
      <protection locked="0"/>
    </xf>
    <xf numFmtId="0" fontId="81" fillId="21" borderId="16" xfId="11" applyFont="1" applyFill="1" applyBorder="1" applyAlignment="1" applyProtection="1">
      <alignment horizontal="center" vertical="center" wrapText="1"/>
      <protection locked="0"/>
    </xf>
    <xf numFmtId="0" fontId="81" fillId="21" borderId="22" xfId="11" applyFont="1" applyFill="1" applyBorder="1" applyAlignment="1" applyProtection="1">
      <alignment horizontal="center" vertical="center" wrapText="1"/>
      <protection locked="0"/>
    </xf>
    <xf numFmtId="0" fontId="79" fillId="13" borderId="16" xfId="0" applyFont="1" applyFill="1" applyBorder="1" applyAlignment="1">
      <alignment horizontal="center" vertical="center"/>
    </xf>
    <xf numFmtId="0" fontId="79" fillId="13" borderId="22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78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9" fillId="2" borderId="18" xfId="0" applyFont="1" applyFill="1" applyBorder="1" applyAlignment="1">
      <alignment horizontal="center" vertical="center"/>
    </xf>
    <xf numFmtId="0" fontId="79" fillId="2" borderId="9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 wrapText="1"/>
    </xf>
    <xf numFmtId="0" fontId="79" fillId="2" borderId="2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21" borderId="2" xfId="0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horizontal="center" vertical="center" wrapText="1"/>
    </xf>
    <xf numFmtId="0" fontId="31" fillId="21" borderId="3" xfId="0" applyFont="1" applyFill="1" applyBorder="1" applyAlignment="1">
      <alignment horizontal="center" vertical="center" wrapText="1"/>
    </xf>
    <xf numFmtId="0" fontId="79" fillId="4" borderId="7" xfId="17" applyFont="1" applyFill="1" applyBorder="1" applyAlignment="1" applyProtection="1">
      <alignment horizontal="center" vertical="center"/>
      <protection locked="0"/>
    </xf>
    <xf numFmtId="0" fontId="79" fillId="4" borderId="22" xfId="17" applyFont="1" applyFill="1" applyBorder="1" applyAlignment="1" applyProtection="1">
      <alignment horizontal="center" vertical="center"/>
      <protection locked="0"/>
    </xf>
    <xf numFmtId="0" fontId="79" fillId="4" borderId="17" xfId="17" applyFont="1" applyFill="1" applyBorder="1" applyAlignment="1" applyProtection="1">
      <alignment horizontal="center" vertical="center"/>
      <protection locked="0"/>
    </xf>
    <xf numFmtId="0" fontId="31" fillId="13" borderId="2" xfId="0" applyFont="1" applyFill="1" applyBorder="1" applyAlignment="1">
      <alignment horizontal="center" vertical="center" wrapText="1"/>
    </xf>
    <xf numFmtId="0" fontId="31" fillId="13" borderId="9" xfId="0" applyFont="1" applyFill="1" applyBorder="1" applyAlignment="1">
      <alignment horizontal="center" vertical="center" wrapText="1"/>
    </xf>
    <xf numFmtId="0" fontId="31" fillId="13" borderId="3" xfId="0" applyFont="1" applyFill="1" applyBorder="1" applyAlignment="1">
      <alignment horizontal="center" vertical="center" wrapText="1"/>
    </xf>
    <xf numFmtId="0" fontId="78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9" fillId="4" borderId="29" xfId="17" applyFont="1" applyFill="1" applyBorder="1" applyAlignment="1" applyProtection="1">
      <alignment horizontal="center" vertical="center"/>
      <protection locked="0"/>
    </xf>
    <xf numFmtId="0" fontId="79" fillId="4" borderId="31" xfId="17" applyFont="1" applyFill="1" applyBorder="1" applyAlignment="1" applyProtection="1">
      <alignment horizontal="center" vertical="center"/>
      <protection locked="0"/>
    </xf>
    <xf numFmtId="0" fontId="79" fillId="4" borderId="35" xfId="17" applyFont="1" applyFill="1" applyBorder="1" applyAlignment="1" applyProtection="1">
      <alignment horizontal="center" vertical="center"/>
      <protection locked="0"/>
    </xf>
    <xf numFmtId="0" fontId="91" fillId="19" borderId="2" xfId="1" applyFont="1" applyFill="1" applyBorder="1" applyAlignment="1">
      <alignment horizontal="center" vertical="center" wrapText="1"/>
    </xf>
    <xf numFmtId="0" fontId="85" fillId="19" borderId="9" xfId="1" applyFont="1" applyFill="1" applyBorder="1" applyAlignment="1">
      <alignment horizontal="center" vertical="center" wrapText="1"/>
    </xf>
    <xf numFmtId="0" fontId="85" fillId="19" borderId="3" xfId="1" applyFont="1" applyFill="1" applyBorder="1" applyAlignment="1">
      <alignment horizontal="center" vertical="center" wrapText="1"/>
    </xf>
    <xf numFmtId="0" fontId="79" fillId="4" borderId="33" xfId="17" applyFont="1" applyFill="1" applyBorder="1" applyAlignment="1" applyProtection="1">
      <alignment horizontal="center" vertical="center"/>
      <protection locked="0"/>
    </xf>
    <xf numFmtId="0" fontId="79" fillId="4" borderId="40" xfId="17" applyFont="1" applyFill="1" applyBorder="1" applyAlignment="1" applyProtection="1">
      <alignment horizontal="center" vertical="center"/>
      <protection locked="0"/>
    </xf>
    <xf numFmtId="0" fontId="92" fillId="19" borderId="2" xfId="16" applyFont="1" applyFill="1" applyBorder="1" applyAlignment="1">
      <alignment horizontal="center" vertical="center" wrapText="1"/>
    </xf>
    <xf numFmtId="0" fontId="84" fillId="19" borderId="9" xfId="16" applyFont="1" applyFill="1" applyBorder="1" applyAlignment="1">
      <alignment horizontal="center" vertical="center" wrapText="1"/>
    </xf>
    <xf numFmtId="0" fontId="84" fillId="19" borderId="3" xfId="16" applyFont="1" applyFill="1" applyBorder="1" applyAlignment="1">
      <alignment horizontal="center" vertical="center" wrapText="1"/>
    </xf>
    <xf numFmtId="0" fontId="82" fillId="7" borderId="41" xfId="0" applyFont="1" applyFill="1" applyBorder="1" applyAlignment="1">
      <alignment horizontal="center" vertical="center" wrapText="1"/>
    </xf>
    <xf numFmtId="0" fontId="79" fillId="14" borderId="7" xfId="11" applyFont="1" applyFill="1" applyBorder="1" applyAlignment="1" applyProtection="1">
      <alignment horizontal="center" vertical="center"/>
      <protection locked="0"/>
    </xf>
    <xf numFmtId="0" fontId="79" fillId="14" borderId="22" xfId="11" applyFont="1" applyFill="1" applyBorder="1" applyAlignment="1" applyProtection="1">
      <alignment horizontal="center" vertical="center"/>
      <protection locked="0"/>
    </xf>
    <xf numFmtId="0" fontId="79" fillId="14" borderId="17" xfId="11" applyFont="1" applyFill="1" applyBorder="1" applyAlignment="1" applyProtection="1">
      <alignment horizontal="center" vertical="center"/>
      <protection locked="0"/>
    </xf>
    <xf numFmtId="0" fontId="79" fillId="21" borderId="7" xfId="11" applyFont="1" applyFill="1" applyBorder="1" applyAlignment="1" applyProtection="1">
      <alignment horizontal="center" vertical="center" wrapText="1"/>
      <protection locked="0"/>
    </xf>
    <xf numFmtId="0" fontId="79" fillId="21" borderId="22" xfId="11" applyFont="1" applyFill="1" applyBorder="1" applyAlignment="1" applyProtection="1">
      <alignment horizontal="center" vertical="center" wrapText="1"/>
      <protection locked="0"/>
    </xf>
    <xf numFmtId="0" fontId="79" fillId="21" borderId="17" xfId="11" applyFont="1" applyFill="1" applyBorder="1" applyAlignment="1" applyProtection="1">
      <alignment horizontal="center" vertical="center" wrapText="1"/>
      <protection locked="0"/>
    </xf>
    <xf numFmtId="0" fontId="79" fillId="4" borderId="56" xfId="11" applyFont="1" applyFill="1" applyBorder="1" applyAlignment="1" applyProtection="1">
      <alignment horizontal="center" vertical="center"/>
      <protection locked="0"/>
    </xf>
    <xf numFmtId="0" fontId="79" fillId="4" borderId="57" xfId="11" applyFont="1" applyFill="1" applyBorder="1" applyAlignment="1" applyProtection="1">
      <alignment horizontal="center" vertical="center"/>
      <protection locked="0"/>
    </xf>
    <xf numFmtId="0" fontId="79" fillId="4" borderId="58" xfId="11" applyFont="1" applyFill="1" applyBorder="1" applyAlignment="1" applyProtection="1">
      <alignment horizontal="center" vertical="center"/>
      <protection locked="0"/>
    </xf>
    <xf numFmtId="0" fontId="79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43" fillId="0" borderId="0" xfId="0" quotePrefix="1" applyFont="1" applyAlignment="1">
      <alignment horizontal="left" vertical="center" wrapText="1"/>
    </xf>
    <xf numFmtId="0" fontId="82" fillId="7" borderId="24" xfId="0" applyFont="1" applyFill="1" applyBorder="1" applyAlignment="1">
      <alignment horizontal="center" vertical="center" wrapText="1"/>
    </xf>
    <xf numFmtId="0" fontId="82" fillId="7" borderId="25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9" fillId="21" borderId="22" xfId="11" applyFont="1" applyFill="1" applyBorder="1" applyAlignment="1" applyProtection="1">
      <alignment horizontal="center" vertical="center"/>
      <protection locked="0"/>
    </xf>
    <xf numFmtId="0" fontId="79" fillId="21" borderId="17" xfId="11" applyFont="1" applyFill="1" applyBorder="1" applyAlignment="1" applyProtection="1">
      <alignment horizontal="center" vertical="center"/>
      <protection locked="0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88" fillId="7" borderId="23" xfId="0" applyFont="1" applyFill="1" applyBorder="1" applyAlignment="1">
      <alignment horizontal="center" vertical="center" wrapText="1"/>
    </xf>
    <xf numFmtId="0" fontId="88" fillId="7" borderId="20" xfId="0" applyFont="1" applyFill="1" applyBorder="1" applyAlignment="1">
      <alignment horizontal="center" vertical="center" wrapText="1"/>
    </xf>
    <xf numFmtId="0" fontId="88" fillId="7" borderId="71" xfId="0" applyFont="1" applyFill="1" applyBorder="1" applyAlignment="1">
      <alignment horizontal="center" vertical="center" wrapText="1"/>
    </xf>
    <xf numFmtId="0" fontId="82" fillId="7" borderId="72" xfId="0" applyFont="1" applyFill="1" applyBorder="1" applyAlignment="1">
      <alignment horizontal="center" vertical="center" wrapText="1"/>
    </xf>
    <xf numFmtId="0" fontId="82" fillId="7" borderId="70" xfId="0" applyFont="1" applyFill="1" applyBorder="1" applyAlignment="1">
      <alignment horizontal="center" vertical="center" wrapText="1"/>
    </xf>
    <xf numFmtId="0" fontId="82" fillId="7" borderId="20" xfId="0" applyFont="1" applyFill="1" applyBorder="1" applyAlignment="1">
      <alignment horizontal="center" vertical="center" wrapText="1"/>
    </xf>
    <xf numFmtId="0" fontId="82" fillId="7" borderId="73" xfId="0" applyFont="1" applyFill="1" applyBorder="1" applyAlignment="1">
      <alignment horizontal="center" vertical="center" wrapText="1"/>
    </xf>
    <xf numFmtId="0" fontId="82" fillId="7" borderId="71" xfId="0" applyFont="1" applyFill="1" applyBorder="1" applyAlignment="1">
      <alignment horizontal="center" vertical="center" wrapText="1"/>
    </xf>
    <xf numFmtId="0" fontId="82" fillId="7" borderId="42" xfId="0" applyFont="1" applyFill="1" applyBorder="1" applyAlignment="1">
      <alignment horizontal="center" vertical="center" wrapText="1"/>
    </xf>
    <xf numFmtId="0" fontId="82" fillId="7" borderId="74" xfId="0" applyFont="1" applyFill="1" applyBorder="1" applyAlignment="1">
      <alignment horizontal="center" vertical="center" wrapText="1"/>
    </xf>
    <xf numFmtId="0" fontId="82" fillId="7" borderId="80" xfId="0" applyFont="1" applyFill="1" applyBorder="1" applyAlignment="1">
      <alignment horizontal="center" vertical="center" wrapText="1"/>
    </xf>
    <xf numFmtId="0" fontId="82" fillId="7" borderId="77" xfId="0" applyFont="1" applyFill="1" applyBorder="1" applyAlignment="1">
      <alignment horizontal="center" vertical="center" wrapText="1"/>
    </xf>
    <xf numFmtId="0" fontId="82" fillId="7" borderId="78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82" fillId="7" borderId="1" xfId="0" applyFont="1" applyFill="1" applyBorder="1" applyAlignment="1">
      <alignment horizontal="center" vertical="center" wrapText="1"/>
    </xf>
    <xf numFmtId="0" fontId="82" fillId="7" borderId="75" xfId="0" applyFont="1" applyFill="1" applyBorder="1" applyAlignment="1">
      <alignment horizontal="center" vertical="center" wrapText="1"/>
    </xf>
    <xf numFmtId="0" fontId="82" fillId="7" borderId="79" xfId="0" applyFont="1" applyFill="1" applyBorder="1" applyAlignment="1">
      <alignment horizontal="center" vertical="center" wrapText="1"/>
    </xf>
    <xf numFmtId="0" fontId="81" fillId="4" borderId="7" xfId="11" applyFont="1" applyFill="1" applyBorder="1" applyAlignment="1" applyProtection="1">
      <alignment horizontal="center" vertical="center"/>
      <protection locked="0"/>
    </xf>
    <xf numFmtId="0" fontId="81" fillId="4" borderId="22" xfId="11" applyFont="1" applyFill="1" applyBorder="1" applyAlignment="1" applyProtection="1">
      <alignment horizontal="center" vertical="center"/>
      <protection locked="0"/>
    </xf>
    <xf numFmtId="0" fontId="81" fillId="4" borderId="17" xfId="11" applyFont="1" applyFill="1" applyBorder="1" applyAlignment="1" applyProtection="1">
      <alignment horizontal="center" vertical="center"/>
      <protection locked="0"/>
    </xf>
    <xf numFmtId="0" fontId="81" fillId="4" borderId="7" xfId="11" applyFont="1" applyFill="1" applyBorder="1" applyAlignment="1" applyProtection="1">
      <alignment horizontal="center" vertical="center" wrapText="1"/>
      <protection locked="0"/>
    </xf>
    <xf numFmtId="0" fontId="81" fillId="4" borderId="22" xfId="11" applyFont="1" applyFill="1" applyBorder="1" applyAlignment="1" applyProtection="1">
      <alignment horizontal="center" vertical="center" wrapText="1"/>
      <protection locked="0"/>
    </xf>
    <xf numFmtId="0" fontId="81" fillId="4" borderId="17" xfId="11" applyFont="1" applyFill="1" applyBorder="1" applyAlignment="1" applyProtection="1">
      <alignment horizontal="center" vertical="center" wrapText="1"/>
      <protection locked="0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33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 wrapText="1"/>
      <protection locked="0"/>
    </xf>
    <xf numFmtId="0" fontId="79" fillId="4" borderId="22" xfId="11" applyFont="1" applyFill="1" applyBorder="1" applyAlignment="1" applyProtection="1">
      <alignment horizontal="center" vertical="center" wrapText="1"/>
      <protection locked="0"/>
    </xf>
    <xf numFmtId="0" fontId="79" fillId="4" borderId="46" xfId="11" applyFont="1" applyFill="1" applyBorder="1" applyAlignment="1" applyProtection="1">
      <alignment horizontal="center" vertical="center" wrapText="1"/>
      <protection locked="0"/>
    </xf>
    <xf numFmtId="0" fontId="81" fillId="16" borderId="22" xfId="11" applyFont="1" applyFill="1" applyBorder="1" applyAlignment="1" applyProtection="1">
      <alignment horizontal="center" vertical="center" wrapText="1"/>
      <protection locked="0"/>
    </xf>
    <xf numFmtId="0" fontId="81" fillId="14" borderId="16" xfId="11" applyFont="1" applyFill="1" applyBorder="1" applyAlignment="1" applyProtection="1">
      <alignment horizontal="center" vertical="center" wrapText="1"/>
      <protection locked="0"/>
    </xf>
    <xf numFmtId="0" fontId="81" fillId="14" borderId="22" xfId="11" applyFont="1" applyFill="1" applyBorder="1" applyAlignment="1" applyProtection="1">
      <alignment horizontal="center" vertical="center" wrapText="1"/>
      <protection locked="0"/>
    </xf>
    <xf numFmtId="0" fontId="81" fillId="14" borderId="17" xfId="11" applyFont="1" applyFill="1" applyBorder="1" applyAlignment="1" applyProtection="1">
      <alignment horizontal="center" vertical="center" wrapText="1"/>
      <protection locked="0"/>
    </xf>
    <xf numFmtId="0" fontId="79" fillId="16" borderId="7" xfId="11" applyFont="1" applyFill="1" applyBorder="1" applyAlignment="1" applyProtection="1">
      <alignment horizontal="center" vertical="center" wrapText="1"/>
      <protection locked="0"/>
    </xf>
    <xf numFmtId="0" fontId="79" fillId="16" borderId="22" xfId="11" applyFont="1" applyFill="1" applyBorder="1" applyAlignment="1" applyProtection="1">
      <alignment horizontal="center" vertical="center" wrapText="1"/>
      <protection locked="0"/>
    </xf>
    <xf numFmtId="0" fontId="79" fillId="16" borderId="17" xfId="11" applyFont="1" applyFill="1" applyBorder="1" applyAlignment="1" applyProtection="1">
      <alignment horizontal="center" vertical="center" wrapText="1"/>
      <protection locked="0"/>
    </xf>
    <xf numFmtId="0" fontId="79" fillId="4" borderId="17" xfId="11" applyFont="1" applyFill="1" applyBorder="1" applyAlignment="1" applyProtection="1">
      <alignment horizontal="center" vertical="center" wrapText="1"/>
      <protection locked="0"/>
    </xf>
    <xf numFmtId="0" fontId="79" fillId="21" borderId="7" xfId="11" applyFont="1" applyFill="1" applyBorder="1" applyAlignment="1" applyProtection="1">
      <alignment horizontal="center" vertical="center"/>
      <protection locked="0"/>
    </xf>
    <xf numFmtId="0" fontId="79" fillId="4" borderId="46" xfId="11" applyFont="1" applyFill="1" applyBorder="1" applyAlignment="1" applyProtection="1">
      <alignment horizontal="center" vertical="center"/>
      <protection locked="0"/>
    </xf>
    <xf numFmtId="0" fontId="48" fillId="4" borderId="7" xfId="11" applyFont="1" applyFill="1" applyBorder="1" applyAlignment="1" applyProtection="1">
      <alignment horizontal="center" vertical="center"/>
      <protection locked="0"/>
    </xf>
    <xf numFmtId="0" fontId="48" fillId="4" borderId="22" xfId="11" applyFont="1" applyFill="1" applyBorder="1" applyAlignment="1" applyProtection="1">
      <alignment horizontal="center" vertical="center"/>
      <protection locked="0"/>
    </xf>
    <xf numFmtId="0" fontId="48" fillId="4" borderId="17" xfId="11" applyFont="1" applyFill="1" applyBorder="1" applyAlignment="1" applyProtection="1">
      <alignment horizontal="center" vertical="center"/>
      <protection locked="0"/>
    </xf>
    <xf numFmtId="0" fontId="60" fillId="14" borderId="29" xfId="11" applyFont="1" applyFill="1" applyBorder="1" applyAlignment="1" applyProtection="1">
      <alignment horizontal="center" vertical="center" wrapText="1"/>
      <protection locked="0"/>
    </xf>
    <xf numFmtId="0" fontId="60" fillId="14" borderId="31" xfId="11" applyFont="1" applyFill="1" applyBorder="1" applyAlignment="1" applyProtection="1">
      <alignment horizontal="center" vertical="center" wrapText="1"/>
      <protection locked="0"/>
    </xf>
    <xf numFmtId="0" fontId="60" fillId="14" borderId="33" xfId="11" applyFont="1" applyFill="1" applyBorder="1" applyAlignment="1" applyProtection="1">
      <alignment horizontal="center" vertical="center" wrapText="1"/>
      <protection locked="0"/>
    </xf>
    <xf numFmtId="0" fontId="48" fillId="14" borderId="22" xfId="11" applyFont="1" applyFill="1" applyBorder="1" applyAlignment="1" applyProtection="1">
      <alignment horizontal="center" vertical="center"/>
      <protection locked="0"/>
    </xf>
    <xf numFmtId="0" fontId="48" fillId="14" borderId="17" xfId="11" applyFont="1" applyFill="1" applyBorder="1" applyAlignment="1" applyProtection="1">
      <alignment horizontal="center" vertical="center"/>
      <protection locked="0"/>
    </xf>
    <xf numFmtId="0" fontId="60" fillId="4" borderId="7" xfId="11" applyFont="1" applyFill="1" applyBorder="1" applyAlignment="1" applyProtection="1">
      <alignment horizontal="center" vertical="center" wrapText="1"/>
      <protection locked="0"/>
    </xf>
    <xf numFmtId="0" fontId="60" fillId="4" borderId="22" xfId="11" applyFont="1" applyFill="1" applyBorder="1" applyAlignment="1" applyProtection="1">
      <alignment horizontal="center" vertical="center" wrapText="1"/>
      <protection locked="0"/>
    </xf>
    <xf numFmtId="0" fontId="60" fillId="4" borderId="17" xfId="11" applyFont="1" applyFill="1" applyBorder="1" applyAlignment="1" applyProtection="1">
      <alignment horizontal="center" vertical="center" wrapText="1"/>
      <protection locked="0"/>
    </xf>
    <xf numFmtId="0" fontId="32" fillId="0" borderId="7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48" fillId="14" borderId="16" xfId="11" applyFont="1" applyFill="1" applyBorder="1" applyAlignment="1" applyProtection="1">
      <alignment horizontal="center" vertical="center"/>
      <protection locked="0"/>
    </xf>
    <xf numFmtId="0" fontId="48" fillId="14" borderId="7" xfId="11" applyFont="1" applyFill="1" applyBorder="1" applyAlignment="1" applyProtection="1">
      <alignment horizontal="center" vertical="center"/>
      <protection locked="0"/>
    </xf>
    <xf numFmtId="0" fontId="48" fillId="13" borderId="16" xfId="0" applyFont="1" applyFill="1" applyBorder="1" applyAlignment="1">
      <alignment horizontal="center" vertical="center"/>
    </xf>
    <xf numFmtId="0" fontId="48" fillId="13" borderId="22" xfId="0" applyFont="1" applyFill="1" applyBorder="1" applyAlignment="1">
      <alignment horizontal="center" vertical="center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20F2DEE6-7E26-40BF-A175-A236BDF0B65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png"/><Relationship Id="rId1" Type="http://schemas.openxmlformats.org/officeDocument/2006/relationships/image" Target="../media/image22.png"/><Relationship Id="rId4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6.png"/><Relationship Id="rId1" Type="http://schemas.openxmlformats.org/officeDocument/2006/relationships/image" Target="../media/image25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8818357</xdr:colOff>
      <xdr:row>19</xdr:row>
      <xdr:rowOff>98370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174</xdr:row>
      <xdr:rowOff>56186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133452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36</xdr:row>
      <xdr:rowOff>16946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BB3B5E-97F3-439E-87C9-D884C774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33109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AFC316B-5213-48BB-AC77-7E007B7AAD31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C1AF551-D7AD-47EB-8DE9-F1C95C08497D}"/>
            </a:ext>
          </a:extLst>
        </xdr:cNvPr>
        <xdr:cNvSpPr/>
      </xdr:nvSpPr>
      <xdr:spPr>
        <a:xfrm>
          <a:off x="421276" y="1111786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75FA8627-22A9-4694-A56A-F5795F204BFE}"/>
            </a:ext>
          </a:extLst>
        </xdr:cNvPr>
        <xdr:cNvSpPr/>
      </xdr:nvSpPr>
      <xdr:spPr>
        <a:xfrm>
          <a:off x="678254" y="1109390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41F6074-F040-4425-9FBD-1DBB9C866BC9}"/>
            </a:ext>
          </a:extLst>
        </xdr:cNvPr>
        <xdr:cNvSpPr/>
      </xdr:nvSpPr>
      <xdr:spPr>
        <a:xfrm>
          <a:off x="1091142" y="1111511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19CE70A0-6368-4E42-A361-A6B5A8C1D8E1}"/>
            </a:ext>
          </a:extLst>
        </xdr:cNvPr>
        <xdr:cNvSpPr/>
      </xdr:nvSpPr>
      <xdr:spPr>
        <a:xfrm>
          <a:off x="1121043" y="1104233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74B25746-6D1D-4513-8406-5D90111D3D53}"/>
            </a:ext>
          </a:extLst>
        </xdr:cNvPr>
        <xdr:cNvGrpSpPr/>
      </xdr:nvGrpSpPr>
      <xdr:grpSpPr>
        <a:xfrm>
          <a:off x="588917" y="13460410"/>
          <a:ext cx="2901463" cy="193984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7C437C5B-E5AF-FD93-AE22-301398B5AA7D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F33A56EF-1E5C-3533-8D7B-C5885B475929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90014D7C-B8A5-0B66-F63D-270F6EFDE51A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398D2DE0-EE5B-1357-084C-14B955C85DBB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B2D80976-B222-8B08-833C-C663FEFDCEA1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1A90C38-8FDB-E5FC-B371-C0FF9E620B97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3F1AFE17-7296-E8CB-63C0-4DF2D99B0AAF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BA3DEDDC-E49F-B0EF-AFE9-59879B3303F8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26DD9E8B-B2E6-4694-9371-663FB1ACE605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7160F075-D08A-4A30-BA12-DBEBB904DC23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2AFF96D9-ACED-4517-AF96-FE3413CACCF8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50B47D59-0296-4319-B7E6-EE8CE37651EA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2E771601-71A8-4490-9930-B83ABED5496D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 editAs="oneCell">
    <xdr:from>
      <xdr:col>11</xdr:col>
      <xdr:colOff>1253761</xdr:colOff>
      <xdr:row>107</xdr:row>
      <xdr:rowOff>27776</xdr:rowOff>
    </xdr:from>
    <xdr:to>
      <xdr:col>11</xdr:col>
      <xdr:colOff>2013623</xdr:colOff>
      <xdr:row>110</xdr:row>
      <xdr:rowOff>120833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46D31300-86B6-4E52-A874-3E13FAE52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43118" y="29963490"/>
          <a:ext cx="759862" cy="746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1074964</xdr:colOff>
      <xdr:row>118</xdr:row>
      <xdr:rowOff>211791</xdr:rowOff>
    </xdr:from>
    <xdr:to>
      <xdr:col>11</xdr:col>
      <xdr:colOff>2077902</xdr:colOff>
      <xdr:row>123</xdr:row>
      <xdr:rowOff>132077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9A15F387-7493-4493-BC4F-2A81BF815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86584" y="31004211"/>
          <a:ext cx="1004843" cy="1015662"/>
        </a:xfrm>
        <a:prstGeom prst="rect">
          <a:avLst/>
        </a:prstGeom>
      </xdr:spPr>
    </xdr:pic>
    <xdr:clientData/>
  </xdr:twoCellAnchor>
  <xdr:twoCellAnchor editAs="oneCell">
    <xdr:from>
      <xdr:col>11</xdr:col>
      <xdr:colOff>1166773</xdr:colOff>
      <xdr:row>124</xdr:row>
      <xdr:rowOff>142156</xdr:rowOff>
    </xdr:from>
    <xdr:to>
      <xdr:col>11</xdr:col>
      <xdr:colOff>2152104</xdr:colOff>
      <xdr:row>129</xdr:row>
      <xdr:rowOff>60481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3B189ABA-33E9-4A32-AB4D-1127F1F61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78393" y="32260456"/>
          <a:ext cx="985331" cy="1023225"/>
        </a:xfrm>
        <a:prstGeom prst="rect">
          <a:avLst/>
        </a:prstGeom>
      </xdr:spPr>
    </xdr:pic>
    <xdr:clientData/>
  </xdr:twoCellAnchor>
  <xdr:twoCellAnchor editAs="oneCell">
    <xdr:from>
      <xdr:col>11</xdr:col>
      <xdr:colOff>1133546</xdr:colOff>
      <xdr:row>112</xdr:row>
      <xdr:rowOff>169963</xdr:rowOff>
    </xdr:from>
    <xdr:to>
      <xdr:col>11</xdr:col>
      <xdr:colOff>2156376</xdr:colOff>
      <xdr:row>117</xdr:row>
      <xdr:rowOff>98788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B16C0CBB-B1E4-42B4-BBF4-AE91623F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5166" y="29636503"/>
          <a:ext cx="1020925" cy="1028010"/>
        </a:xfrm>
        <a:prstGeom prst="rect">
          <a:avLst/>
        </a:prstGeom>
      </xdr:spPr>
    </xdr:pic>
    <xdr:clientData/>
  </xdr:twoCellAnchor>
  <xdr:twoCellAnchor editAs="oneCell">
    <xdr:from>
      <xdr:col>11</xdr:col>
      <xdr:colOff>1255095</xdr:colOff>
      <xdr:row>136</xdr:row>
      <xdr:rowOff>100394</xdr:rowOff>
    </xdr:from>
    <xdr:to>
      <xdr:col>11</xdr:col>
      <xdr:colOff>2385890</xdr:colOff>
      <xdr:row>141</xdr:row>
      <xdr:rowOff>123567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3CE091DC-A0FD-4DA0-9A91-1AEC75AB4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44452" y="36349823"/>
          <a:ext cx="1130795" cy="1111744"/>
        </a:xfrm>
        <a:prstGeom prst="rect">
          <a:avLst/>
        </a:prstGeom>
      </xdr:spPr>
    </xdr:pic>
    <xdr:clientData/>
  </xdr:twoCellAnchor>
  <xdr:twoCellAnchor editAs="oneCell">
    <xdr:from>
      <xdr:col>11</xdr:col>
      <xdr:colOff>1385406</xdr:colOff>
      <xdr:row>148</xdr:row>
      <xdr:rowOff>71999</xdr:rowOff>
    </xdr:from>
    <xdr:to>
      <xdr:col>11</xdr:col>
      <xdr:colOff>2375264</xdr:colOff>
      <xdr:row>153</xdr:row>
      <xdr:rowOff>76979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1C40C1B5-E526-4F22-94FA-99ADCCF72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74763" y="39015642"/>
          <a:ext cx="989858" cy="1161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1171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35</xdr:row>
      <xdr:rowOff>210762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104064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70699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32301"/>
          <a:ext cx="3853346" cy="8665741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1615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1888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7442"/>
          <a:ext cx="9698098" cy="297851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94249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15249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803071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8334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33632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347760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48620"/>
          <a:ext cx="9683242" cy="295499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66192"/>
          <a:ext cx="3843821" cy="8061752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63255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7701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8011613"/>
          <a:ext cx="3847631" cy="7797504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08058"/>
          <a:ext cx="1949559" cy="1540445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8818788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86990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44773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80392"/>
          <a:ext cx="3430430" cy="472521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ee/ai-products/" TargetMode="External"/><Relationship Id="rId18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6" Type="http://schemas.openxmlformats.org/officeDocument/2006/relationships/hyperlink" Target="https://www.samsung.com/uk/watches/galaxy-watch-ultra/buy/?modelCode=SM-L705FDAAEUA" TargetMode="External"/><Relationship Id="rId39" Type="http://schemas.openxmlformats.org/officeDocument/2006/relationships/hyperlink" Target="https://www.samsung.com/ee/lifestyle-tvs/the-frame/ls03fw-75-inch-black-qe75ls03fwuxxh/" TargetMode="External"/><Relationship Id="rId21" Type="http://schemas.openxmlformats.org/officeDocument/2006/relationships/hyperlink" Target="https://www.samsung.com/uk/smartphones/galaxy-z-fold6/buy/" TargetMode="External"/><Relationship Id="rId34" Type="http://schemas.openxmlformats.org/officeDocument/2006/relationships/hyperlink" Target="https://www.samsung.com/ee/watches/galaxy-watch/galaxy-watch-ultra-titanium-gray-lte-sm-l705fdaaeue/buy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ee/multistore/outletlv/" TargetMode="External"/><Relationship Id="rId29" Type="http://schemas.openxmlformats.org/officeDocument/2006/relationships/hyperlink" Target="https://www.samsung.com/uk/lifestyle-tvs/the-frame/ls03fw-75-inch-the-frame-pro-neo-qled-4k-vision-ai-smart-tv-black-qe75ls03fwux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ee/promo-cashback/" TargetMode="External"/><Relationship Id="rId24" Type="http://schemas.openxmlformats.org/officeDocument/2006/relationships/hyperlink" Target="https://www.samsung.com/uk/audio-sound/galaxy-buds/galaxy-buds3-pro-silver-sm-r630nzaaeua/" TargetMode="External"/><Relationship Id="rId32" Type="http://schemas.openxmlformats.org/officeDocument/2006/relationships/hyperlink" Target="https://www.samsung.com/ee/smartphones/galaxy-s25-ultra/buy/" TargetMode="External"/><Relationship Id="rId37" Type="http://schemas.openxmlformats.org/officeDocument/2006/relationships/hyperlink" Target="https://www.samsung.com/ee/audio-sound/galaxy-buds/galaxy-buds3-pro-silver-sm-r630nzaaeue/" TargetMode="External"/><Relationship Id="rId40" Type="http://schemas.openxmlformats.org/officeDocument/2006/relationships/hyperlink" Target="https://www.samsung.com/ee/audio-devices/soundbar/q990d-black-hw-q990d-en/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ee/students-offers/" TargetMode="External"/><Relationship Id="rId23" Type="http://schemas.openxmlformats.org/officeDocument/2006/relationships/hyperlink" Target="https://www.samsung.com/uk/tablets/galaxy-tab-s10/buy/?modelCode=SM-X920NZAREUB" TargetMode="External"/><Relationship Id="rId28" Type="http://schemas.openxmlformats.org/officeDocument/2006/relationships/hyperlink" Target="https://www.samsung.com/uk/tvs/qled-tv/qn990f-75-inch-neo-qled-8k-mini-led-smart-tv-qe75qn990ftxxu/" TargetMode="External"/><Relationship Id="rId36" Type="http://schemas.openxmlformats.org/officeDocument/2006/relationships/hyperlink" Target="https://www.samsung.com/ee/tablets/galaxy-tab-s10/buy/?modelCode=SM-X920NZAREUB" TargetMode="External"/><Relationship Id="rId10" Type="http://schemas.openxmlformats.org/officeDocument/2006/relationships/hyperlink" Target="https://www.samsung.com/ee/tagasiost/" TargetMode="External"/><Relationship Id="rId19" Type="http://schemas.openxmlformats.org/officeDocument/2006/relationships/hyperlink" Target="https://www.samsung.com/uk/smartphones/galaxy-s25-ultra/buy/" TargetMode="External"/><Relationship Id="rId31" Type="http://schemas.openxmlformats.org/officeDocument/2006/relationships/hyperlink" Target="https://www.samsung.com/ee/smartphones/galaxy-s25/buy/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ee/estore-advantages/" TargetMode="External"/><Relationship Id="rId14" Type="http://schemas.openxmlformats.org/officeDocument/2006/relationships/hyperlink" Target="https://www.samsung.com/ee/rewards/" TargetMode="External"/><Relationship Id="rId22" Type="http://schemas.openxmlformats.org/officeDocument/2006/relationships/hyperlink" Target="https://www.samsung.com/uk/smartphones/galaxy-z-flip6/buy/" TargetMode="External"/><Relationship Id="rId27" Type="http://schemas.openxmlformats.org/officeDocument/2006/relationships/hyperlink" Target="https://www.samsung.com/uk/monitors/gaming/odyssey-oled-g8-g81sf-32-inch-240hz-oled-uhd-ls32fg810suxxu/" TargetMode="External"/><Relationship Id="rId30" Type="http://schemas.openxmlformats.org/officeDocument/2006/relationships/hyperlink" Target="https://www.samsung.com/uk/audio-devices/soundbar/q990f-q-series-soundbar-with-subwoofer-and-rear-speakers-black-hw-q990f-xu/" TargetMode="External"/><Relationship Id="rId35" Type="http://schemas.openxmlformats.org/officeDocument/2006/relationships/hyperlink" Target="https://www.samsung.com/ee/washers-and-dryers/washing-machines/ww7400b-front-loading-ecobubble-ai-wash-bespoke-design-with-spacemax-11kg-black-ww11bb744dgbs7/" TargetMode="External"/><Relationship Id="rId43" Type="http://schemas.openxmlformats.org/officeDocument/2006/relationships/drawing" Target="../drawings/drawing3.xml"/><Relationship Id="rId8" Type="http://schemas.openxmlformats.org/officeDocument/2006/relationships/hyperlink" Target="https://www.samsung.com/ee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ee/ce-trade-up/" TargetMode="External"/><Relationship Id="rId1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5" Type="http://schemas.openxmlformats.org/officeDocument/2006/relationships/hyperlink" Target="https://www.samsung.com/uk/computers/galaxy-book/galaxy-book5-pro/buy/?modelCode=NP960XHA-KG2UK" TargetMode="External"/><Relationship Id="rId33" Type="http://schemas.openxmlformats.org/officeDocument/2006/relationships/hyperlink" Target="https://www.samsung.com/uk/smartphones/galaxy-s25-edge/buy/" TargetMode="External"/><Relationship Id="rId38" Type="http://schemas.openxmlformats.org/officeDocument/2006/relationships/hyperlink" Target="https://www.samsung.com/ee/tvs/qled-tv/qn990f-75-inch-neo-qled-8k-mini-led-smart-tv-qe75qn990ftxxh/" TargetMode="External"/><Relationship Id="rId20" Type="http://schemas.openxmlformats.org/officeDocument/2006/relationships/hyperlink" Target="https://www.samsung.com/uk/smartphones/galaxy-s25/buy/" TargetMode="External"/><Relationship Id="rId41" Type="http://schemas.openxmlformats.org/officeDocument/2006/relationships/hyperlink" Target="https://www.samsung.com/ee/monitors/gaming/odyssey-oled-g8-g81sf-32-inch-240hz-oled-uhd-ls32fg810suxe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ee/watches/all-watches/" TargetMode="External"/><Relationship Id="rId26" Type="http://schemas.openxmlformats.org/officeDocument/2006/relationships/hyperlink" Target="https://www.samsung.com/ee/mobile/why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ee/mobile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ee/tablets/all-tablets/" TargetMode="External"/><Relationship Id="rId25" Type="http://schemas.openxmlformats.org/officeDocument/2006/relationships/hyperlink" Target="https://www.samsung.com/ee/app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ee/smartphones/all-smartphones/" TargetMode="External"/><Relationship Id="rId20" Type="http://schemas.openxmlformats.org/officeDocument/2006/relationships/hyperlink" Target="https://www.samsung.com/ee/mobile-accessories/all-mobile-accessories/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ee/apps/samsung-health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ee/smartphones/all-smartphones/" TargetMode="External"/><Relationship Id="rId23" Type="http://schemas.openxmlformats.org/officeDocument/2006/relationships/hyperlink" Target="https://www.samsung.com/ee/one-ui/" TargetMode="External"/><Relationship Id="rId28" Type="http://schemas.openxmlformats.org/officeDocument/2006/relationships/hyperlink" Target="https://www.samsung.com/ee/tagasiost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ee/audio-sound/all-audio-sound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ee/galaxy-ai/" TargetMode="External"/><Relationship Id="rId27" Type="http://schemas.openxmlformats.org/officeDocument/2006/relationships/hyperlink" Target="https://www.samsung.com/ee/mobile/switch-to-galaxy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ee/tvs/all-tvs/?crystal-uhd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ee/audio-accessories/all-audio-accessories/" TargetMode="External"/><Relationship Id="rId42" Type="http://schemas.openxmlformats.org/officeDocument/2006/relationships/hyperlink" Target="https://www.samsung.com/ee/lifestyle-tvs/the-frame/highlights/" TargetMode="External"/><Relationship Id="rId47" Type="http://schemas.openxmlformats.org/officeDocument/2006/relationships/hyperlink" Target="https://www.samsung.com/ee/lifestyle-tvs/the-frame/highlights/" TargetMode="External"/><Relationship Id="rId50" Type="http://schemas.openxmlformats.org/officeDocument/2006/relationships/hyperlink" Target="https://www.samsung.com/ee/tvs/sports-tv/" TargetMode="External"/><Relationship Id="rId55" Type="http://schemas.openxmlformats.org/officeDocument/2006/relationships/hyperlink" Target="https://www.samsung.com/ee/tvs/all-tvs/?55" TargetMode="External"/><Relationship Id="rId63" Type="http://schemas.openxmlformats.org/officeDocument/2006/relationships/hyperlink" Target="https://www.samsung.com/ee/tvs/all-tvs/?98-to-114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ee/lifestyle-tvs/the-terrac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ee/tvs/oled-tvs/" TargetMode="External"/><Relationship Id="rId32" Type="http://schemas.openxmlformats.org/officeDocument/2006/relationships/hyperlink" Target="https://www.samsung.com/ee/projectors/all-projectors/" TargetMode="External"/><Relationship Id="rId37" Type="http://schemas.openxmlformats.org/officeDocument/2006/relationships/hyperlink" Target="https://www.samsung.com/ee/tvs/all-tvs/?qled-8k" TargetMode="External"/><Relationship Id="rId40" Type="http://schemas.openxmlformats.org/officeDocument/2006/relationships/hyperlink" Target="https://www.samsung.com/ee/tvs/oled-tv/highlights/" TargetMode="External"/><Relationship Id="rId45" Type="http://schemas.openxmlformats.org/officeDocument/2006/relationships/hyperlink" Target="https://www.samsung.com/ee/tvs/micro-led/highlights/" TargetMode="External"/><Relationship Id="rId53" Type="http://schemas.openxmlformats.org/officeDocument/2006/relationships/hyperlink" Target="https://www.samsung.com/ee/tvs/all-tvs/?75-to-77" TargetMode="External"/><Relationship Id="rId58" Type="http://schemas.openxmlformats.org/officeDocument/2006/relationships/hyperlink" Target="https://www.samsung.com/ee/tvs/all-tvs/?32-or-smaller" TargetMode="External"/><Relationship Id="rId66" Type="http://schemas.openxmlformats.org/officeDocument/2006/relationships/vmlDrawing" Target="../drawings/vmlDrawing3.vm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ee/tvs/all-tvs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ee/lifestyle-tvs/the-frame/" TargetMode="External"/><Relationship Id="rId30" Type="http://schemas.openxmlformats.org/officeDocument/2006/relationships/hyperlink" Target="https://www.samsung.com/ee/lifestyle-tvs/the-sero/" TargetMode="External"/><Relationship Id="rId35" Type="http://schemas.openxmlformats.org/officeDocument/2006/relationships/hyperlink" Target="https://www.samsung.com/ee/tvs/all-tvs/?qled-8k" TargetMode="External"/><Relationship Id="rId43" Type="http://schemas.openxmlformats.org/officeDocument/2006/relationships/hyperlink" Target="https://www.samsung.com/ee/tvs/help-me-choose/" TargetMode="External"/><Relationship Id="rId48" Type="http://schemas.openxmlformats.org/officeDocument/2006/relationships/hyperlink" Target="https://www.samsung.com/ee/tvs/smart-tv/highlights/" TargetMode="External"/><Relationship Id="rId56" Type="http://schemas.openxmlformats.org/officeDocument/2006/relationships/hyperlink" Target="https://www.samsung.com/ee/tvs/all-tvs/?48-to-50" TargetMode="External"/><Relationship Id="rId64" Type="http://schemas.openxmlformats.org/officeDocument/2006/relationships/printerSettings" Target="../printerSettings/printerSettings5.bin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ee/tvs/all-tvs/?98-to-114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ee/tvs/qled-tv/" TargetMode="External"/><Relationship Id="rId33" Type="http://schemas.openxmlformats.org/officeDocument/2006/relationships/hyperlink" Target="https://www.samsung.com/ee/tv-accessories/all-tv-accessories/" TargetMode="External"/><Relationship Id="rId38" Type="http://schemas.openxmlformats.org/officeDocument/2006/relationships/hyperlink" Target="https://www.samsung.com/ee/tvs/vision-ai-tv" TargetMode="External"/><Relationship Id="rId46" Type="http://schemas.openxmlformats.org/officeDocument/2006/relationships/hyperlink" Target="https://www.samsung.com/ee/audio-devices/soundbar-buying-guide/" TargetMode="External"/><Relationship Id="rId59" Type="http://schemas.openxmlformats.org/officeDocument/2006/relationships/hyperlink" Target="https://www.samsung.com/ee/tvs/all-tvs/?full-hd-tv" TargetMode="External"/><Relationship Id="rId67" Type="http://schemas.openxmlformats.org/officeDocument/2006/relationships/comments" Target="../comments3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ee/tvs/qled-tv/highlights/" TargetMode="External"/><Relationship Id="rId54" Type="http://schemas.openxmlformats.org/officeDocument/2006/relationships/hyperlink" Target="https://www.samsung.com/ee/tvs/all-tvs/?65" TargetMode="External"/><Relationship Id="rId62" Type="http://schemas.openxmlformats.org/officeDocument/2006/relationships/hyperlink" Target="https://www.samsung.com/uk/tvs/all-tv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ee/tvs/neo-qled-tvs/" TargetMode="External"/><Relationship Id="rId28" Type="http://schemas.openxmlformats.org/officeDocument/2006/relationships/hyperlink" Target="https://www.samsung.com/ee/lifestyle-tvs/the-serif/" TargetMode="External"/><Relationship Id="rId36" Type="http://schemas.openxmlformats.org/officeDocument/2006/relationships/hyperlink" Target="https://www.samsung.com/ee/tvs/all-tvs/?neo-qled-4k" TargetMode="External"/><Relationship Id="rId49" Type="http://schemas.openxmlformats.org/officeDocument/2006/relationships/hyperlink" Target="https://www.samsung.com/ee/tvs/gaming-tv/" TargetMode="External"/><Relationship Id="rId57" Type="http://schemas.openxmlformats.org/officeDocument/2006/relationships/hyperlink" Target="https://www.samsung.com/ee/tvs/all-tvs/?43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ee/audio-devices/all-audio-devices/" TargetMode="External"/><Relationship Id="rId44" Type="http://schemas.openxmlformats.org/officeDocument/2006/relationships/hyperlink" Target="https://www.samsung.com/ee/audio-devices/help-me-choose/" TargetMode="External"/><Relationship Id="rId52" Type="http://schemas.openxmlformats.org/officeDocument/2006/relationships/hyperlink" Target="https://www.samsung.com/ee/tvs/all-tvs/?83-to-85" TargetMode="External"/><Relationship Id="rId60" Type="http://schemas.openxmlformats.org/officeDocument/2006/relationships/hyperlink" Target="https://www.samsung.com/ee/tvs/supersize-tv/" TargetMode="External"/><Relationship Id="rId65" Type="http://schemas.openxmlformats.org/officeDocument/2006/relationships/drawing" Target="../drawings/drawing5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ee/tvs/why-samsung-tv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ee/microwave-ovens/all-microwave-ovens/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ee/home-appliance-accessories/all-home-appliance-accessorie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ee/cooking-appliances/hobs/" TargetMode="External"/><Relationship Id="rId33" Type="http://schemas.openxmlformats.org/officeDocument/2006/relationships/hyperlink" Target="https://www.samsung.com/ee/vacuum-cleaners/all-vacuum-cleaners/?samsung-jet" TargetMode="External"/><Relationship Id="rId38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ee/home-appliances/bespoke-ai-smartthing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ee/cooking-appliances/ovens/" TargetMode="External"/><Relationship Id="rId32" Type="http://schemas.openxmlformats.org/officeDocument/2006/relationships/hyperlink" Target="https://www.samsung.com/ee/washers-and-dryers/all-washers-and-dryers/?available-to-order" TargetMode="External"/><Relationship Id="rId37" Type="http://schemas.openxmlformats.org/officeDocument/2006/relationships/printerSettings" Target="../printerSettings/printerSettings6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ee/refrigerators/all-refrigerators/" TargetMode="External"/><Relationship Id="rId28" Type="http://schemas.openxmlformats.org/officeDocument/2006/relationships/hyperlink" Target="https://www.samsung.com/ee/dishwashers/all-dishwashers/" TargetMode="External"/><Relationship Id="rId36" Type="http://schemas.openxmlformats.org/officeDocument/2006/relationships/hyperlink" Target="https://www.samsung.com/ee/vacuum-cleaners/robot/?robots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ee/home-appliances/why-samsung-appliance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ee/refrigerators/all-refrigerators/" TargetMode="External"/><Relationship Id="rId27" Type="http://schemas.openxmlformats.org/officeDocument/2006/relationships/hyperlink" Target="https://www.samsung.com/ee/cooking-appliances/hoods/" TargetMode="External"/><Relationship Id="rId30" Type="http://schemas.openxmlformats.org/officeDocument/2006/relationships/hyperlink" Target="https://www.samsung.com/ee/home-appliances/ai-energy-saving/" TargetMode="External"/><Relationship Id="rId35" Type="http://schemas.openxmlformats.org/officeDocument/2006/relationships/hyperlink" Target="https://www.samsung.com/ee/home-appliances/bespoke-home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ee/memory-storage/all-memory-storage/" TargetMode="External"/><Relationship Id="rId13" Type="http://schemas.openxmlformats.org/officeDocument/2006/relationships/hyperlink" Target="https://www.samsung.com/uk/monitors/monitor-buying-guide/" TargetMode="External"/><Relationship Id="rId18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uk/monitors/all-monitors/" TargetMode="External"/><Relationship Id="rId12" Type="http://schemas.openxmlformats.org/officeDocument/2006/relationships/hyperlink" Target="https://www.samsung.com/ee/monitors/help-me-choose/" TargetMode="External"/><Relationship Id="rId17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ee/monitors/smart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ee/monitors/all-monitors/" TargetMode="External"/><Relationship Id="rId10" Type="http://schemas.openxmlformats.org/officeDocument/2006/relationships/hyperlink" Target="https://www.samsung.com/ee/monitors/viewfinity-high-resolution-monitor/" TargetMode="External"/><Relationship Id="rId19" Type="http://schemas.openxmlformats.org/officeDocument/2006/relationships/comments" Target="../comments5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ee/monitors/odyssey-gaming-monitor/" TargetMode="External"/><Relationship Id="rId14" Type="http://schemas.openxmlformats.org/officeDocument/2006/relationships/hyperlink" Target="https://www.samsung.com/ee/monitors/all-monitor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ee/watches/all-watches/" TargetMode="External"/><Relationship Id="rId13" Type="http://schemas.openxmlformats.org/officeDocument/2006/relationships/hyperlink" Target="https://www.samsung.com/ee/mobile/why-galaxy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ee/watches/all-watches/" TargetMode="External"/><Relationship Id="rId12" Type="http://schemas.openxmlformats.org/officeDocument/2006/relationships/hyperlink" Target="https://www.samsung.com/ee/apps/" TargetMode="External"/><Relationship Id="rId17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ee/mobile-accessories/all-mobile-accessories/?watches+audio+smarttags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ee/galaxy-ai/" TargetMode="External"/><Relationship Id="rId5" Type="http://schemas.openxmlformats.org/officeDocument/2006/relationships/hyperlink" Target="https://www.samsung.com/uk/mobile-accessories/all-mobile-accessories/?wearables+audio+smarttag" TargetMode="External"/><Relationship Id="rId15" Type="http://schemas.openxmlformats.org/officeDocument/2006/relationships/hyperlink" Target="https://www.samsung.com/ee/tagasiost/" TargetMode="External"/><Relationship Id="rId10" Type="http://schemas.openxmlformats.org/officeDocument/2006/relationships/hyperlink" Target="https://www.samsung.com/ee/apps/samsung-health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ee/audio-sound/all-audio-sound/" TargetMode="External"/><Relationship Id="rId14" Type="http://schemas.openxmlformats.org/officeDocument/2006/relationships/hyperlink" Target="https://www.samsung.com/ee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ee/mobile-accessories/all-mobile-accessories/?smartphones" TargetMode="External"/><Relationship Id="rId18" Type="http://schemas.openxmlformats.org/officeDocument/2006/relationships/hyperlink" Target="https://www.samsung.com/ee/tv-accessories/all-tv-accessories/?projector-accessories" TargetMode="External"/><Relationship Id="rId26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ee/mobile-accessories/all-mobile-accessories/?audio+phone-cover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ee/accessories/" TargetMode="External"/><Relationship Id="rId17" Type="http://schemas.openxmlformats.org/officeDocument/2006/relationships/hyperlink" Target="https://www.samsung.com/ee/tv-accessories/all-tv-accessories/" TargetMode="External"/><Relationship Id="rId25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ee/mobile-accessories/all-mobile-accessories/?smarttags" TargetMode="External"/><Relationship Id="rId20" Type="http://schemas.openxmlformats.org/officeDocument/2006/relationships/hyperlink" Target="https://www.samsung.com/ee/washers-and-dryers/all-washers-and-dryers/?accessories" TargetMode="External"/><Relationship Id="rId1" Type="http://schemas.openxmlformats.org/officeDocument/2006/relationships/hyperlink" Target="https://www.samsung.com/uk/mobile-accessories/all-mobile-accessories/?audio+phone-covers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drawing" Target="../drawings/drawing9.xml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ee/mobile-accessories/all-mobile-accessories/?watches" TargetMode="External"/><Relationship Id="rId23" Type="http://schemas.openxmlformats.org/officeDocument/2006/relationships/printerSettings" Target="../printerSettings/printerSettings9.bin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ee/home-appliance-accessories/all-home-appliance-accessories/?refrigerators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-accessories/all-tv-accessories/" TargetMode="External"/><Relationship Id="rId14" Type="http://schemas.openxmlformats.org/officeDocument/2006/relationships/hyperlink" Target="https://www.samsung.com/ee/mobile-accessories/all-mobile-accessories/?tablets" TargetMode="External"/><Relationship Id="rId22" Type="http://schemas.openxmlformats.org/officeDocument/2006/relationships/hyperlink" Target="https://www.samsung.com/ee/home-appliance-accessories/all-home-appliance-accessories/?vacuumclea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425" t="s">
        <v>38</v>
      </c>
      <c r="C2" s="425"/>
      <c r="D2" s="425"/>
      <c r="E2" s="2"/>
      <c r="F2" s="3"/>
    </row>
    <row r="3" spans="2:6" s="3" customFormat="1" ht="54" customHeight="1">
      <c r="B3" s="426" t="s">
        <v>0</v>
      </c>
      <c r="C3" s="426"/>
      <c r="D3" s="426"/>
    </row>
    <row r="4" spans="2:6" s="3" customFormat="1" ht="25.15" customHeight="1">
      <c r="C4" s="5"/>
      <c r="D4" s="5"/>
    </row>
    <row r="5" spans="2:6" s="6" customFormat="1" ht="27" customHeight="1">
      <c r="B5" s="424" t="s">
        <v>1</v>
      </c>
      <c r="C5" s="424"/>
      <c r="D5" s="424"/>
    </row>
    <row r="6" spans="2:6" s="6" customFormat="1" ht="27" customHeight="1">
      <c r="B6" s="427" t="s">
        <v>2</v>
      </c>
      <c r="C6" s="427"/>
      <c r="D6" s="7" t="s">
        <v>3</v>
      </c>
      <c r="E6" s="8" t="s">
        <v>4</v>
      </c>
    </row>
    <row r="7" spans="2:6" s="12" customFormat="1" ht="40.9" customHeight="1">
      <c r="B7" s="428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28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28"/>
      <c r="C9" s="9" t="s">
        <v>11</v>
      </c>
      <c r="D9" s="13"/>
      <c r="E9" s="14"/>
    </row>
    <row r="10" spans="2:6" s="12" customFormat="1" ht="40.9" customHeight="1">
      <c r="B10" s="428"/>
      <c r="C10" s="9" t="s">
        <v>12</v>
      </c>
      <c r="D10" s="15" t="s">
        <v>13</v>
      </c>
      <c r="E10" s="14"/>
    </row>
    <row r="11" spans="2:6" s="12" customFormat="1" ht="50.1" customHeight="1">
      <c r="B11" s="428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28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24" t="s">
        <v>20</v>
      </c>
      <c r="C14" s="424"/>
      <c r="D14" s="424"/>
    </row>
    <row r="15" spans="2:6" s="6" customFormat="1" ht="27" customHeight="1">
      <c r="B15" s="427" t="s">
        <v>2</v>
      </c>
      <c r="C15" s="427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29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30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31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24" t="s">
        <v>32</v>
      </c>
      <c r="C21" s="424"/>
      <c r="D21" s="424"/>
    </row>
    <row r="22" spans="2:5" s="6" customFormat="1" ht="27" customHeight="1">
      <c r="B22" s="432" t="s">
        <v>2</v>
      </c>
      <c r="C22" s="432"/>
      <c r="D22" s="7" t="s">
        <v>3</v>
      </c>
      <c r="E22" s="8" t="s">
        <v>4</v>
      </c>
    </row>
    <row r="23" spans="2:5" s="12" customFormat="1" ht="40.9" customHeight="1">
      <c r="B23" s="433" t="s">
        <v>33</v>
      </c>
      <c r="C23" s="24" t="s">
        <v>34</v>
      </c>
      <c r="D23" s="25"/>
      <c r="E23" s="14"/>
    </row>
    <row r="24" spans="2:5" s="12" customFormat="1" ht="40.9" customHeight="1">
      <c r="B24" s="434"/>
      <c r="C24" s="24" t="s">
        <v>35</v>
      </c>
      <c r="D24" s="25"/>
      <c r="E24" s="14"/>
    </row>
    <row r="25" spans="2:5" s="12" customFormat="1" ht="40.9" customHeight="1">
      <c r="B25" s="434"/>
      <c r="C25" s="24" t="s">
        <v>36</v>
      </c>
      <c r="D25" s="25"/>
      <c r="E25" s="14"/>
    </row>
    <row r="26" spans="2:5" s="12" customFormat="1" ht="40.9" customHeight="1">
      <c r="B26" s="435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 r:id="rId1"/>
  <headerFooter>
    <oddFooter>&amp;C&amp;"Helvetica Neue,Regular"&amp;11&amp;K000000&amp;P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C12" sqref="C12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36" t="s">
        <v>445</v>
      </c>
      <c r="C2" s="436"/>
      <c r="D2" s="436"/>
      <c r="E2" s="436"/>
      <c r="F2" s="436"/>
      <c r="G2" s="436"/>
      <c r="H2" s="436"/>
    </row>
    <row r="3" spans="2:8" ht="5.25" customHeight="1">
      <c r="B3" s="30"/>
    </row>
    <row r="4" spans="2:8" s="32" customFormat="1" ht="24" customHeight="1">
      <c r="B4" s="437" t="s">
        <v>446</v>
      </c>
      <c r="C4" s="437"/>
      <c r="E4" s="46"/>
      <c r="F4" s="46"/>
      <c r="G4" s="46"/>
      <c r="H4" s="46"/>
    </row>
    <row r="5" spans="2:8" s="32" customFormat="1" ht="51.75" customHeight="1">
      <c r="B5" s="438" t="s">
        <v>447</v>
      </c>
      <c r="C5" s="438"/>
      <c r="D5" s="438"/>
      <c r="E5" s="46"/>
      <c r="F5" s="46"/>
      <c r="G5" s="46"/>
      <c r="H5" s="46"/>
    </row>
    <row r="6" spans="2:8" s="32" customFormat="1" ht="24" customHeight="1">
      <c r="B6" s="439" t="s">
        <v>448</v>
      </c>
      <c r="C6" s="437"/>
      <c r="E6" s="46"/>
      <c r="F6" s="46"/>
      <c r="G6" s="46"/>
      <c r="H6" s="46"/>
    </row>
    <row r="7" spans="2:8" s="32" customFormat="1" ht="24" customHeight="1">
      <c r="B7" s="106" t="s">
        <v>449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450</v>
      </c>
      <c r="C9" s="39" t="s">
        <v>451</v>
      </c>
      <c r="E9" s="46" t="s">
        <v>452</v>
      </c>
      <c r="F9" s="46"/>
      <c r="G9" s="46"/>
      <c r="H9" s="46"/>
    </row>
    <row r="10" spans="2:8" s="32" customFormat="1" ht="24" customHeight="1">
      <c r="B10" s="40"/>
      <c r="C10" s="50" t="s">
        <v>453</v>
      </c>
      <c r="E10" s="107" t="s">
        <v>454</v>
      </c>
      <c r="F10" s="107" t="s">
        <v>455</v>
      </c>
      <c r="G10" s="107" t="s">
        <v>456</v>
      </c>
      <c r="H10" s="107" t="s">
        <v>457</v>
      </c>
    </row>
    <row r="11" spans="2:8" s="32" customFormat="1" ht="24" customHeight="1">
      <c r="B11" s="33"/>
      <c r="C11" s="34"/>
      <c r="E11" s="440" t="s">
        <v>472</v>
      </c>
      <c r="F11" s="440" t="s">
        <v>52</v>
      </c>
      <c r="G11" s="443" t="s">
        <v>458</v>
      </c>
      <c r="H11" s="47" t="s">
        <v>459</v>
      </c>
    </row>
    <row r="12" spans="2:8" s="32" customFormat="1" ht="24" customHeight="1">
      <c r="B12" s="33"/>
      <c r="C12" s="34"/>
      <c r="E12" s="441"/>
      <c r="F12" s="441"/>
      <c r="G12" s="444"/>
      <c r="H12" s="47" t="s">
        <v>460</v>
      </c>
    </row>
    <row r="13" spans="2:8" s="32" customFormat="1" ht="24" customHeight="1">
      <c r="B13" s="33"/>
      <c r="C13" s="34"/>
      <c r="E13" s="441"/>
      <c r="F13" s="441"/>
      <c r="G13" s="444"/>
      <c r="H13" s="47" t="s">
        <v>461</v>
      </c>
    </row>
    <row r="14" spans="2:8" s="32" customFormat="1" ht="24" customHeight="1">
      <c r="B14" s="33"/>
      <c r="C14" s="34"/>
      <c r="E14" s="441"/>
      <c r="F14" s="441"/>
      <c r="G14" s="444"/>
      <c r="H14" s="47" t="s">
        <v>462</v>
      </c>
    </row>
    <row r="15" spans="2:8" s="32" customFormat="1" ht="24" customHeight="1">
      <c r="B15" s="33"/>
      <c r="C15" s="34"/>
      <c r="E15" s="441"/>
      <c r="F15" s="441"/>
      <c r="G15" s="444"/>
      <c r="H15" s="47" t="s">
        <v>463</v>
      </c>
    </row>
    <row r="16" spans="2:8" s="32" customFormat="1" ht="24" customHeight="1">
      <c r="B16" s="33"/>
      <c r="C16" s="34"/>
      <c r="E16" s="442"/>
      <c r="F16" s="442"/>
      <c r="G16" s="445"/>
      <c r="H16" s="47" t="s">
        <v>464</v>
      </c>
    </row>
    <row r="17" spans="2:9" s="32" customFormat="1" ht="24" customHeight="1">
      <c r="B17" s="33"/>
      <c r="C17" s="36"/>
      <c r="E17" s="108"/>
      <c r="F17" s="108"/>
      <c r="G17" s="109"/>
      <c r="H17" s="110"/>
    </row>
    <row r="18" spans="2:9" s="32" customFormat="1" ht="24" customHeight="1">
      <c r="B18" s="33"/>
      <c r="C18" s="36"/>
      <c r="E18" s="108"/>
      <c r="F18" s="108"/>
    </row>
    <row r="19" spans="2:9" s="32" customFormat="1" ht="24" customHeight="1">
      <c r="B19" s="33"/>
      <c r="C19" s="33"/>
      <c r="F19" s="108"/>
    </row>
    <row r="20" spans="2:9" s="32" customFormat="1" ht="24" customHeight="1">
      <c r="B20" s="33"/>
      <c r="C20" s="33"/>
      <c r="E20" s="108"/>
      <c r="F20" s="108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111" t="s">
        <v>465</v>
      </c>
      <c r="C23" s="37"/>
      <c r="F23" s="46"/>
      <c r="G23" s="46"/>
      <c r="H23" s="46"/>
    </row>
    <row r="24" spans="2:9" s="32" customFormat="1" ht="24" customHeight="1">
      <c r="B24" s="112" t="s">
        <v>466</v>
      </c>
      <c r="C24" s="41" t="s">
        <v>467</v>
      </c>
      <c r="F24" s="46"/>
      <c r="G24" s="46"/>
      <c r="H24" s="46"/>
    </row>
    <row r="25" spans="2:9" s="32" customFormat="1" ht="21">
      <c r="B25" s="113" t="s">
        <v>468</v>
      </c>
      <c r="C25" s="114" t="s">
        <v>469</v>
      </c>
      <c r="F25" s="46"/>
      <c r="G25" s="46"/>
      <c r="H25" s="46"/>
      <c r="I25" s="31"/>
    </row>
    <row r="26" spans="2:9" s="32" customFormat="1" ht="21">
      <c r="B26" s="31"/>
      <c r="C26" s="43" t="s">
        <v>470</v>
      </c>
      <c r="F26" s="46"/>
      <c r="G26" s="46"/>
      <c r="H26" s="46"/>
      <c r="I26" s="31"/>
    </row>
    <row r="27" spans="2:9" s="32" customFormat="1" ht="21">
      <c r="C27" s="44" t="s">
        <v>471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E3" zoomScale="70" zoomScaleNormal="70" workbookViewId="0">
      <selection activeCell="B3" sqref="B3:M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86.5" style="45" customWidth="1"/>
    <col min="8" max="8" width="98.125" style="45" customWidth="1"/>
    <col min="9" max="9" width="14.75" style="45" customWidth="1"/>
    <col min="10" max="11" width="18.125" style="45" customWidth="1"/>
    <col min="12" max="12" width="51.1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46" t="s">
        <v>475</v>
      </c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76" t="s">
        <v>54</v>
      </c>
      <c r="E6" s="477"/>
      <c r="F6" s="480" t="s">
        <v>138</v>
      </c>
      <c r="G6" s="118" t="s">
        <v>46</v>
      </c>
      <c r="H6" s="119" t="s">
        <v>473</v>
      </c>
      <c r="I6" s="471" t="s">
        <v>43</v>
      </c>
      <c r="J6" s="482" t="s">
        <v>47</v>
      </c>
      <c r="K6" s="118" t="s">
        <v>476</v>
      </c>
      <c r="L6" s="469" t="s">
        <v>474</v>
      </c>
    </row>
    <row r="7" spans="1:13" ht="23.25" customHeight="1">
      <c r="D7" s="478"/>
      <c r="E7" s="479"/>
      <c r="F7" s="481"/>
      <c r="G7" s="120" t="s">
        <v>718</v>
      </c>
      <c r="H7" s="120" t="s">
        <v>718</v>
      </c>
      <c r="I7" s="472"/>
      <c r="J7" s="483"/>
      <c r="K7" s="194"/>
      <c r="L7" s="470"/>
    </row>
    <row r="8" spans="1:13" ht="21" customHeight="1">
      <c r="D8" s="484" t="s">
        <v>116</v>
      </c>
      <c r="E8" s="485" t="s">
        <v>153</v>
      </c>
      <c r="F8" s="122" t="s">
        <v>124</v>
      </c>
      <c r="G8" s="123"/>
      <c r="H8" s="123"/>
      <c r="I8" s="124">
        <f>LENB(H8)</f>
        <v>0</v>
      </c>
      <c r="J8" s="125"/>
      <c r="K8" s="372" t="s">
        <v>236</v>
      </c>
      <c r="L8" s="473"/>
    </row>
    <row r="9" spans="1:13" ht="21" customHeight="1">
      <c r="D9" s="448"/>
      <c r="E9" s="485"/>
      <c r="F9" s="127" t="s">
        <v>143</v>
      </c>
      <c r="G9" s="128" t="s">
        <v>52</v>
      </c>
      <c r="H9" s="128" t="s">
        <v>537</v>
      </c>
      <c r="I9" s="124">
        <f t="shared" ref="I9:I16" si="0">LENB(H9)</f>
        <v>6</v>
      </c>
      <c r="J9" s="129">
        <v>10</v>
      </c>
      <c r="K9" s="373"/>
      <c r="L9" s="474"/>
    </row>
    <row r="10" spans="1:13" ht="21" customHeight="1">
      <c r="D10" s="448"/>
      <c r="E10" s="485"/>
      <c r="F10" s="127" t="s">
        <v>144</v>
      </c>
      <c r="G10" s="128" t="s">
        <v>356</v>
      </c>
      <c r="H10" s="128" t="s">
        <v>504</v>
      </c>
      <c r="I10" s="124">
        <f t="shared" si="0"/>
        <v>4</v>
      </c>
      <c r="J10" s="127"/>
      <c r="K10" s="214"/>
      <c r="L10" s="474"/>
    </row>
    <row r="11" spans="1:13" ht="21" customHeight="1">
      <c r="D11" s="448"/>
      <c r="E11" s="485"/>
      <c r="F11" s="127" t="s">
        <v>145</v>
      </c>
      <c r="G11" s="128" t="s">
        <v>52</v>
      </c>
      <c r="H11" s="128" t="s">
        <v>537</v>
      </c>
      <c r="I11" s="124">
        <f t="shared" si="0"/>
        <v>6</v>
      </c>
      <c r="J11" s="168">
        <v>26</v>
      </c>
      <c r="K11" s="178"/>
      <c r="L11" s="474"/>
    </row>
    <row r="12" spans="1:13" ht="21" customHeight="1">
      <c r="D12" s="448"/>
      <c r="E12" s="485"/>
      <c r="F12" s="127" t="s">
        <v>146</v>
      </c>
      <c r="G12" s="128" t="s">
        <v>52</v>
      </c>
      <c r="H12" s="128" t="s">
        <v>504</v>
      </c>
      <c r="I12" s="124">
        <f t="shared" si="0"/>
        <v>4</v>
      </c>
      <c r="J12" s="127"/>
      <c r="K12" s="214"/>
      <c r="L12" s="474"/>
    </row>
    <row r="13" spans="1:13" ht="21" customHeight="1">
      <c r="D13" s="448"/>
      <c r="E13" s="485"/>
      <c r="F13" s="127" t="s">
        <v>48</v>
      </c>
      <c r="G13" s="128" t="s">
        <v>502</v>
      </c>
      <c r="H13" s="368" t="s">
        <v>538</v>
      </c>
      <c r="I13" s="124">
        <f t="shared" si="0"/>
        <v>40</v>
      </c>
      <c r="J13" s="168">
        <v>32</v>
      </c>
      <c r="K13" s="214"/>
      <c r="L13" s="474"/>
    </row>
    <row r="14" spans="1:13" ht="21" customHeight="1">
      <c r="D14" s="448"/>
      <c r="E14" s="485"/>
      <c r="F14" s="130" t="s">
        <v>49</v>
      </c>
      <c r="G14" s="131" t="s">
        <v>51</v>
      </c>
      <c r="H14" s="132" t="s">
        <v>539</v>
      </c>
      <c r="I14" s="124">
        <f t="shared" si="0"/>
        <v>33</v>
      </c>
      <c r="J14" s="133"/>
      <c r="K14" s="374"/>
      <c r="L14" s="474"/>
    </row>
    <row r="15" spans="1:13" ht="21" customHeight="1">
      <c r="D15" s="448"/>
      <c r="E15" s="485"/>
      <c r="F15" s="127" t="s">
        <v>50</v>
      </c>
      <c r="G15" s="128"/>
      <c r="H15" s="128" t="s">
        <v>537</v>
      </c>
      <c r="I15" s="124">
        <f t="shared" si="0"/>
        <v>6</v>
      </c>
      <c r="J15" s="133"/>
      <c r="K15" s="374"/>
      <c r="L15" s="474"/>
    </row>
    <row r="16" spans="1:13" ht="21" customHeight="1">
      <c r="D16" s="448"/>
      <c r="E16" s="453"/>
      <c r="F16" s="134" t="s">
        <v>76</v>
      </c>
      <c r="G16" s="135" t="s">
        <v>52</v>
      </c>
      <c r="H16" s="128" t="s">
        <v>537</v>
      </c>
      <c r="I16" s="136">
        <f t="shared" si="0"/>
        <v>6</v>
      </c>
      <c r="J16" s="137"/>
      <c r="K16" s="375"/>
      <c r="L16" s="475"/>
    </row>
    <row r="17" spans="2:12" ht="19.899999999999999" customHeight="1">
      <c r="D17" s="121" t="s">
        <v>119</v>
      </c>
      <c r="E17" s="486" t="s">
        <v>121</v>
      </c>
      <c r="F17" s="387" t="s">
        <v>123</v>
      </c>
      <c r="G17" s="388"/>
      <c r="H17" s="389"/>
      <c r="I17" s="390">
        <f t="shared" ref="I17:I80" si="1">LENB(G17)</f>
        <v>0</v>
      </c>
      <c r="J17" s="390" t="s">
        <v>751</v>
      </c>
      <c r="K17" s="391" t="s">
        <v>238</v>
      </c>
      <c r="L17" s="489"/>
    </row>
    <row r="18" spans="2:12" ht="17.649999999999999" customHeight="1">
      <c r="D18" s="126"/>
      <c r="E18" s="487"/>
      <c r="F18" s="392" t="s">
        <v>55</v>
      </c>
      <c r="G18" s="245" t="s">
        <v>752</v>
      </c>
      <c r="H18" s="381" t="s">
        <v>752</v>
      </c>
      <c r="I18" s="393">
        <f t="shared" si="1"/>
        <v>16</v>
      </c>
      <c r="J18" s="393">
        <v>33</v>
      </c>
      <c r="K18" s="394"/>
      <c r="L18" s="490"/>
    </row>
    <row r="19" spans="2:12" ht="17.649999999999999" customHeight="1">
      <c r="D19" s="126"/>
      <c r="E19" s="487"/>
      <c r="F19" s="392" t="s">
        <v>122</v>
      </c>
      <c r="G19" s="245" t="s">
        <v>753</v>
      </c>
      <c r="H19" s="245" t="s">
        <v>753</v>
      </c>
      <c r="I19" s="393">
        <f t="shared" si="1"/>
        <v>16</v>
      </c>
      <c r="J19" s="284"/>
      <c r="K19" s="395"/>
      <c r="L19" s="490"/>
    </row>
    <row r="20" spans="2:12" ht="17.649999999999999" customHeight="1">
      <c r="D20" s="126"/>
      <c r="E20" s="487"/>
      <c r="F20" s="396" t="s">
        <v>49</v>
      </c>
      <c r="G20" s="288" t="s">
        <v>754</v>
      </c>
      <c r="H20" s="92" t="s">
        <v>816</v>
      </c>
      <c r="I20" s="393">
        <f t="shared" si="1"/>
        <v>60</v>
      </c>
      <c r="J20" s="393"/>
      <c r="K20" s="394"/>
      <c r="L20" s="490"/>
    </row>
    <row r="21" spans="2:12" ht="17.649999999999999" customHeight="1">
      <c r="D21" s="126"/>
      <c r="E21" s="487"/>
      <c r="F21" s="392" t="s">
        <v>50</v>
      </c>
      <c r="G21" s="245" t="s">
        <v>752</v>
      </c>
      <c r="H21" s="245" t="s">
        <v>752</v>
      </c>
      <c r="I21" s="393">
        <f t="shared" si="1"/>
        <v>16</v>
      </c>
      <c r="J21" s="393"/>
      <c r="K21" s="394"/>
      <c r="L21" s="490"/>
    </row>
    <row r="22" spans="2:12" ht="17.649999999999999" customHeight="1">
      <c r="D22" s="126"/>
      <c r="E22" s="488"/>
      <c r="F22" s="397" t="s">
        <v>76</v>
      </c>
      <c r="G22" s="247" t="s">
        <v>752</v>
      </c>
      <c r="H22" s="247" t="s">
        <v>752</v>
      </c>
      <c r="I22" s="398">
        <f t="shared" si="1"/>
        <v>16</v>
      </c>
      <c r="J22" s="398"/>
      <c r="K22" s="399"/>
      <c r="L22" s="491"/>
    </row>
    <row r="23" spans="2:12" ht="17.649999999999999" customHeight="1">
      <c r="B23" s="57" t="s">
        <v>44</v>
      </c>
      <c r="D23" s="126"/>
      <c r="E23" s="492" t="s">
        <v>125</v>
      </c>
      <c r="F23" s="400" t="s">
        <v>123</v>
      </c>
      <c r="G23" s="401"/>
      <c r="H23" s="411"/>
      <c r="I23" s="402">
        <f t="shared" si="1"/>
        <v>0</v>
      </c>
      <c r="J23" s="402" t="s">
        <v>751</v>
      </c>
      <c r="K23" s="391" t="s">
        <v>238</v>
      </c>
      <c r="L23" s="489"/>
    </row>
    <row r="24" spans="2:12" ht="17.649999999999999" customHeight="1">
      <c r="D24" s="126"/>
      <c r="E24" s="493"/>
      <c r="F24" s="403" t="s">
        <v>55</v>
      </c>
      <c r="G24" s="404" t="s">
        <v>755</v>
      </c>
      <c r="H24" s="285" t="s">
        <v>755</v>
      </c>
      <c r="I24" s="393">
        <f t="shared" si="1"/>
        <v>17</v>
      </c>
      <c r="J24" s="393">
        <v>33</v>
      </c>
      <c r="K24" s="394"/>
      <c r="L24" s="490"/>
    </row>
    <row r="25" spans="2:12" ht="17.649999999999999" customHeight="1">
      <c r="D25" s="126"/>
      <c r="E25" s="493"/>
      <c r="F25" s="403" t="s">
        <v>122</v>
      </c>
      <c r="G25" s="404" t="s">
        <v>756</v>
      </c>
      <c r="H25" s="285" t="s">
        <v>757</v>
      </c>
      <c r="I25" s="393">
        <f t="shared" si="1"/>
        <v>21</v>
      </c>
      <c r="J25" s="284"/>
      <c r="K25" s="395"/>
      <c r="L25" s="490"/>
    </row>
    <row r="26" spans="2:12" ht="17.649999999999999" customHeight="1">
      <c r="D26" s="126"/>
      <c r="E26" s="493"/>
      <c r="F26" s="405" t="s">
        <v>49</v>
      </c>
      <c r="G26" s="406" t="s">
        <v>758</v>
      </c>
      <c r="H26" s="92" t="s">
        <v>817</v>
      </c>
      <c r="I26" s="393">
        <f t="shared" si="1"/>
        <v>54</v>
      </c>
      <c r="J26" s="393"/>
      <c r="K26" s="394"/>
      <c r="L26" s="490"/>
    </row>
    <row r="27" spans="2:12" ht="17.649999999999999" customHeight="1">
      <c r="D27" s="126"/>
      <c r="E27" s="493"/>
      <c r="F27" s="403" t="s">
        <v>50</v>
      </c>
      <c r="G27" s="404" t="s">
        <v>755</v>
      </c>
      <c r="H27" s="285" t="s">
        <v>755</v>
      </c>
      <c r="I27" s="393">
        <f t="shared" si="1"/>
        <v>17</v>
      </c>
      <c r="J27" s="393"/>
      <c r="K27" s="394"/>
      <c r="L27" s="490"/>
    </row>
    <row r="28" spans="2:12" ht="17.649999999999999" customHeight="1">
      <c r="D28" s="126"/>
      <c r="E28" s="494"/>
      <c r="F28" s="407" t="s">
        <v>76</v>
      </c>
      <c r="G28" s="408" t="s">
        <v>755</v>
      </c>
      <c r="H28" s="290" t="s">
        <v>755</v>
      </c>
      <c r="I28" s="398">
        <f t="shared" si="1"/>
        <v>17</v>
      </c>
      <c r="J28" s="398"/>
      <c r="K28" s="399"/>
      <c r="L28" s="491"/>
    </row>
    <row r="29" spans="2:12" ht="17.649999999999999" customHeight="1">
      <c r="D29" s="126"/>
      <c r="E29" s="495" t="s">
        <v>759</v>
      </c>
      <c r="F29" s="234" t="s">
        <v>123</v>
      </c>
      <c r="G29" s="409"/>
      <c r="H29" s="409"/>
      <c r="I29" s="402">
        <f t="shared" si="1"/>
        <v>0</v>
      </c>
      <c r="J29" s="402" t="s">
        <v>760</v>
      </c>
      <c r="K29" s="391" t="s">
        <v>238</v>
      </c>
      <c r="L29" s="489"/>
    </row>
    <row r="30" spans="2:12" ht="17.649999999999999" customHeight="1">
      <c r="D30" s="126"/>
      <c r="E30" s="496"/>
      <c r="F30" s="316" t="s">
        <v>55</v>
      </c>
      <c r="G30" s="187" t="s">
        <v>761</v>
      </c>
      <c r="H30" s="187"/>
      <c r="I30" s="393">
        <f t="shared" si="1"/>
        <v>15</v>
      </c>
      <c r="J30" s="393">
        <v>33</v>
      </c>
      <c r="K30" s="394"/>
      <c r="L30" s="490"/>
    </row>
    <row r="31" spans="2:12" ht="17.649999999999999" customHeight="1">
      <c r="D31" s="126"/>
      <c r="E31" s="496"/>
      <c r="F31" s="316" t="s">
        <v>122</v>
      </c>
      <c r="G31" s="187" t="s">
        <v>761</v>
      </c>
      <c r="H31" s="187"/>
      <c r="I31" s="393">
        <f t="shared" si="1"/>
        <v>15</v>
      </c>
      <c r="J31" s="284"/>
      <c r="K31" s="395"/>
      <c r="L31" s="490"/>
    </row>
    <row r="32" spans="2:12" ht="17.649999999999999" customHeight="1">
      <c r="D32" s="126"/>
      <c r="E32" s="496"/>
      <c r="F32" s="410" t="s">
        <v>49</v>
      </c>
      <c r="G32" s="201" t="s">
        <v>762</v>
      </c>
      <c r="H32" s="192"/>
      <c r="I32" s="393">
        <f t="shared" si="1"/>
        <v>59</v>
      </c>
      <c r="J32" s="393"/>
      <c r="K32" s="394"/>
      <c r="L32" s="490"/>
    </row>
    <row r="33" spans="4:12" ht="17.649999999999999" customHeight="1">
      <c r="D33" s="126"/>
      <c r="E33" s="496"/>
      <c r="F33" s="316" t="s">
        <v>50</v>
      </c>
      <c r="G33" s="187"/>
      <c r="H33" s="187"/>
      <c r="I33" s="393">
        <f t="shared" si="1"/>
        <v>0</v>
      </c>
      <c r="J33" s="393"/>
      <c r="K33" s="394"/>
      <c r="L33" s="490"/>
    </row>
    <row r="34" spans="4:12" ht="17.649999999999999" customHeight="1">
      <c r="D34" s="126"/>
      <c r="E34" s="497"/>
      <c r="F34" s="318" t="s">
        <v>76</v>
      </c>
      <c r="G34" s="191" t="s">
        <v>761</v>
      </c>
      <c r="H34" s="191"/>
      <c r="I34" s="398">
        <f t="shared" si="1"/>
        <v>15</v>
      </c>
      <c r="J34" s="398"/>
      <c r="K34" s="381"/>
      <c r="L34" s="491"/>
    </row>
    <row r="35" spans="4:12" ht="17.649999999999999" customHeight="1">
      <c r="D35" s="126"/>
      <c r="E35" s="486" t="s">
        <v>126</v>
      </c>
      <c r="F35" s="387" t="s">
        <v>123</v>
      </c>
      <c r="G35" s="411"/>
      <c r="H35" s="409"/>
      <c r="I35" s="402">
        <f t="shared" si="1"/>
        <v>0</v>
      </c>
      <c r="J35" s="402" t="s">
        <v>763</v>
      </c>
      <c r="K35" s="391" t="s">
        <v>238</v>
      </c>
      <c r="L35" s="489"/>
    </row>
    <row r="36" spans="4:12" ht="17.649999999999999" customHeight="1">
      <c r="D36" s="126"/>
      <c r="E36" s="487"/>
      <c r="F36" s="392" t="s">
        <v>55</v>
      </c>
      <c r="G36" s="285" t="s">
        <v>764</v>
      </c>
      <c r="H36" s="187"/>
      <c r="I36" s="393">
        <f t="shared" si="1"/>
        <v>12</v>
      </c>
      <c r="J36" s="393">
        <v>33</v>
      </c>
      <c r="K36" s="394"/>
      <c r="L36" s="490"/>
    </row>
    <row r="37" spans="4:12" ht="17.649999999999999" customHeight="1">
      <c r="D37" s="126"/>
      <c r="E37" s="487"/>
      <c r="F37" s="392" t="s">
        <v>122</v>
      </c>
      <c r="G37" s="285" t="s">
        <v>765</v>
      </c>
      <c r="H37" s="187"/>
      <c r="I37" s="393">
        <f t="shared" si="1"/>
        <v>12</v>
      </c>
      <c r="J37" s="284"/>
      <c r="K37" s="395"/>
      <c r="L37" s="490"/>
    </row>
    <row r="38" spans="4:12" ht="17.649999999999999" customHeight="1">
      <c r="D38" s="126"/>
      <c r="E38" s="487"/>
      <c r="F38" s="396" t="s">
        <v>49</v>
      </c>
      <c r="G38" s="92" t="s">
        <v>766</v>
      </c>
      <c r="H38" s="192"/>
      <c r="I38" s="393">
        <f t="shared" si="1"/>
        <v>58</v>
      </c>
      <c r="J38" s="393"/>
      <c r="K38" s="394"/>
      <c r="L38" s="490"/>
    </row>
    <row r="39" spans="4:12" ht="17.649999999999999" customHeight="1">
      <c r="D39" s="126"/>
      <c r="E39" s="487"/>
      <c r="F39" s="392" t="s">
        <v>50</v>
      </c>
      <c r="G39" s="285" t="s">
        <v>764</v>
      </c>
      <c r="H39" s="187"/>
      <c r="I39" s="393">
        <f t="shared" si="1"/>
        <v>12</v>
      </c>
      <c r="J39" s="393"/>
      <c r="K39" s="394"/>
      <c r="L39" s="490"/>
    </row>
    <row r="40" spans="4:12" ht="17.649999999999999" customHeight="1">
      <c r="D40" s="126"/>
      <c r="E40" s="488"/>
      <c r="F40" s="397" t="s">
        <v>76</v>
      </c>
      <c r="G40" s="290" t="s">
        <v>764</v>
      </c>
      <c r="H40" s="191"/>
      <c r="I40" s="398">
        <f t="shared" si="1"/>
        <v>12</v>
      </c>
      <c r="J40" s="398"/>
      <c r="K40" s="381"/>
      <c r="L40" s="491"/>
    </row>
    <row r="41" spans="4:12" ht="17.649999999999999" customHeight="1">
      <c r="D41" s="126"/>
      <c r="E41" s="486" t="s">
        <v>127</v>
      </c>
      <c r="F41" s="387" t="s">
        <v>123</v>
      </c>
      <c r="G41" s="411"/>
      <c r="H41" s="409"/>
      <c r="I41" s="402">
        <f t="shared" si="1"/>
        <v>0</v>
      </c>
      <c r="J41" s="402" t="s">
        <v>763</v>
      </c>
      <c r="K41" s="391" t="s">
        <v>238</v>
      </c>
      <c r="L41" s="489"/>
    </row>
    <row r="42" spans="4:12" ht="17.649999999999999" customHeight="1">
      <c r="D42" s="126"/>
      <c r="E42" s="487"/>
      <c r="F42" s="392" t="s">
        <v>55</v>
      </c>
      <c r="G42" s="285" t="s">
        <v>767</v>
      </c>
      <c r="H42" s="187"/>
      <c r="I42" s="393">
        <f t="shared" si="1"/>
        <v>12</v>
      </c>
      <c r="J42" s="393">
        <v>33</v>
      </c>
      <c r="K42" s="394"/>
      <c r="L42" s="490"/>
    </row>
    <row r="43" spans="4:12" ht="17.649999999999999" customHeight="1">
      <c r="D43" s="126"/>
      <c r="E43" s="487"/>
      <c r="F43" s="392" t="s">
        <v>122</v>
      </c>
      <c r="G43" s="285" t="s">
        <v>768</v>
      </c>
      <c r="H43" s="187"/>
      <c r="I43" s="393">
        <f t="shared" si="1"/>
        <v>12</v>
      </c>
      <c r="J43" s="284"/>
      <c r="K43" s="395"/>
      <c r="L43" s="490"/>
    </row>
    <row r="44" spans="4:12" ht="17.649999999999999" customHeight="1">
      <c r="D44" s="126"/>
      <c r="E44" s="487"/>
      <c r="F44" s="396" t="s">
        <v>49</v>
      </c>
      <c r="G44" s="288" t="s">
        <v>769</v>
      </c>
      <c r="H44" s="192"/>
      <c r="I44" s="393">
        <f t="shared" si="1"/>
        <v>58</v>
      </c>
      <c r="J44" s="393"/>
      <c r="K44" s="394"/>
      <c r="L44" s="490"/>
    </row>
    <row r="45" spans="4:12" ht="17.649999999999999" customHeight="1">
      <c r="D45" s="126"/>
      <c r="E45" s="487"/>
      <c r="F45" s="392" t="s">
        <v>50</v>
      </c>
      <c r="G45" s="285" t="s">
        <v>767</v>
      </c>
      <c r="H45" s="187"/>
      <c r="I45" s="393">
        <f t="shared" si="1"/>
        <v>12</v>
      </c>
      <c r="J45" s="393"/>
      <c r="K45" s="394"/>
      <c r="L45" s="490"/>
    </row>
    <row r="46" spans="4:12" ht="17.649999999999999" customHeight="1">
      <c r="D46" s="126"/>
      <c r="E46" s="488"/>
      <c r="F46" s="397" t="s">
        <v>76</v>
      </c>
      <c r="G46" s="290" t="s">
        <v>767</v>
      </c>
      <c r="H46" s="191"/>
      <c r="I46" s="398">
        <f t="shared" si="1"/>
        <v>12</v>
      </c>
      <c r="J46" s="398"/>
      <c r="K46" s="399"/>
      <c r="L46" s="491"/>
    </row>
    <row r="47" spans="4:12" ht="17.649999999999999" customHeight="1">
      <c r="D47" s="126"/>
      <c r="E47" s="486" t="s">
        <v>128</v>
      </c>
      <c r="F47" s="387" t="s">
        <v>123</v>
      </c>
      <c r="G47" s="411"/>
      <c r="H47" s="411"/>
      <c r="I47" s="402">
        <f t="shared" si="1"/>
        <v>0</v>
      </c>
      <c r="J47" s="402" t="s">
        <v>770</v>
      </c>
      <c r="K47" s="391" t="s">
        <v>238</v>
      </c>
      <c r="L47" s="490"/>
    </row>
    <row r="48" spans="4:12" ht="17.649999999999999" customHeight="1">
      <c r="D48" s="126"/>
      <c r="E48" s="487"/>
      <c r="F48" s="392" t="s">
        <v>55</v>
      </c>
      <c r="G48" s="285" t="s">
        <v>771</v>
      </c>
      <c r="H48" s="285" t="s">
        <v>771</v>
      </c>
      <c r="I48" s="393">
        <f t="shared" si="1"/>
        <v>21</v>
      </c>
      <c r="J48" s="393">
        <v>33</v>
      </c>
      <c r="K48" s="394"/>
      <c r="L48" s="490"/>
    </row>
    <row r="49" spans="4:12" ht="19.899999999999999" customHeight="1">
      <c r="D49" s="126"/>
      <c r="E49" s="487"/>
      <c r="F49" s="392" t="s">
        <v>122</v>
      </c>
      <c r="G49" s="285" t="s">
        <v>772</v>
      </c>
      <c r="H49" s="285" t="s">
        <v>772</v>
      </c>
      <c r="I49" s="393">
        <f t="shared" si="1"/>
        <v>21</v>
      </c>
      <c r="J49" s="284"/>
      <c r="K49" s="395"/>
      <c r="L49" s="490"/>
    </row>
    <row r="50" spans="4:12" ht="16.5" customHeight="1">
      <c r="D50" s="126"/>
      <c r="E50" s="487"/>
      <c r="F50" s="396" t="s">
        <v>49</v>
      </c>
      <c r="G50" s="288" t="s">
        <v>773</v>
      </c>
      <c r="H50" s="92" t="s">
        <v>818</v>
      </c>
      <c r="I50" s="393">
        <f t="shared" si="1"/>
        <v>79</v>
      </c>
      <c r="J50" s="393"/>
      <c r="K50" s="394"/>
      <c r="L50" s="490"/>
    </row>
    <row r="51" spans="4:12" ht="16.5" customHeight="1">
      <c r="D51" s="126"/>
      <c r="E51" s="487"/>
      <c r="F51" s="392" t="s">
        <v>50</v>
      </c>
      <c r="G51" s="285" t="s">
        <v>771</v>
      </c>
      <c r="H51" s="285" t="s">
        <v>774</v>
      </c>
      <c r="I51" s="393">
        <f t="shared" si="1"/>
        <v>21</v>
      </c>
      <c r="J51" s="393"/>
      <c r="K51" s="394"/>
      <c r="L51" s="490"/>
    </row>
    <row r="52" spans="4:12" ht="17.25" customHeight="1">
      <c r="D52" s="126"/>
      <c r="E52" s="488"/>
      <c r="F52" s="397" t="s">
        <v>76</v>
      </c>
      <c r="G52" s="290" t="s">
        <v>771</v>
      </c>
      <c r="H52" s="290" t="s">
        <v>771</v>
      </c>
      <c r="I52" s="398">
        <f t="shared" si="1"/>
        <v>21</v>
      </c>
      <c r="J52" s="398"/>
      <c r="K52" s="399"/>
      <c r="L52" s="491"/>
    </row>
    <row r="53" spans="4:12" ht="15.6" customHeight="1">
      <c r="D53" s="126"/>
      <c r="E53" s="486" t="s">
        <v>129</v>
      </c>
      <c r="F53" s="387" t="s">
        <v>123</v>
      </c>
      <c r="G53" s="411"/>
      <c r="H53" s="411"/>
      <c r="I53" s="402">
        <f t="shared" si="1"/>
        <v>0</v>
      </c>
      <c r="J53" s="390" t="s">
        <v>775</v>
      </c>
      <c r="K53" s="391" t="s">
        <v>238</v>
      </c>
      <c r="L53" s="489"/>
    </row>
    <row r="54" spans="4:12" ht="15.6" customHeight="1">
      <c r="D54" s="126"/>
      <c r="E54" s="487"/>
      <c r="F54" s="392" t="s">
        <v>55</v>
      </c>
      <c r="G54" s="285" t="s">
        <v>776</v>
      </c>
      <c r="H54" s="285" t="s">
        <v>776</v>
      </c>
      <c r="I54" s="393">
        <f t="shared" si="1"/>
        <v>18</v>
      </c>
      <c r="J54" s="393">
        <v>33</v>
      </c>
      <c r="K54" s="394"/>
      <c r="L54" s="490"/>
    </row>
    <row r="55" spans="4:12" ht="15.6" customHeight="1">
      <c r="D55" s="126"/>
      <c r="E55" s="487"/>
      <c r="F55" s="392" t="s">
        <v>122</v>
      </c>
      <c r="G55" s="285" t="s">
        <v>777</v>
      </c>
      <c r="H55" s="285" t="s">
        <v>777</v>
      </c>
      <c r="I55" s="393">
        <f t="shared" si="1"/>
        <v>18</v>
      </c>
      <c r="J55" s="284"/>
      <c r="K55" s="395"/>
      <c r="L55" s="490"/>
    </row>
    <row r="56" spans="4:12" ht="15.6" customHeight="1">
      <c r="D56" s="126"/>
      <c r="E56" s="487"/>
      <c r="F56" s="396" t="s">
        <v>49</v>
      </c>
      <c r="G56" s="288" t="s">
        <v>778</v>
      </c>
      <c r="H56" s="92" t="s">
        <v>819</v>
      </c>
      <c r="I56" s="393">
        <f t="shared" si="1"/>
        <v>83</v>
      </c>
      <c r="J56" s="393"/>
      <c r="K56" s="394"/>
      <c r="L56" s="490"/>
    </row>
    <row r="57" spans="4:12" ht="15.6" customHeight="1">
      <c r="D57" s="126"/>
      <c r="E57" s="487"/>
      <c r="F57" s="392" t="s">
        <v>50</v>
      </c>
      <c r="G57" s="285" t="s">
        <v>776</v>
      </c>
      <c r="H57" s="285" t="s">
        <v>776</v>
      </c>
      <c r="I57" s="393">
        <f t="shared" si="1"/>
        <v>18</v>
      </c>
      <c r="J57" s="393"/>
      <c r="K57" s="394"/>
      <c r="L57" s="490"/>
    </row>
    <row r="58" spans="4:12" ht="15.6" customHeight="1">
      <c r="D58" s="126"/>
      <c r="E58" s="488"/>
      <c r="F58" s="397" t="s">
        <v>76</v>
      </c>
      <c r="G58" s="290" t="s">
        <v>776</v>
      </c>
      <c r="H58" s="290" t="s">
        <v>776</v>
      </c>
      <c r="I58" s="398">
        <f t="shared" si="1"/>
        <v>18</v>
      </c>
      <c r="J58" s="398"/>
      <c r="K58" s="394"/>
      <c r="L58" s="490"/>
    </row>
    <row r="59" spans="4:12" ht="15.6" customHeight="1">
      <c r="D59" s="126"/>
      <c r="E59" s="486" t="s">
        <v>130</v>
      </c>
      <c r="F59" s="387" t="s">
        <v>123</v>
      </c>
      <c r="G59" s="411"/>
      <c r="H59" s="411"/>
      <c r="I59" s="402">
        <f t="shared" si="1"/>
        <v>0</v>
      </c>
      <c r="J59" s="402" t="s">
        <v>779</v>
      </c>
      <c r="K59" s="412" t="s">
        <v>238</v>
      </c>
      <c r="L59" s="498"/>
    </row>
    <row r="60" spans="4:12" ht="15.6" customHeight="1">
      <c r="D60" s="126"/>
      <c r="E60" s="487"/>
      <c r="F60" s="392" t="s">
        <v>55</v>
      </c>
      <c r="G60" s="285" t="s">
        <v>780</v>
      </c>
      <c r="H60" s="285" t="s">
        <v>780</v>
      </c>
      <c r="I60" s="393">
        <f t="shared" si="1"/>
        <v>16</v>
      </c>
      <c r="J60" s="393">
        <v>33</v>
      </c>
      <c r="K60" s="413"/>
      <c r="L60" s="499"/>
    </row>
    <row r="61" spans="4:12" ht="15.6" customHeight="1">
      <c r="D61" s="126"/>
      <c r="E61" s="487"/>
      <c r="F61" s="392" t="s">
        <v>122</v>
      </c>
      <c r="G61" s="285" t="s">
        <v>781</v>
      </c>
      <c r="H61" s="285" t="s">
        <v>781</v>
      </c>
      <c r="I61" s="393">
        <f t="shared" si="1"/>
        <v>16</v>
      </c>
      <c r="J61" s="284"/>
      <c r="K61" s="414"/>
      <c r="L61" s="499"/>
    </row>
    <row r="62" spans="4:12" ht="24.75" customHeight="1">
      <c r="D62" s="126"/>
      <c r="E62" s="487"/>
      <c r="F62" s="396" t="s">
        <v>49</v>
      </c>
      <c r="G62" s="288" t="s">
        <v>782</v>
      </c>
      <c r="H62" s="92" t="s">
        <v>820</v>
      </c>
      <c r="I62" s="393">
        <f t="shared" si="1"/>
        <v>90</v>
      </c>
      <c r="J62" s="393"/>
      <c r="K62" s="413"/>
      <c r="L62" s="499"/>
    </row>
    <row r="63" spans="4:12" ht="15.6" customHeight="1">
      <c r="D63" s="126"/>
      <c r="E63" s="487"/>
      <c r="F63" s="392" t="s">
        <v>50</v>
      </c>
      <c r="G63" s="285" t="s">
        <v>780</v>
      </c>
      <c r="H63" s="285" t="s">
        <v>780</v>
      </c>
      <c r="I63" s="393">
        <f t="shared" si="1"/>
        <v>16</v>
      </c>
      <c r="J63" s="393"/>
      <c r="K63" s="413"/>
      <c r="L63" s="499"/>
    </row>
    <row r="64" spans="4:12" ht="16.149999999999999" customHeight="1">
      <c r="D64" s="126"/>
      <c r="E64" s="488"/>
      <c r="F64" s="397" t="s">
        <v>76</v>
      </c>
      <c r="G64" s="290" t="s">
        <v>780</v>
      </c>
      <c r="H64" s="290" t="s">
        <v>780</v>
      </c>
      <c r="I64" s="398">
        <f t="shared" si="1"/>
        <v>16</v>
      </c>
      <c r="J64" s="398"/>
      <c r="K64" s="415"/>
      <c r="L64" s="500"/>
    </row>
    <row r="65" spans="4:12" ht="21">
      <c r="D65" s="126"/>
      <c r="E65" s="486" t="s">
        <v>131</v>
      </c>
      <c r="F65" s="387" t="s">
        <v>123</v>
      </c>
      <c r="G65" s="411"/>
      <c r="H65" s="501" t="s">
        <v>827</v>
      </c>
      <c r="I65" s="402">
        <f t="shared" si="1"/>
        <v>0</v>
      </c>
      <c r="J65" s="402" t="s">
        <v>783</v>
      </c>
      <c r="K65" s="416" t="s">
        <v>784</v>
      </c>
      <c r="L65" s="498"/>
    </row>
    <row r="66" spans="4:12" ht="21">
      <c r="D66" s="126"/>
      <c r="E66" s="487"/>
      <c r="F66" s="392" t="s">
        <v>55</v>
      </c>
      <c r="G66" s="285" t="s">
        <v>785</v>
      </c>
      <c r="H66" s="502"/>
      <c r="I66" s="393">
        <f t="shared" si="1"/>
        <v>16</v>
      </c>
      <c r="J66" s="393">
        <v>33</v>
      </c>
      <c r="K66" s="417"/>
      <c r="L66" s="499"/>
    </row>
    <row r="67" spans="4:12" ht="21">
      <c r="D67" s="126"/>
      <c r="E67" s="487"/>
      <c r="F67" s="392" t="s">
        <v>122</v>
      </c>
      <c r="G67" s="285" t="s">
        <v>786</v>
      </c>
      <c r="H67" s="502"/>
      <c r="I67" s="393">
        <f t="shared" si="1"/>
        <v>16</v>
      </c>
      <c r="J67" s="284"/>
      <c r="K67" s="214"/>
      <c r="L67" s="499"/>
    </row>
    <row r="68" spans="4:12" ht="33">
      <c r="D68" s="126"/>
      <c r="E68" s="487"/>
      <c r="F68" s="396" t="s">
        <v>49</v>
      </c>
      <c r="G68" s="92" t="s">
        <v>787</v>
      </c>
      <c r="H68" s="502"/>
      <c r="I68" s="393">
        <f t="shared" si="1"/>
        <v>95</v>
      </c>
      <c r="J68" s="393"/>
      <c r="K68" s="417"/>
      <c r="L68" s="499"/>
    </row>
    <row r="69" spans="4:12" ht="21">
      <c r="D69" s="126"/>
      <c r="E69" s="487"/>
      <c r="F69" s="392" t="s">
        <v>50</v>
      </c>
      <c r="G69" s="285" t="s">
        <v>785</v>
      </c>
      <c r="H69" s="502"/>
      <c r="I69" s="393">
        <f t="shared" si="1"/>
        <v>16</v>
      </c>
      <c r="J69" s="393"/>
      <c r="K69" s="417"/>
      <c r="L69" s="499"/>
    </row>
    <row r="70" spans="4:12" ht="21">
      <c r="D70" s="126"/>
      <c r="E70" s="488"/>
      <c r="F70" s="397" t="s">
        <v>76</v>
      </c>
      <c r="G70" s="418" t="s">
        <v>785</v>
      </c>
      <c r="H70" s="503"/>
      <c r="I70" s="398">
        <f t="shared" si="1"/>
        <v>16</v>
      </c>
      <c r="J70" s="398"/>
      <c r="K70" s="419"/>
      <c r="L70" s="500"/>
    </row>
    <row r="71" spans="4:12" ht="21">
      <c r="D71" s="126"/>
      <c r="E71" s="486" t="s">
        <v>132</v>
      </c>
      <c r="F71" s="387" t="s">
        <v>123</v>
      </c>
      <c r="G71" s="282" t="s">
        <v>364</v>
      </c>
      <c r="H71" s="282"/>
      <c r="I71" s="390">
        <f t="shared" si="1"/>
        <v>34</v>
      </c>
      <c r="J71" s="390"/>
      <c r="K71" s="416" t="s">
        <v>788</v>
      </c>
      <c r="L71" s="498"/>
    </row>
    <row r="72" spans="4:12" ht="21">
      <c r="D72" s="126"/>
      <c r="E72" s="487"/>
      <c r="F72" s="392" t="s">
        <v>55</v>
      </c>
      <c r="G72" s="285" t="s">
        <v>789</v>
      </c>
      <c r="H72" s="285" t="s">
        <v>789</v>
      </c>
      <c r="I72" s="393">
        <f t="shared" si="1"/>
        <v>14</v>
      </c>
      <c r="J72" s="393">
        <v>33</v>
      </c>
      <c r="K72" s="417"/>
      <c r="L72" s="499"/>
    </row>
    <row r="73" spans="4:12" ht="21">
      <c r="D73" s="126"/>
      <c r="E73" s="487"/>
      <c r="F73" s="392" t="s">
        <v>122</v>
      </c>
      <c r="G73" s="285" t="s">
        <v>790</v>
      </c>
      <c r="H73" s="285" t="s">
        <v>790</v>
      </c>
      <c r="I73" s="393">
        <f t="shared" si="1"/>
        <v>14</v>
      </c>
      <c r="J73" s="284"/>
      <c r="K73" s="214"/>
      <c r="L73" s="499"/>
    </row>
    <row r="74" spans="4:12" ht="34.5">
      <c r="D74" s="126"/>
      <c r="E74" s="487"/>
      <c r="F74" s="396" t="s">
        <v>49</v>
      </c>
      <c r="G74" s="288" t="s">
        <v>791</v>
      </c>
      <c r="H74" s="92" t="s">
        <v>821</v>
      </c>
      <c r="I74" s="393">
        <f t="shared" si="1"/>
        <v>99</v>
      </c>
      <c r="J74" s="393"/>
      <c r="K74" s="417"/>
      <c r="L74" s="499"/>
    </row>
    <row r="75" spans="4:12" ht="21">
      <c r="D75" s="126"/>
      <c r="E75" s="487"/>
      <c r="F75" s="392" t="s">
        <v>50</v>
      </c>
      <c r="G75" s="285"/>
      <c r="H75" s="285" t="s">
        <v>789</v>
      </c>
      <c r="I75" s="393">
        <f t="shared" si="1"/>
        <v>0</v>
      </c>
      <c r="J75" s="393"/>
      <c r="K75" s="417"/>
      <c r="L75" s="499"/>
    </row>
    <row r="76" spans="4:12" ht="21">
      <c r="D76" s="126"/>
      <c r="E76" s="488"/>
      <c r="F76" s="397" t="s">
        <v>76</v>
      </c>
      <c r="G76" s="290" t="s">
        <v>789</v>
      </c>
      <c r="H76" s="290" t="s">
        <v>789</v>
      </c>
      <c r="I76" s="398">
        <f t="shared" si="1"/>
        <v>14</v>
      </c>
      <c r="J76" s="398"/>
      <c r="K76" s="420"/>
      <c r="L76" s="504"/>
    </row>
    <row r="77" spans="4:12" ht="21">
      <c r="D77" s="126"/>
      <c r="E77" s="486" t="s">
        <v>133</v>
      </c>
      <c r="F77" s="387" t="s">
        <v>123</v>
      </c>
      <c r="G77" s="282" t="s">
        <v>792</v>
      </c>
      <c r="H77" s="282"/>
      <c r="I77" s="390">
        <f t="shared" si="1"/>
        <v>42</v>
      </c>
      <c r="J77" s="390"/>
      <c r="K77" s="421" t="s">
        <v>793</v>
      </c>
      <c r="L77" s="505"/>
    </row>
    <row r="78" spans="4:12" ht="21">
      <c r="D78" s="126"/>
      <c r="E78" s="487"/>
      <c r="F78" s="392" t="s">
        <v>55</v>
      </c>
      <c r="G78" s="285" t="s">
        <v>794</v>
      </c>
      <c r="H78" s="285" t="s">
        <v>794</v>
      </c>
      <c r="I78" s="393">
        <f t="shared" si="1"/>
        <v>14</v>
      </c>
      <c r="J78" s="393">
        <v>33</v>
      </c>
      <c r="K78" s="413"/>
      <c r="L78" s="499"/>
    </row>
    <row r="79" spans="4:12" ht="21">
      <c r="D79" s="126"/>
      <c r="E79" s="487"/>
      <c r="F79" s="392" t="s">
        <v>122</v>
      </c>
      <c r="G79" s="285" t="s">
        <v>795</v>
      </c>
      <c r="H79" s="285" t="s">
        <v>795</v>
      </c>
      <c r="I79" s="393">
        <f t="shared" si="1"/>
        <v>14</v>
      </c>
      <c r="J79" s="284"/>
      <c r="K79" s="414"/>
      <c r="L79" s="499"/>
    </row>
    <row r="80" spans="4:12" ht="34.5">
      <c r="D80" s="126"/>
      <c r="E80" s="487"/>
      <c r="F80" s="396" t="s">
        <v>49</v>
      </c>
      <c r="G80" s="288" t="s">
        <v>796</v>
      </c>
      <c r="H80" s="92" t="s">
        <v>822</v>
      </c>
      <c r="I80" s="393">
        <f t="shared" si="1"/>
        <v>132</v>
      </c>
      <c r="J80" s="393"/>
      <c r="K80" s="413"/>
      <c r="L80" s="499"/>
    </row>
    <row r="81" spans="4:12" ht="21">
      <c r="D81" s="126"/>
      <c r="E81" s="487"/>
      <c r="F81" s="392" t="s">
        <v>50</v>
      </c>
      <c r="G81" s="285"/>
      <c r="H81" s="285" t="s">
        <v>794</v>
      </c>
      <c r="I81" s="393">
        <f t="shared" ref="I81:I106" si="2">LENB(G81)</f>
        <v>0</v>
      </c>
      <c r="J81" s="393"/>
      <c r="K81" s="413"/>
      <c r="L81" s="499"/>
    </row>
    <row r="82" spans="4:12" ht="21">
      <c r="D82" s="126"/>
      <c r="E82" s="488"/>
      <c r="F82" s="397" t="s">
        <v>76</v>
      </c>
      <c r="G82" s="290" t="s">
        <v>794</v>
      </c>
      <c r="H82" s="290" t="s">
        <v>794</v>
      </c>
      <c r="I82" s="398">
        <f t="shared" si="2"/>
        <v>14</v>
      </c>
      <c r="J82" s="398"/>
      <c r="K82" s="415"/>
      <c r="L82" s="500"/>
    </row>
    <row r="83" spans="4:12" ht="21">
      <c r="D83" s="126"/>
      <c r="E83" s="486" t="s">
        <v>147</v>
      </c>
      <c r="F83" s="387" t="s">
        <v>123</v>
      </c>
      <c r="G83" s="282" t="s">
        <v>372</v>
      </c>
      <c r="H83" s="282"/>
      <c r="I83" s="390">
        <f t="shared" si="2"/>
        <v>29</v>
      </c>
      <c r="J83" s="390"/>
      <c r="K83" s="416" t="s">
        <v>797</v>
      </c>
      <c r="L83" s="498"/>
    </row>
    <row r="84" spans="4:12" ht="21">
      <c r="D84" s="126"/>
      <c r="E84" s="487"/>
      <c r="F84" s="392" t="s">
        <v>55</v>
      </c>
      <c r="G84" s="285" t="s">
        <v>798</v>
      </c>
      <c r="H84" s="285" t="s">
        <v>798</v>
      </c>
      <c r="I84" s="393">
        <f t="shared" si="2"/>
        <v>17</v>
      </c>
      <c r="J84" s="393">
        <v>33</v>
      </c>
      <c r="K84" s="417"/>
      <c r="L84" s="499"/>
    </row>
    <row r="85" spans="4:12" ht="21">
      <c r="D85" s="126"/>
      <c r="E85" s="487"/>
      <c r="F85" s="392" t="s">
        <v>122</v>
      </c>
      <c r="G85" s="285" t="s">
        <v>799</v>
      </c>
      <c r="H85" s="285" t="s">
        <v>799</v>
      </c>
      <c r="I85" s="393">
        <f t="shared" si="2"/>
        <v>17</v>
      </c>
      <c r="J85" s="284"/>
      <c r="K85" s="214"/>
      <c r="L85" s="499"/>
    </row>
    <row r="86" spans="4:12" ht="34.5">
      <c r="D86" s="126"/>
      <c r="E86" s="487"/>
      <c r="F86" s="396" t="s">
        <v>49</v>
      </c>
      <c r="G86" s="288" t="s">
        <v>800</v>
      </c>
      <c r="H86" s="92" t="s">
        <v>823</v>
      </c>
      <c r="I86" s="393">
        <f t="shared" si="2"/>
        <v>125</v>
      </c>
      <c r="J86" s="393"/>
      <c r="K86" s="417"/>
      <c r="L86" s="499"/>
    </row>
    <row r="87" spans="4:12" ht="21">
      <c r="D87" s="126"/>
      <c r="E87" s="487"/>
      <c r="F87" s="392" t="s">
        <v>50</v>
      </c>
      <c r="G87" s="285"/>
      <c r="H87" s="285" t="s">
        <v>798</v>
      </c>
      <c r="I87" s="393">
        <f t="shared" si="2"/>
        <v>0</v>
      </c>
      <c r="J87" s="393"/>
      <c r="K87" s="417"/>
      <c r="L87" s="499"/>
    </row>
    <row r="88" spans="4:12" ht="21">
      <c r="D88" s="126"/>
      <c r="E88" s="488"/>
      <c r="F88" s="397" t="s">
        <v>76</v>
      </c>
      <c r="G88" s="290" t="s">
        <v>798</v>
      </c>
      <c r="H88" s="285" t="s">
        <v>798</v>
      </c>
      <c r="I88" s="398">
        <f t="shared" si="2"/>
        <v>17</v>
      </c>
      <c r="J88" s="398"/>
      <c r="K88" s="420"/>
      <c r="L88" s="504"/>
    </row>
    <row r="89" spans="4:12" ht="21">
      <c r="D89" s="126"/>
      <c r="E89" s="486" t="s">
        <v>148</v>
      </c>
      <c r="F89" s="387" t="s">
        <v>123</v>
      </c>
      <c r="G89" s="282" t="s">
        <v>801</v>
      </c>
      <c r="H89" s="282"/>
      <c r="I89" s="390">
        <f t="shared" si="2"/>
        <v>31</v>
      </c>
      <c r="J89" s="390"/>
      <c r="K89" s="421" t="s">
        <v>802</v>
      </c>
      <c r="L89" s="505"/>
    </row>
    <row r="90" spans="4:12" ht="21">
      <c r="D90" s="126"/>
      <c r="E90" s="487"/>
      <c r="F90" s="392" t="s">
        <v>55</v>
      </c>
      <c r="G90" s="285" t="s">
        <v>803</v>
      </c>
      <c r="H90" s="285" t="s">
        <v>803</v>
      </c>
      <c r="I90" s="393">
        <f t="shared" si="2"/>
        <v>15</v>
      </c>
      <c r="J90" s="393">
        <v>33</v>
      </c>
      <c r="K90" s="413"/>
      <c r="L90" s="499"/>
    </row>
    <row r="91" spans="4:12" ht="21">
      <c r="D91" s="126"/>
      <c r="E91" s="487"/>
      <c r="F91" s="392" t="s">
        <v>122</v>
      </c>
      <c r="G91" s="285" t="s">
        <v>804</v>
      </c>
      <c r="H91" s="285" t="s">
        <v>804</v>
      </c>
      <c r="I91" s="393">
        <f t="shared" si="2"/>
        <v>15</v>
      </c>
      <c r="J91" s="284"/>
      <c r="K91" s="414"/>
      <c r="L91" s="499"/>
    </row>
    <row r="92" spans="4:12" ht="33">
      <c r="D92" s="126"/>
      <c r="E92" s="487"/>
      <c r="F92" s="396" t="s">
        <v>49</v>
      </c>
      <c r="G92" s="92" t="s">
        <v>805</v>
      </c>
      <c r="H92" s="92" t="s">
        <v>824</v>
      </c>
      <c r="I92" s="393">
        <f t="shared" si="2"/>
        <v>103</v>
      </c>
      <c r="J92" s="393"/>
      <c r="K92" s="413"/>
      <c r="L92" s="499"/>
    </row>
    <row r="93" spans="4:12" ht="21">
      <c r="D93" s="126"/>
      <c r="E93" s="487"/>
      <c r="F93" s="392" t="s">
        <v>50</v>
      </c>
      <c r="G93" s="285"/>
      <c r="H93" s="285" t="s">
        <v>803</v>
      </c>
      <c r="I93" s="393">
        <f t="shared" si="2"/>
        <v>0</v>
      </c>
      <c r="J93" s="393"/>
      <c r="K93" s="413"/>
      <c r="L93" s="499"/>
    </row>
    <row r="94" spans="4:12" ht="21">
      <c r="D94" s="126"/>
      <c r="E94" s="488"/>
      <c r="F94" s="397" t="s">
        <v>76</v>
      </c>
      <c r="G94" s="418" t="s">
        <v>803</v>
      </c>
      <c r="H94" s="418" t="s">
        <v>803</v>
      </c>
      <c r="I94" s="398">
        <f t="shared" si="2"/>
        <v>15</v>
      </c>
      <c r="J94" s="398"/>
      <c r="K94" s="415"/>
      <c r="L94" s="500"/>
    </row>
    <row r="95" spans="4:12" ht="17.45" customHeight="1">
      <c r="D95" s="126"/>
      <c r="E95" s="486" t="s">
        <v>149</v>
      </c>
      <c r="F95" s="387" t="s">
        <v>123</v>
      </c>
      <c r="G95" s="282" t="s">
        <v>806</v>
      </c>
      <c r="H95" s="506" t="s">
        <v>827</v>
      </c>
      <c r="I95" s="390">
        <f t="shared" si="2"/>
        <v>20</v>
      </c>
      <c r="J95" s="390"/>
      <c r="K95" s="416" t="s">
        <v>807</v>
      </c>
      <c r="L95" s="498"/>
    </row>
    <row r="96" spans="4:12" ht="30" customHeight="1">
      <c r="D96" s="126"/>
      <c r="E96" s="487"/>
      <c r="F96" s="392" t="s">
        <v>55</v>
      </c>
      <c r="G96" s="285" t="s">
        <v>808</v>
      </c>
      <c r="H96" s="507"/>
      <c r="I96" s="393">
        <f t="shared" si="2"/>
        <v>26</v>
      </c>
      <c r="J96" s="393">
        <v>33</v>
      </c>
      <c r="K96" s="417"/>
      <c r="L96" s="499"/>
    </row>
    <row r="97" spans="2:12" ht="21">
      <c r="D97" s="126"/>
      <c r="E97" s="487"/>
      <c r="F97" s="392" t="s">
        <v>122</v>
      </c>
      <c r="G97" s="285" t="s">
        <v>809</v>
      </c>
      <c r="H97" s="507"/>
      <c r="I97" s="393">
        <f t="shared" si="2"/>
        <v>24</v>
      </c>
      <c r="J97" s="284"/>
      <c r="K97" s="214"/>
      <c r="L97" s="499"/>
    </row>
    <row r="98" spans="2:12" ht="34.5">
      <c r="D98" s="126"/>
      <c r="E98" s="487"/>
      <c r="F98" s="396" t="s">
        <v>49</v>
      </c>
      <c r="G98" s="288" t="s">
        <v>810</v>
      </c>
      <c r="H98" s="507"/>
      <c r="I98" s="393">
        <f t="shared" si="2"/>
        <v>139</v>
      </c>
      <c r="J98" s="393"/>
      <c r="K98" s="417"/>
      <c r="L98" s="499"/>
    </row>
    <row r="99" spans="2:12" ht="21">
      <c r="D99" s="126"/>
      <c r="E99" s="487"/>
      <c r="F99" s="392" t="s">
        <v>50</v>
      </c>
      <c r="G99" s="285"/>
      <c r="H99" s="507"/>
      <c r="I99" s="393">
        <f t="shared" si="2"/>
        <v>0</v>
      </c>
      <c r="J99" s="393"/>
      <c r="K99" s="417"/>
      <c r="L99" s="499"/>
    </row>
    <row r="100" spans="2:12" ht="21">
      <c r="D100" s="126"/>
      <c r="E100" s="488"/>
      <c r="F100" s="397" t="s">
        <v>76</v>
      </c>
      <c r="G100" s="290" t="s">
        <v>808</v>
      </c>
      <c r="H100" s="508"/>
      <c r="I100" s="398">
        <f t="shared" si="2"/>
        <v>26</v>
      </c>
      <c r="J100" s="398"/>
      <c r="K100" s="420"/>
      <c r="L100" s="504"/>
    </row>
    <row r="101" spans="2:12" ht="17.45" customHeight="1">
      <c r="D101" s="126"/>
      <c r="E101" s="486" t="s">
        <v>150</v>
      </c>
      <c r="F101" s="387" t="s">
        <v>123</v>
      </c>
      <c r="G101" s="282" t="s">
        <v>806</v>
      </c>
      <c r="H101" s="282"/>
      <c r="I101" s="390">
        <f t="shared" si="2"/>
        <v>20</v>
      </c>
      <c r="J101" s="390"/>
      <c r="K101" s="421" t="s">
        <v>811</v>
      </c>
      <c r="L101" s="498"/>
    </row>
    <row r="102" spans="2:12" ht="21">
      <c r="D102" s="126"/>
      <c r="E102" s="487"/>
      <c r="F102" s="392" t="s">
        <v>55</v>
      </c>
      <c r="G102" s="285" t="s">
        <v>812</v>
      </c>
      <c r="H102" s="285" t="s">
        <v>812</v>
      </c>
      <c r="I102" s="393">
        <f t="shared" si="2"/>
        <v>26</v>
      </c>
      <c r="J102" s="393">
        <v>33</v>
      </c>
      <c r="K102" s="413"/>
      <c r="L102" s="499"/>
    </row>
    <row r="103" spans="2:12" ht="21">
      <c r="D103" s="126"/>
      <c r="E103" s="487"/>
      <c r="F103" s="392" t="s">
        <v>122</v>
      </c>
      <c r="G103" s="285" t="s">
        <v>813</v>
      </c>
      <c r="H103" s="285" t="s">
        <v>813</v>
      </c>
      <c r="I103" s="393">
        <f t="shared" si="2"/>
        <v>26</v>
      </c>
      <c r="J103" s="284"/>
      <c r="K103" s="414"/>
      <c r="L103" s="499"/>
    </row>
    <row r="104" spans="2:12" ht="49.5">
      <c r="D104" s="126"/>
      <c r="E104" s="487"/>
      <c r="F104" s="396" t="s">
        <v>49</v>
      </c>
      <c r="G104" s="92" t="s">
        <v>814</v>
      </c>
      <c r="H104" s="92" t="s">
        <v>825</v>
      </c>
      <c r="I104" s="393">
        <f t="shared" si="2"/>
        <v>188</v>
      </c>
      <c r="J104" s="393"/>
      <c r="K104" s="413"/>
      <c r="L104" s="499"/>
    </row>
    <row r="105" spans="2:12" ht="21">
      <c r="D105" s="126"/>
      <c r="E105" s="487"/>
      <c r="F105" s="392" t="s">
        <v>50</v>
      </c>
      <c r="G105" s="285"/>
      <c r="H105" s="285" t="s">
        <v>812</v>
      </c>
      <c r="I105" s="393">
        <f t="shared" si="2"/>
        <v>0</v>
      </c>
      <c r="J105" s="393"/>
      <c r="K105" s="413"/>
      <c r="L105" s="499"/>
    </row>
    <row r="106" spans="2:12" ht="21.75" thickBot="1">
      <c r="D106" s="126"/>
      <c r="E106" s="488"/>
      <c r="F106" s="397" t="s">
        <v>76</v>
      </c>
      <c r="G106" s="418" t="s">
        <v>815</v>
      </c>
      <c r="H106" s="418" t="s">
        <v>815</v>
      </c>
      <c r="I106" s="398">
        <f t="shared" si="2"/>
        <v>26</v>
      </c>
      <c r="J106" s="398"/>
      <c r="K106" s="422"/>
      <c r="L106" s="504"/>
    </row>
    <row r="107" spans="2:12" ht="19.899999999999999" customHeight="1">
      <c r="D107" s="447" t="s">
        <v>120</v>
      </c>
      <c r="E107" s="450" t="s">
        <v>118</v>
      </c>
      <c r="F107" s="292" t="s">
        <v>66</v>
      </c>
      <c r="G107" s="293"/>
      <c r="H107" s="376"/>
      <c r="I107" s="140">
        <f t="shared" ref="I107:I142" si="3">LENB(H107)</f>
        <v>0</v>
      </c>
      <c r="J107" s="140"/>
      <c r="K107" s="331" t="s">
        <v>238</v>
      </c>
      <c r="L107" s="467" t="s">
        <v>826</v>
      </c>
    </row>
    <row r="108" spans="2:12" ht="17.649999999999999" customHeight="1">
      <c r="D108" s="448"/>
      <c r="E108" s="451"/>
      <c r="F108" s="127" t="s">
        <v>55</v>
      </c>
      <c r="G108" s="167" t="s">
        <v>201</v>
      </c>
      <c r="H108" s="167" t="s">
        <v>540</v>
      </c>
      <c r="I108" s="124">
        <f t="shared" si="3"/>
        <v>15</v>
      </c>
      <c r="J108" s="168">
        <v>33</v>
      </c>
      <c r="K108" s="377"/>
      <c r="L108" s="468"/>
    </row>
    <row r="109" spans="2:12" ht="17.649999999999999" customHeight="1">
      <c r="D109" s="448"/>
      <c r="E109" s="451"/>
      <c r="F109" s="127" t="s">
        <v>122</v>
      </c>
      <c r="G109" s="167" t="s">
        <v>357</v>
      </c>
      <c r="H109" s="167" t="s">
        <v>503</v>
      </c>
      <c r="I109" s="124">
        <f t="shared" si="3"/>
        <v>17</v>
      </c>
      <c r="J109" s="127"/>
      <c r="K109" s="378"/>
      <c r="L109" s="468"/>
    </row>
    <row r="110" spans="2:12" ht="17.649999999999999" customHeight="1">
      <c r="D110" s="448"/>
      <c r="E110" s="451"/>
      <c r="F110" s="130" t="s">
        <v>49</v>
      </c>
      <c r="G110" s="174" t="s">
        <v>61</v>
      </c>
      <c r="H110" s="169" t="s">
        <v>541</v>
      </c>
      <c r="I110" s="124">
        <f t="shared" si="3"/>
        <v>45</v>
      </c>
      <c r="J110" s="168"/>
      <c r="K110" s="377"/>
      <c r="L110" s="468"/>
    </row>
    <row r="111" spans="2:12" ht="17.649999999999999" customHeight="1">
      <c r="D111" s="448"/>
      <c r="E111" s="451"/>
      <c r="F111" s="127" t="s">
        <v>50</v>
      </c>
      <c r="G111" s="167"/>
      <c r="H111" s="167" t="s">
        <v>540</v>
      </c>
      <c r="I111" s="124">
        <f t="shared" si="3"/>
        <v>15</v>
      </c>
      <c r="J111" s="168"/>
      <c r="K111" s="377"/>
      <c r="L111" s="468"/>
    </row>
    <row r="112" spans="2:12" ht="17.649999999999999" customHeight="1">
      <c r="B112" s="57" t="s">
        <v>44</v>
      </c>
      <c r="D112" s="448"/>
      <c r="E112" s="452"/>
      <c r="F112" s="170" t="s">
        <v>76</v>
      </c>
      <c r="G112" s="171" t="s">
        <v>542</v>
      </c>
      <c r="H112" s="167" t="s">
        <v>540</v>
      </c>
      <c r="I112" s="124">
        <f t="shared" si="3"/>
        <v>15</v>
      </c>
      <c r="J112" s="172"/>
      <c r="K112" s="377"/>
      <c r="L112" s="468"/>
    </row>
    <row r="113" spans="4:12" ht="17.649999999999999" customHeight="1">
      <c r="D113" s="448"/>
      <c r="E113" s="453" t="s">
        <v>134</v>
      </c>
      <c r="F113" s="122" t="s">
        <v>66</v>
      </c>
      <c r="G113" s="173"/>
      <c r="H113" s="302"/>
      <c r="I113" s="124">
        <f t="shared" si="3"/>
        <v>0</v>
      </c>
      <c r="J113" s="124"/>
      <c r="K113" s="379" t="s">
        <v>238</v>
      </c>
      <c r="L113" s="465"/>
    </row>
    <row r="114" spans="4:12" ht="17.649999999999999" customHeight="1">
      <c r="D114" s="448"/>
      <c r="E114" s="451"/>
      <c r="F114" s="127" t="s">
        <v>55</v>
      </c>
      <c r="G114" s="167" t="s">
        <v>358</v>
      </c>
      <c r="H114" s="167" t="s">
        <v>543</v>
      </c>
      <c r="I114" s="124">
        <f t="shared" si="3"/>
        <v>9</v>
      </c>
      <c r="J114" s="168">
        <v>33</v>
      </c>
      <c r="K114" s="377"/>
      <c r="L114" s="463"/>
    </row>
    <row r="115" spans="4:12" ht="17.649999999999999" customHeight="1">
      <c r="D115" s="448"/>
      <c r="E115" s="451"/>
      <c r="F115" s="127" t="s">
        <v>122</v>
      </c>
      <c r="G115" s="167" t="s">
        <v>357</v>
      </c>
      <c r="H115" s="167" t="s">
        <v>509</v>
      </c>
      <c r="I115" s="124">
        <f t="shared" si="3"/>
        <v>15</v>
      </c>
      <c r="J115" s="127"/>
      <c r="K115" s="378"/>
      <c r="L115" s="463"/>
    </row>
    <row r="116" spans="4:12" ht="17.649999999999999" customHeight="1">
      <c r="D116" s="448"/>
      <c r="E116" s="451"/>
      <c r="F116" s="130" t="s">
        <v>49</v>
      </c>
      <c r="G116" s="174" t="s">
        <v>59</v>
      </c>
      <c r="H116" s="169" t="s">
        <v>544</v>
      </c>
      <c r="I116" s="124">
        <f t="shared" si="3"/>
        <v>37</v>
      </c>
      <c r="J116" s="168"/>
      <c r="K116" s="377"/>
      <c r="L116" s="463"/>
    </row>
    <row r="117" spans="4:12" ht="17.649999999999999" customHeight="1">
      <c r="D117" s="448"/>
      <c r="E117" s="451"/>
      <c r="F117" s="127" t="s">
        <v>50</v>
      </c>
      <c r="G117" s="167"/>
      <c r="H117" s="167" t="s">
        <v>543</v>
      </c>
      <c r="I117" s="124">
        <f t="shared" si="3"/>
        <v>9</v>
      </c>
      <c r="J117" s="168"/>
      <c r="K117" s="377"/>
      <c r="L117" s="463"/>
    </row>
    <row r="118" spans="4:12" ht="17.649999999999999" customHeight="1">
      <c r="D118" s="448"/>
      <c r="E118" s="452"/>
      <c r="F118" s="170" t="s">
        <v>76</v>
      </c>
      <c r="G118" s="171" t="s">
        <v>58</v>
      </c>
      <c r="H118" s="167" t="s">
        <v>543</v>
      </c>
      <c r="I118" s="124">
        <f t="shared" si="3"/>
        <v>9</v>
      </c>
      <c r="J118" s="172"/>
      <c r="K118" s="380"/>
      <c r="L118" s="464"/>
    </row>
    <row r="119" spans="4:12" ht="17.649999999999999" customHeight="1">
      <c r="D119" s="448"/>
      <c r="E119" s="453" t="s">
        <v>135</v>
      </c>
      <c r="F119" s="122" t="s">
        <v>66</v>
      </c>
      <c r="G119" s="173"/>
      <c r="H119" s="302"/>
      <c r="I119" s="124">
        <f t="shared" si="3"/>
        <v>0</v>
      </c>
      <c r="J119" s="124"/>
      <c r="K119" s="379" t="s">
        <v>238</v>
      </c>
      <c r="L119" s="465"/>
    </row>
    <row r="120" spans="4:12" ht="17.649999999999999" customHeight="1">
      <c r="D120" s="448"/>
      <c r="E120" s="451"/>
      <c r="F120" s="127" t="s">
        <v>55</v>
      </c>
      <c r="G120" s="167" t="s">
        <v>65</v>
      </c>
      <c r="H120" s="167" t="s">
        <v>545</v>
      </c>
      <c r="I120" s="124">
        <f t="shared" si="3"/>
        <v>11</v>
      </c>
      <c r="J120" s="168">
        <v>33</v>
      </c>
      <c r="K120" s="377"/>
      <c r="L120" s="463"/>
    </row>
    <row r="121" spans="4:12" ht="17.649999999999999" customHeight="1">
      <c r="D121" s="448"/>
      <c r="E121" s="451"/>
      <c r="F121" s="127" t="s">
        <v>122</v>
      </c>
      <c r="G121" s="167" t="s">
        <v>359</v>
      </c>
      <c r="H121" s="167" t="s">
        <v>505</v>
      </c>
      <c r="I121" s="124">
        <f t="shared" si="3"/>
        <v>8</v>
      </c>
      <c r="J121" s="127"/>
      <c r="K121" s="378"/>
      <c r="L121" s="463"/>
    </row>
    <row r="122" spans="4:12" ht="17.649999999999999" customHeight="1">
      <c r="D122" s="448"/>
      <c r="E122" s="451"/>
      <c r="F122" s="130" t="s">
        <v>49</v>
      </c>
      <c r="G122" s="174" t="s">
        <v>62</v>
      </c>
      <c r="H122" s="169" t="s">
        <v>546</v>
      </c>
      <c r="I122" s="124">
        <f t="shared" si="3"/>
        <v>42</v>
      </c>
      <c r="J122" s="168"/>
      <c r="K122" s="377"/>
      <c r="L122" s="463"/>
    </row>
    <row r="123" spans="4:12" ht="17.649999999999999" customHeight="1">
      <c r="D123" s="448"/>
      <c r="E123" s="451"/>
      <c r="F123" s="127" t="s">
        <v>50</v>
      </c>
      <c r="G123" s="167"/>
      <c r="H123" s="167" t="s">
        <v>545</v>
      </c>
      <c r="I123" s="124">
        <f t="shared" si="3"/>
        <v>11</v>
      </c>
      <c r="J123" s="168"/>
      <c r="K123" s="377"/>
      <c r="L123" s="463"/>
    </row>
    <row r="124" spans="4:12" ht="17.649999999999999" customHeight="1">
      <c r="D124" s="448"/>
      <c r="E124" s="452"/>
      <c r="F124" s="170" t="s">
        <v>76</v>
      </c>
      <c r="G124" s="171" t="s">
        <v>65</v>
      </c>
      <c r="H124" s="171" t="s">
        <v>545</v>
      </c>
      <c r="I124" s="124">
        <f t="shared" si="3"/>
        <v>11</v>
      </c>
      <c r="J124" s="172"/>
      <c r="K124" s="381"/>
      <c r="L124" s="464"/>
    </row>
    <row r="125" spans="4:12" ht="17.649999999999999" customHeight="1">
      <c r="D125" s="448"/>
      <c r="E125" s="453" t="s">
        <v>136</v>
      </c>
      <c r="F125" s="122" t="s">
        <v>66</v>
      </c>
      <c r="G125" s="173"/>
      <c r="H125" s="302"/>
      <c r="I125" s="124">
        <f t="shared" si="3"/>
        <v>0</v>
      </c>
      <c r="J125" s="124"/>
      <c r="K125" s="379" t="s">
        <v>238</v>
      </c>
      <c r="L125" s="465"/>
    </row>
    <row r="126" spans="4:12" ht="17.649999999999999" customHeight="1">
      <c r="D126" s="448"/>
      <c r="E126" s="451"/>
      <c r="F126" s="127" t="s">
        <v>55</v>
      </c>
      <c r="G126" s="167" t="s">
        <v>72</v>
      </c>
      <c r="H126" s="167" t="s">
        <v>547</v>
      </c>
      <c r="I126" s="124">
        <f t="shared" si="3"/>
        <v>22</v>
      </c>
      <c r="J126" s="168">
        <v>33</v>
      </c>
      <c r="K126" s="377"/>
      <c r="L126" s="463"/>
    </row>
    <row r="127" spans="4:12" ht="17.649999999999999" customHeight="1">
      <c r="D127" s="448"/>
      <c r="E127" s="451"/>
      <c r="F127" s="127" t="s">
        <v>122</v>
      </c>
      <c r="G127" s="167" t="s">
        <v>360</v>
      </c>
      <c r="H127" s="167" t="s">
        <v>698</v>
      </c>
      <c r="I127" s="124">
        <f t="shared" si="3"/>
        <v>30</v>
      </c>
      <c r="J127" s="127"/>
      <c r="K127" s="378"/>
      <c r="L127" s="463"/>
    </row>
    <row r="128" spans="4:12" ht="17.649999999999999" customHeight="1">
      <c r="D128" s="448"/>
      <c r="E128" s="451"/>
      <c r="F128" s="130" t="s">
        <v>49</v>
      </c>
      <c r="G128" s="169" t="s">
        <v>74</v>
      </c>
      <c r="H128" s="169" t="s">
        <v>548</v>
      </c>
      <c r="I128" s="124">
        <f t="shared" si="3"/>
        <v>39</v>
      </c>
      <c r="J128" s="168"/>
      <c r="K128" s="377"/>
      <c r="L128" s="463"/>
    </row>
    <row r="129" spans="4:12" ht="17.649999999999999" customHeight="1">
      <c r="D129" s="448"/>
      <c r="E129" s="451"/>
      <c r="F129" s="127" t="s">
        <v>50</v>
      </c>
      <c r="G129" s="167"/>
      <c r="H129" s="167" t="s">
        <v>547</v>
      </c>
      <c r="I129" s="124">
        <f t="shared" si="3"/>
        <v>22</v>
      </c>
      <c r="J129" s="168"/>
      <c r="K129" s="377"/>
      <c r="L129" s="463"/>
    </row>
    <row r="130" spans="4:12" ht="17.649999999999999" customHeight="1">
      <c r="D130" s="448"/>
      <c r="E130" s="452"/>
      <c r="F130" s="170" t="s">
        <v>76</v>
      </c>
      <c r="G130" s="203" t="s">
        <v>140</v>
      </c>
      <c r="H130" s="171" t="s">
        <v>547</v>
      </c>
      <c r="I130" s="124">
        <f t="shared" si="3"/>
        <v>22</v>
      </c>
      <c r="J130" s="172"/>
      <c r="K130" s="380"/>
      <c r="L130" s="464"/>
    </row>
    <row r="131" spans="4:12" ht="17.649999999999999" customHeight="1">
      <c r="D131" s="448"/>
      <c r="E131" s="453" t="s">
        <v>137</v>
      </c>
      <c r="F131" s="151" t="s">
        <v>66</v>
      </c>
      <c r="G131" s="152"/>
      <c r="H131" s="152"/>
      <c r="I131" s="124">
        <f t="shared" si="3"/>
        <v>0</v>
      </c>
      <c r="J131" s="153"/>
      <c r="K131" s="382" t="s">
        <v>238</v>
      </c>
      <c r="L131" s="457" t="s">
        <v>829</v>
      </c>
    </row>
    <row r="132" spans="4:12" ht="17.649999999999999" customHeight="1">
      <c r="D132" s="448"/>
      <c r="E132" s="451"/>
      <c r="F132" s="142" t="s">
        <v>55</v>
      </c>
      <c r="G132" s="154" t="s">
        <v>274</v>
      </c>
      <c r="H132" s="154" t="s">
        <v>550</v>
      </c>
      <c r="I132" s="124">
        <f t="shared" si="3"/>
        <v>9</v>
      </c>
      <c r="J132" s="144">
        <v>33</v>
      </c>
      <c r="K132" s="383"/>
      <c r="L132" s="458"/>
    </row>
    <row r="133" spans="4:12" ht="17.649999999999999" customHeight="1">
      <c r="D133" s="448"/>
      <c r="E133" s="451"/>
      <c r="F133" s="142" t="s">
        <v>122</v>
      </c>
      <c r="G133" s="154" t="s">
        <v>361</v>
      </c>
      <c r="H133" s="154" t="s">
        <v>361</v>
      </c>
      <c r="I133" s="124">
        <f t="shared" si="3"/>
        <v>11</v>
      </c>
      <c r="J133" s="142"/>
      <c r="K133" s="384"/>
      <c r="L133" s="458"/>
    </row>
    <row r="134" spans="4:12" ht="17.649999999999999" customHeight="1">
      <c r="D134" s="448"/>
      <c r="E134" s="451"/>
      <c r="F134" s="145" t="s">
        <v>49</v>
      </c>
      <c r="G134" s="147" t="s">
        <v>275</v>
      </c>
      <c r="H134" s="147" t="s">
        <v>551</v>
      </c>
      <c r="I134" s="124">
        <f t="shared" si="3"/>
        <v>39</v>
      </c>
      <c r="J134" s="144"/>
      <c r="K134" s="383"/>
      <c r="L134" s="458"/>
    </row>
    <row r="135" spans="4:12" ht="17.649999999999999" customHeight="1">
      <c r="D135" s="448"/>
      <c r="E135" s="451"/>
      <c r="F135" s="142" t="s">
        <v>50</v>
      </c>
      <c r="G135" s="154"/>
      <c r="H135" s="154" t="s">
        <v>550</v>
      </c>
      <c r="I135" s="124">
        <f t="shared" si="3"/>
        <v>9</v>
      </c>
      <c r="J135" s="144"/>
      <c r="K135" s="383"/>
      <c r="L135" s="458"/>
    </row>
    <row r="136" spans="4:12" ht="17.649999999999999" customHeight="1">
      <c r="D136" s="448"/>
      <c r="E136" s="451"/>
      <c r="F136" s="148" t="s">
        <v>76</v>
      </c>
      <c r="G136" s="155" t="s">
        <v>274</v>
      </c>
      <c r="H136" s="155" t="s">
        <v>549</v>
      </c>
      <c r="I136" s="124">
        <f t="shared" si="3"/>
        <v>17</v>
      </c>
      <c r="J136" s="150"/>
      <c r="K136" s="385"/>
      <c r="L136" s="466"/>
    </row>
    <row r="137" spans="4:12" ht="17.649999999999999" customHeight="1">
      <c r="D137" s="448"/>
      <c r="E137" s="453" t="s">
        <v>142</v>
      </c>
      <c r="F137" s="122" t="s">
        <v>66</v>
      </c>
      <c r="G137" s="173"/>
      <c r="H137" s="302"/>
      <c r="I137" s="124">
        <f t="shared" si="3"/>
        <v>0</v>
      </c>
      <c r="J137" s="124"/>
      <c r="K137" s="379" t="s">
        <v>238</v>
      </c>
      <c r="L137" s="463"/>
    </row>
    <row r="138" spans="4:12" ht="17.649999999999999" customHeight="1">
      <c r="D138" s="448"/>
      <c r="E138" s="451"/>
      <c r="F138" s="127" t="s">
        <v>55</v>
      </c>
      <c r="G138" s="167" t="s">
        <v>63</v>
      </c>
      <c r="H138" s="167" t="s">
        <v>506</v>
      </c>
      <c r="I138" s="124">
        <f t="shared" si="3"/>
        <v>15</v>
      </c>
      <c r="J138" s="168">
        <v>33</v>
      </c>
      <c r="K138" s="377"/>
      <c r="L138" s="463"/>
    </row>
    <row r="139" spans="4:12" ht="19.899999999999999" customHeight="1">
      <c r="D139" s="448"/>
      <c r="E139" s="451"/>
      <c r="F139" s="127" t="s">
        <v>122</v>
      </c>
      <c r="G139" s="167" t="s">
        <v>362</v>
      </c>
      <c r="H139" s="167" t="s">
        <v>507</v>
      </c>
      <c r="I139" s="124">
        <f t="shared" si="3"/>
        <v>15</v>
      </c>
      <c r="J139" s="127"/>
      <c r="K139" s="378"/>
      <c r="L139" s="463"/>
    </row>
    <row r="140" spans="4:12" ht="16.5" customHeight="1">
      <c r="D140" s="448"/>
      <c r="E140" s="451"/>
      <c r="F140" s="130" t="s">
        <v>49</v>
      </c>
      <c r="G140" s="169" t="s">
        <v>141</v>
      </c>
      <c r="H140" s="169" t="s">
        <v>552</v>
      </c>
      <c r="I140" s="124">
        <f t="shared" si="3"/>
        <v>35</v>
      </c>
      <c r="J140" s="168"/>
      <c r="K140" s="377"/>
      <c r="L140" s="463"/>
    </row>
    <row r="141" spans="4:12" ht="16.5" customHeight="1">
      <c r="D141" s="448"/>
      <c r="E141" s="451"/>
      <c r="F141" s="127" t="s">
        <v>50</v>
      </c>
      <c r="G141" s="167"/>
      <c r="H141" s="167" t="s">
        <v>506</v>
      </c>
      <c r="I141" s="124">
        <f t="shared" si="3"/>
        <v>15</v>
      </c>
      <c r="J141" s="168"/>
      <c r="K141" s="377"/>
      <c r="L141" s="463"/>
    </row>
    <row r="142" spans="4:12" ht="17.25" customHeight="1">
      <c r="D142" s="448"/>
      <c r="E142" s="451"/>
      <c r="F142" s="170" t="s">
        <v>76</v>
      </c>
      <c r="G142" s="171" t="s">
        <v>63</v>
      </c>
      <c r="H142" s="203" t="s">
        <v>506</v>
      </c>
      <c r="I142" s="124">
        <f t="shared" si="3"/>
        <v>15</v>
      </c>
      <c r="J142" s="172"/>
      <c r="K142" s="380"/>
      <c r="L142" s="464"/>
    </row>
    <row r="143" spans="4:12" ht="18">
      <c r="D143" s="448"/>
      <c r="E143" s="454" t="s">
        <v>152</v>
      </c>
      <c r="F143" s="233" t="s">
        <v>66</v>
      </c>
      <c r="G143" s="199"/>
      <c r="H143" s="302"/>
      <c r="I143" s="124">
        <f t="shared" ref="I143:I154" si="4">LENB(H143)</f>
        <v>0</v>
      </c>
      <c r="J143" s="200"/>
      <c r="K143" s="379" t="s">
        <v>238</v>
      </c>
      <c r="L143" s="457" t="s">
        <v>828</v>
      </c>
    </row>
    <row r="144" spans="4:12" ht="18">
      <c r="D144" s="448"/>
      <c r="E144" s="455"/>
      <c r="F144" s="236" t="s">
        <v>55</v>
      </c>
      <c r="G144" s="167" t="s">
        <v>64</v>
      </c>
      <c r="H144" s="167" t="s">
        <v>553</v>
      </c>
      <c r="I144" s="124">
        <f t="shared" si="4"/>
        <v>20</v>
      </c>
      <c r="J144" s="168">
        <v>33</v>
      </c>
      <c r="K144" s="377"/>
      <c r="L144" s="458"/>
    </row>
    <row r="145" spans="4:12" ht="18">
      <c r="D145" s="448"/>
      <c r="E145" s="455"/>
      <c r="F145" s="236" t="s">
        <v>122</v>
      </c>
      <c r="G145" s="167" t="s">
        <v>363</v>
      </c>
      <c r="H145" s="167" t="s">
        <v>508</v>
      </c>
      <c r="I145" s="124">
        <f t="shared" si="4"/>
        <v>19</v>
      </c>
      <c r="J145" s="127"/>
      <c r="K145" s="378"/>
      <c r="L145" s="458"/>
    </row>
    <row r="146" spans="4:12" ht="18">
      <c r="D146" s="448"/>
      <c r="E146" s="455"/>
      <c r="F146" s="237" t="s">
        <v>49</v>
      </c>
      <c r="G146" s="174" t="s">
        <v>60</v>
      </c>
      <c r="H146" s="169" t="s">
        <v>554</v>
      </c>
      <c r="I146" s="124">
        <f t="shared" si="4"/>
        <v>43</v>
      </c>
      <c r="J146" s="168"/>
      <c r="K146" s="377"/>
      <c r="L146" s="458"/>
    </row>
    <row r="147" spans="4:12" ht="18">
      <c r="D147" s="448"/>
      <c r="E147" s="455"/>
      <c r="F147" s="236" t="s">
        <v>50</v>
      </c>
      <c r="G147" s="167"/>
      <c r="H147" s="167" t="s">
        <v>553</v>
      </c>
      <c r="I147" s="124">
        <f t="shared" si="4"/>
        <v>20</v>
      </c>
      <c r="J147" s="168"/>
      <c r="K147" s="377"/>
      <c r="L147" s="458"/>
    </row>
    <row r="148" spans="4:12" ht="18">
      <c r="D148" s="448"/>
      <c r="E148" s="456"/>
      <c r="F148" s="274" t="s">
        <v>76</v>
      </c>
      <c r="G148" s="297" t="s">
        <v>64</v>
      </c>
      <c r="H148" s="297" t="s">
        <v>553</v>
      </c>
      <c r="I148" s="124">
        <f t="shared" si="4"/>
        <v>20</v>
      </c>
      <c r="J148" s="281"/>
      <c r="K148" s="377"/>
      <c r="L148" s="458"/>
    </row>
    <row r="149" spans="4:12" ht="18">
      <c r="D149" s="448"/>
      <c r="E149" s="454" t="s">
        <v>242</v>
      </c>
      <c r="F149" s="298" t="s">
        <v>66</v>
      </c>
      <c r="G149" s="202"/>
      <c r="H149" s="423"/>
      <c r="I149" s="124">
        <f t="shared" si="4"/>
        <v>0</v>
      </c>
      <c r="J149" s="124"/>
      <c r="K149" s="211" t="s">
        <v>238</v>
      </c>
      <c r="L149" s="460" t="s">
        <v>745</v>
      </c>
    </row>
    <row r="150" spans="4:12" ht="18">
      <c r="D150" s="448"/>
      <c r="E150" s="455"/>
      <c r="F150" s="236" t="s">
        <v>55</v>
      </c>
      <c r="G150" s="334"/>
      <c r="H150" s="185" t="s">
        <v>510</v>
      </c>
      <c r="I150" s="124">
        <f t="shared" si="4"/>
        <v>6</v>
      </c>
      <c r="J150" s="168">
        <v>33</v>
      </c>
      <c r="K150" s="178"/>
      <c r="L150" s="461"/>
    </row>
    <row r="151" spans="4:12" ht="18">
      <c r="D151" s="448"/>
      <c r="E151" s="455"/>
      <c r="F151" s="236" t="s">
        <v>122</v>
      </c>
      <c r="G151" s="334"/>
      <c r="H151" s="185" t="s">
        <v>511</v>
      </c>
      <c r="I151" s="124">
        <f t="shared" si="4"/>
        <v>6</v>
      </c>
      <c r="J151" s="127"/>
      <c r="K151" s="214"/>
      <c r="L151" s="461"/>
    </row>
    <row r="152" spans="4:12" ht="18">
      <c r="D152" s="448"/>
      <c r="E152" s="455"/>
      <c r="F152" s="237" t="s">
        <v>49</v>
      </c>
      <c r="G152" s="166"/>
      <c r="H152" s="310" t="s">
        <v>555</v>
      </c>
      <c r="I152" s="124">
        <f t="shared" si="4"/>
        <v>47</v>
      </c>
      <c r="J152" s="168"/>
      <c r="K152" s="178"/>
      <c r="L152" s="461"/>
    </row>
    <row r="153" spans="4:12" ht="18">
      <c r="D153" s="448"/>
      <c r="E153" s="455"/>
      <c r="F153" s="236" t="s">
        <v>50</v>
      </c>
      <c r="G153" s="334"/>
      <c r="H153" s="185" t="s">
        <v>510</v>
      </c>
      <c r="I153" s="124">
        <f t="shared" si="4"/>
        <v>6</v>
      </c>
      <c r="J153" s="168"/>
      <c r="K153" s="178"/>
      <c r="L153" s="461"/>
    </row>
    <row r="154" spans="4:12" ht="18.75" thickBot="1">
      <c r="D154" s="449"/>
      <c r="E154" s="459"/>
      <c r="F154" s="239" t="s">
        <v>76</v>
      </c>
      <c r="G154" s="386"/>
      <c r="H154" s="188" t="s">
        <v>510</v>
      </c>
      <c r="I154" s="181">
        <f t="shared" si="4"/>
        <v>6</v>
      </c>
      <c r="J154" s="241"/>
      <c r="K154" s="182"/>
      <c r="L154" s="462"/>
    </row>
    <row r="186" ht="30" customHeight="1"/>
  </sheetData>
  <mergeCells count="58">
    <mergeCell ref="E101:E106"/>
    <mergeCell ref="L101:L106"/>
    <mergeCell ref="E89:E94"/>
    <mergeCell ref="L89:L94"/>
    <mergeCell ref="E95:E100"/>
    <mergeCell ref="H95:H100"/>
    <mergeCell ref="L95:L100"/>
    <mergeCell ref="E71:E76"/>
    <mergeCell ref="L71:L76"/>
    <mergeCell ref="E77:E82"/>
    <mergeCell ref="L77:L82"/>
    <mergeCell ref="E83:E88"/>
    <mergeCell ref="L83:L88"/>
    <mergeCell ref="E53:E58"/>
    <mergeCell ref="L53:L58"/>
    <mergeCell ref="E59:E64"/>
    <mergeCell ref="L59:L64"/>
    <mergeCell ref="E65:E70"/>
    <mergeCell ref="H65:H70"/>
    <mergeCell ref="L65:L70"/>
    <mergeCell ref="E35:E40"/>
    <mergeCell ref="L35:L40"/>
    <mergeCell ref="E41:E46"/>
    <mergeCell ref="L41:L46"/>
    <mergeCell ref="E47:E52"/>
    <mergeCell ref="L47:L52"/>
    <mergeCell ref="E17:E22"/>
    <mergeCell ref="L17:L22"/>
    <mergeCell ref="E23:E28"/>
    <mergeCell ref="L23:L28"/>
    <mergeCell ref="E29:E34"/>
    <mergeCell ref="L29:L34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7FC7D621-031A-4DE5-9367-A5224A9937B0}"/>
    <hyperlink ref="H110" r:id="rId9" xr:uid="{482EBB45-F0ED-44A1-891E-92531D65C09D}"/>
    <hyperlink ref="H116" r:id="rId10" xr:uid="{9B5591A8-C6A1-4BD1-BC92-6EE4215995E0}"/>
    <hyperlink ref="H122" r:id="rId11" xr:uid="{E6EFB8A1-BA40-4A78-867E-01734785E573}"/>
    <hyperlink ref="H128" r:id="rId12" xr:uid="{C1193FEC-8393-4B95-BB0E-5AD832EE4FC5}"/>
    <hyperlink ref="H134" r:id="rId13" xr:uid="{D40B6F49-360D-461B-BDC8-C4836A5339D3}"/>
    <hyperlink ref="H140" r:id="rId14" xr:uid="{E21A6114-C191-43DD-B69F-5C11E9A03016}"/>
    <hyperlink ref="H146" r:id="rId15" xr:uid="{E9F8EFDD-B854-4AA0-AADA-A9BC2F8537EA}"/>
    <hyperlink ref="H152" r:id="rId16" xr:uid="{58B53F33-DBAE-4B7B-AE27-BF771AEFF9AE}"/>
    <hyperlink ref="G98" r:id="rId17" xr:uid="{B182195A-0384-474C-B8A5-A5DBD9DF6572}"/>
    <hyperlink ref="G104" r:id="rId18" xr:uid="{E93A92B9-298E-4A86-85DE-2AB83272BFCD}"/>
    <hyperlink ref="G20" r:id="rId19" xr:uid="{62B380E7-D3F8-486C-B853-F9918ED7E3FB}"/>
    <hyperlink ref="G26" r:id="rId20" xr:uid="{23863EFE-8B91-4058-8FDB-FBFCA295032D}"/>
    <hyperlink ref="G38" r:id="rId21" xr:uid="{4980FF35-3AA7-4DC8-B398-DC60D22F8DA3}"/>
    <hyperlink ref="G44" r:id="rId22" xr:uid="{831F342F-C6B1-4FBE-8813-318C1C9FEDE4}"/>
    <hyperlink ref="G50" r:id="rId23" xr:uid="{4F0DADE6-6BAC-4ACC-9886-2924CBFB8C9B}"/>
    <hyperlink ref="G62" r:id="rId24" xr:uid="{3D8C3560-5756-4C00-9485-066CF1CBF403}"/>
    <hyperlink ref="G68" r:id="rId25" xr:uid="{38FC8596-652B-4798-AA94-6098650064EB}"/>
    <hyperlink ref="G56" r:id="rId26" xr:uid="{5E0A72A6-73F7-4777-A73F-B215DB657A57}"/>
    <hyperlink ref="G92" r:id="rId27" xr:uid="{89526F13-7C08-45B4-BCDE-28AD8C2BB70B}"/>
    <hyperlink ref="G74" r:id="rId28" xr:uid="{DC88FD90-10D6-4750-9EE3-7218D289CCF6}"/>
    <hyperlink ref="G80" r:id="rId29" xr:uid="{15952A03-590D-46DA-9E56-B34FAC1021B8}"/>
    <hyperlink ref="G86" r:id="rId30" xr:uid="{213D1796-C1C2-40BA-A6F9-79DC2E1BDAF3}"/>
    <hyperlink ref="H26" r:id="rId31" xr:uid="{F58F1483-D1D1-4B44-9EC2-A0801FE72905}"/>
    <hyperlink ref="H20" r:id="rId32" xr:uid="{DADFFFDF-3159-4EFB-802D-86F4ED29421C}"/>
    <hyperlink ref="G32" r:id="rId33" xr:uid="{C2BC284E-5CA0-4BD0-A538-ED2B7E5BA3DD}"/>
    <hyperlink ref="H56" r:id="rId34" xr:uid="{E7732F60-D3FF-48F1-ABC4-6990B2791CCD}"/>
    <hyperlink ref="H104" r:id="rId35" xr:uid="{FBFBABAE-1A98-44B9-ACB8-80AFB4E2BA7C}"/>
    <hyperlink ref="H50" r:id="rId36" xr:uid="{733B7C08-F0FE-4F86-AAF1-5F63E35988D0}"/>
    <hyperlink ref="H62" r:id="rId37" xr:uid="{C00D7B45-559B-4182-85C2-789FA3A75BF9}"/>
    <hyperlink ref="H74" r:id="rId38" xr:uid="{5EFDD4F8-644E-4CFD-A032-A5C7F34AC5B9}"/>
    <hyperlink ref="H80" r:id="rId39" xr:uid="{EE186961-76A5-4321-8ED7-79ECBAC0F3BA}"/>
    <hyperlink ref="H86" r:id="rId40" xr:uid="{E8EFEC2C-B63C-4DB7-A0ED-B6EC3288A442}"/>
    <hyperlink ref="H92" r:id="rId41" xr:uid="{94800E8E-7DDC-4A3F-8355-C72C1A8463A0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70" zoomScaleNormal="70" workbookViewId="0">
      <selection activeCell="B3" sqref="B3:N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81" t="s">
        <v>41</v>
      </c>
      <c r="C2" s="82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46" t="s">
        <v>475</v>
      </c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76" t="s">
        <v>54</v>
      </c>
      <c r="E6" s="477"/>
      <c r="F6" s="480" t="s">
        <v>138</v>
      </c>
      <c r="G6" s="118" t="s">
        <v>46</v>
      </c>
      <c r="H6" s="119" t="s">
        <v>473</v>
      </c>
      <c r="I6" s="471" t="s">
        <v>43</v>
      </c>
      <c r="J6" s="482" t="s">
        <v>47</v>
      </c>
      <c r="K6" s="118" t="s">
        <v>476</v>
      </c>
      <c r="L6" s="469" t="s">
        <v>474</v>
      </c>
    </row>
    <row r="7" spans="1:14" ht="23.25" customHeight="1">
      <c r="D7" s="478"/>
      <c r="E7" s="479"/>
      <c r="F7" s="481"/>
      <c r="G7" s="120" t="s">
        <v>718</v>
      </c>
      <c r="H7" s="120" t="s">
        <v>718</v>
      </c>
      <c r="I7" s="472"/>
      <c r="J7" s="483"/>
      <c r="K7" s="194"/>
      <c r="L7" s="470"/>
    </row>
    <row r="8" spans="1:14" ht="21" customHeight="1">
      <c r="D8" s="484" t="s">
        <v>116</v>
      </c>
      <c r="E8" s="453" t="s">
        <v>153</v>
      </c>
      <c r="F8" s="122" t="s">
        <v>124</v>
      </c>
      <c r="G8" s="302"/>
      <c r="H8" s="302"/>
      <c r="I8" s="124">
        <f>LENB(H8)</f>
        <v>0</v>
      </c>
      <c r="J8" s="125"/>
      <c r="K8" s="303" t="s">
        <v>236</v>
      </c>
      <c r="L8" s="465"/>
    </row>
    <row r="9" spans="1:14" ht="21" customHeight="1">
      <c r="D9" s="448"/>
      <c r="E9" s="451"/>
      <c r="F9" s="127" t="s">
        <v>154</v>
      </c>
      <c r="G9" s="245" t="s">
        <v>167</v>
      </c>
      <c r="H9" s="368" t="s">
        <v>556</v>
      </c>
      <c r="I9" s="124">
        <f t="shared" ref="I9:I72" si="0">LENB(H9)</f>
        <v>15</v>
      </c>
      <c r="J9" s="129">
        <v>10</v>
      </c>
      <c r="K9" s="129"/>
      <c r="L9" s="463"/>
    </row>
    <row r="10" spans="1:14" ht="21" customHeight="1">
      <c r="D10" s="448"/>
      <c r="E10" s="451"/>
      <c r="F10" s="127" t="s">
        <v>115</v>
      </c>
      <c r="G10" s="245" t="s">
        <v>346</v>
      </c>
      <c r="H10" s="245" t="s">
        <v>346</v>
      </c>
      <c r="I10" s="124">
        <f t="shared" si="0"/>
        <v>7</v>
      </c>
      <c r="J10" s="127"/>
      <c r="K10" s="127"/>
      <c r="L10" s="463"/>
    </row>
    <row r="11" spans="1:14" ht="21" customHeight="1">
      <c r="D11" s="448"/>
      <c r="E11" s="451"/>
      <c r="F11" s="130" t="s">
        <v>49</v>
      </c>
      <c r="G11" s="352" t="s">
        <v>157</v>
      </c>
      <c r="H11" s="352" t="s">
        <v>557</v>
      </c>
      <c r="I11" s="124">
        <f t="shared" si="0"/>
        <v>55</v>
      </c>
      <c r="J11" s="133"/>
      <c r="K11" s="133"/>
      <c r="L11" s="463"/>
    </row>
    <row r="12" spans="1:14" ht="21" customHeight="1">
      <c r="D12" s="448"/>
      <c r="E12" s="451"/>
      <c r="F12" s="127" t="s">
        <v>50</v>
      </c>
      <c r="G12" s="245"/>
      <c r="H12" s="245" t="s">
        <v>556</v>
      </c>
      <c r="I12" s="124">
        <f t="shared" si="0"/>
        <v>15</v>
      </c>
      <c r="J12" s="133"/>
      <c r="K12" s="133"/>
      <c r="L12" s="463"/>
    </row>
    <row r="13" spans="1:14" ht="21" customHeight="1">
      <c r="D13" s="509"/>
      <c r="E13" s="452"/>
      <c r="F13" s="170" t="s">
        <v>76</v>
      </c>
      <c r="G13" s="247" t="s">
        <v>167</v>
      </c>
      <c r="H13" s="247" t="s">
        <v>556</v>
      </c>
      <c r="I13" s="124">
        <f t="shared" si="0"/>
        <v>15</v>
      </c>
      <c r="J13" s="197"/>
      <c r="K13" s="197"/>
      <c r="L13" s="464"/>
    </row>
    <row r="14" spans="1:14" ht="21" customHeight="1">
      <c r="D14" s="448" t="s">
        <v>119</v>
      </c>
      <c r="E14" s="451" t="s">
        <v>121</v>
      </c>
      <c r="F14" s="161" t="s">
        <v>123</v>
      </c>
      <c r="G14" s="151"/>
      <c r="H14" s="161"/>
      <c r="I14" s="153">
        <f t="shared" si="0"/>
        <v>0</v>
      </c>
      <c r="J14" s="163"/>
      <c r="K14" s="153" t="s">
        <v>238</v>
      </c>
      <c r="L14" s="510"/>
    </row>
    <row r="15" spans="1:14" ht="21" customHeight="1">
      <c r="D15" s="448"/>
      <c r="E15" s="451"/>
      <c r="F15" s="142" t="s">
        <v>55</v>
      </c>
      <c r="G15" s="305" t="s">
        <v>253</v>
      </c>
      <c r="H15" s="305" t="s">
        <v>558</v>
      </c>
      <c r="I15" s="153">
        <f t="shared" si="0"/>
        <v>18</v>
      </c>
      <c r="J15" s="144">
        <v>33</v>
      </c>
      <c r="K15" s="144"/>
      <c r="L15" s="511"/>
    </row>
    <row r="16" spans="1:14" ht="21" customHeight="1">
      <c r="D16" s="448"/>
      <c r="E16" s="451"/>
      <c r="F16" s="142" t="s">
        <v>122</v>
      </c>
      <c r="G16" s="305" t="s">
        <v>347</v>
      </c>
      <c r="H16" s="305" t="s">
        <v>747</v>
      </c>
      <c r="I16" s="153">
        <f t="shared" si="0"/>
        <v>17</v>
      </c>
      <c r="J16" s="142"/>
      <c r="K16" s="142"/>
      <c r="L16" s="511"/>
    </row>
    <row r="17" spans="2:12" ht="20.100000000000001" customHeight="1">
      <c r="D17" s="448"/>
      <c r="E17" s="451"/>
      <c r="F17" s="145" t="s">
        <v>49</v>
      </c>
      <c r="G17" s="164" t="s">
        <v>254</v>
      </c>
      <c r="H17" s="164" t="s">
        <v>557</v>
      </c>
      <c r="I17" s="153">
        <f t="shared" si="0"/>
        <v>55</v>
      </c>
      <c r="J17" s="144"/>
      <c r="K17" s="144"/>
      <c r="L17" s="511"/>
    </row>
    <row r="18" spans="2:12" ht="20.100000000000001" customHeight="1">
      <c r="D18" s="448"/>
      <c r="E18" s="451"/>
      <c r="F18" s="142" t="s">
        <v>50</v>
      </c>
      <c r="G18" s="305"/>
      <c r="H18" s="305" t="s">
        <v>558</v>
      </c>
      <c r="I18" s="153">
        <f t="shared" si="0"/>
        <v>18</v>
      </c>
      <c r="J18" s="144"/>
      <c r="K18" s="144"/>
      <c r="L18" s="511"/>
    </row>
    <row r="19" spans="2:12" ht="20.100000000000001" customHeight="1">
      <c r="D19" s="448"/>
      <c r="E19" s="452"/>
      <c r="F19" s="148" t="s">
        <v>76</v>
      </c>
      <c r="G19" s="306" t="s">
        <v>253</v>
      </c>
      <c r="H19" s="306" t="s">
        <v>558</v>
      </c>
      <c r="I19" s="153">
        <f t="shared" si="0"/>
        <v>18</v>
      </c>
      <c r="J19" s="150"/>
      <c r="K19" s="150"/>
      <c r="L19" s="512"/>
    </row>
    <row r="20" spans="2:12" ht="20.100000000000001" customHeight="1">
      <c r="D20" s="448"/>
      <c r="E20" s="453" t="s">
        <v>125</v>
      </c>
      <c r="F20" s="151" t="s">
        <v>123</v>
      </c>
      <c r="G20" s="151"/>
      <c r="H20" s="151"/>
      <c r="I20" s="153">
        <f t="shared" si="0"/>
        <v>0</v>
      </c>
      <c r="J20" s="153"/>
      <c r="K20" s="153" t="s">
        <v>238</v>
      </c>
      <c r="L20" s="510"/>
    </row>
    <row r="21" spans="2:12" ht="20.100000000000001" customHeight="1">
      <c r="D21" s="448"/>
      <c r="E21" s="451"/>
      <c r="F21" s="142" t="s">
        <v>55</v>
      </c>
      <c r="G21" s="305" t="s">
        <v>255</v>
      </c>
      <c r="H21" s="305" t="s">
        <v>255</v>
      </c>
      <c r="I21" s="153">
        <f t="shared" si="0"/>
        <v>10</v>
      </c>
      <c r="J21" s="144">
        <v>33</v>
      </c>
      <c r="K21" s="144"/>
      <c r="L21" s="511"/>
    </row>
    <row r="22" spans="2:12" ht="20.100000000000001" customHeight="1">
      <c r="D22" s="448"/>
      <c r="E22" s="451"/>
      <c r="F22" s="142" t="s">
        <v>122</v>
      </c>
      <c r="G22" s="305" t="s">
        <v>348</v>
      </c>
      <c r="H22" s="305" t="s">
        <v>746</v>
      </c>
      <c r="I22" s="153">
        <f t="shared" si="0"/>
        <v>10</v>
      </c>
      <c r="J22" s="142"/>
      <c r="K22" s="142"/>
      <c r="L22" s="511"/>
    </row>
    <row r="23" spans="2:12" ht="20.100000000000001" customHeight="1">
      <c r="B23" s="57" t="s">
        <v>44</v>
      </c>
      <c r="D23" s="448"/>
      <c r="E23" s="451"/>
      <c r="F23" s="145" t="s">
        <v>49</v>
      </c>
      <c r="G23" s="164" t="s">
        <v>256</v>
      </c>
      <c r="H23" s="164" t="s">
        <v>559</v>
      </c>
      <c r="I23" s="153">
        <f t="shared" si="0"/>
        <v>47</v>
      </c>
      <c r="J23" s="144"/>
      <c r="K23" s="144"/>
      <c r="L23" s="511"/>
    </row>
    <row r="24" spans="2:12" ht="20.100000000000001" customHeight="1">
      <c r="D24" s="448"/>
      <c r="E24" s="451"/>
      <c r="F24" s="142" t="s">
        <v>50</v>
      </c>
      <c r="G24" s="305"/>
      <c r="H24" s="305" t="s">
        <v>255</v>
      </c>
      <c r="I24" s="153">
        <f t="shared" si="0"/>
        <v>10</v>
      </c>
      <c r="J24" s="144"/>
      <c r="K24" s="144"/>
      <c r="L24" s="511"/>
    </row>
    <row r="25" spans="2:12" ht="20.100000000000001" customHeight="1">
      <c r="D25" s="448"/>
      <c r="E25" s="452"/>
      <c r="F25" s="148" t="s">
        <v>76</v>
      </c>
      <c r="G25" s="306" t="s">
        <v>255</v>
      </c>
      <c r="H25" s="306" t="s">
        <v>255</v>
      </c>
      <c r="I25" s="153">
        <f t="shared" si="0"/>
        <v>10</v>
      </c>
      <c r="J25" s="150"/>
      <c r="K25" s="150"/>
      <c r="L25" s="512"/>
    </row>
    <row r="26" spans="2:12" ht="20.100000000000001" customHeight="1">
      <c r="D26" s="448"/>
      <c r="E26" s="453" t="s">
        <v>126</v>
      </c>
      <c r="F26" s="151" t="s">
        <v>123</v>
      </c>
      <c r="G26" s="151"/>
      <c r="H26" s="234"/>
      <c r="I26" s="153">
        <f t="shared" si="0"/>
        <v>0</v>
      </c>
      <c r="J26" s="153"/>
      <c r="K26" s="153" t="s">
        <v>238</v>
      </c>
      <c r="L26" s="510" t="s">
        <v>513</v>
      </c>
    </row>
    <row r="27" spans="2:12" ht="20.100000000000001" customHeight="1">
      <c r="D27" s="448"/>
      <c r="E27" s="451"/>
      <c r="F27" s="142" t="s">
        <v>55</v>
      </c>
      <c r="G27" s="305" t="s">
        <v>257</v>
      </c>
      <c r="H27" s="309"/>
      <c r="I27" s="153">
        <f t="shared" si="0"/>
        <v>0</v>
      </c>
      <c r="J27" s="144">
        <v>33</v>
      </c>
      <c r="K27" s="144"/>
      <c r="L27" s="511"/>
    </row>
    <row r="28" spans="2:12" ht="18">
      <c r="D28" s="448"/>
      <c r="E28" s="451"/>
      <c r="F28" s="142" t="s">
        <v>122</v>
      </c>
      <c r="G28" s="305" t="s">
        <v>349</v>
      </c>
      <c r="H28" s="309"/>
      <c r="I28" s="153">
        <f t="shared" si="0"/>
        <v>0</v>
      </c>
      <c r="J28" s="142"/>
      <c r="K28" s="142"/>
      <c r="L28" s="511"/>
    </row>
    <row r="29" spans="2:12" ht="34.5">
      <c r="D29" s="448"/>
      <c r="E29" s="451"/>
      <c r="F29" s="145" t="s">
        <v>49</v>
      </c>
      <c r="G29" s="164" t="s">
        <v>258</v>
      </c>
      <c r="H29" s="309"/>
      <c r="I29" s="153">
        <f t="shared" si="0"/>
        <v>0</v>
      </c>
      <c r="J29" s="144"/>
      <c r="K29" s="144"/>
      <c r="L29" s="511"/>
    </row>
    <row r="30" spans="2:12" ht="20.65" customHeight="1">
      <c r="D30" s="448"/>
      <c r="E30" s="451"/>
      <c r="F30" s="142" t="s">
        <v>50</v>
      </c>
      <c r="G30" s="305"/>
      <c r="H30" s="309"/>
      <c r="I30" s="153">
        <f t="shared" si="0"/>
        <v>0</v>
      </c>
      <c r="J30" s="144"/>
      <c r="K30" s="144"/>
      <c r="L30" s="511"/>
    </row>
    <row r="31" spans="2:12" ht="20.65" customHeight="1">
      <c r="D31" s="448"/>
      <c r="E31" s="452"/>
      <c r="F31" s="148" t="s">
        <v>76</v>
      </c>
      <c r="G31" s="306" t="s">
        <v>257</v>
      </c>
      <c r="H31" s="309"/>
      <c r="I31" s="153">
        <f t="shared" si="0"/>
        <v>0</v>
      </c>
      <c r="J31" s="150"/>
      <c r="K31" s="150"/>
      <c r="L31" s="512"/>
    </row>
    <row r="32" spans="2:12" ht="20.65" customHeight="1">
      <c r="D32" s="448"/>
      <c r="E32" s="453" t="s">
        <v>127</v>
      </c>
      <c r="F32" s="151" t="s">
        <v>123</v>
      </c>
      <c r="G32" s="151" t="s">
        <v>77</v>
      </c>
      <c r="H32" s="151"/>
      <c r="I32" s="153">
        <f t="shared" si="0"/>
        <v>0</v>
      </c>
      <c r="J32" s="153"/>
      <c r="K32" s="153" t="s">
        <v>238</v>
      </c>
      <c r="L32" s="510"/>
    </row>
    <row r="33" spans="4:12" ht="20.65" customHeight="1">
      <c r="D33" s="448"/>
      <c r="E33" s="451"/>
      <c r="F33" s="142" t="s">
        <v>55</v>
      </c>
      <c r="G33" s="305" t="s">
        <v>259</v>
      </c>
      <c r="H33" s="305" t="s">
        <v>259</v>
      </c>
      <c r="I33" s="153">
        <f t="shared" si="0"/>
        <v>12</v>
      </c>
      <c r="J33" s="144">
        <v>33</v>
      </c>
      <c r="K33" s="144"/>
      <c r="L33" s="511"/>
    </row>
    <row r="34" spans="4:12" ht="20.65" customHeight="1">
      <c r="D34" s="448"/>
      <c r="E34" s="451"/>
      <c r="F34" s="142" t="s">
        <v>122</v>
      </c>
      <c r="G34" s="305" t="s">
        <v>350</v>
      </c>
      <c r="H34" s="305" t="s">
        <v>311</v>
      </c>
      <c r="I34" s="153">
        <f t="shared" si="0"/>
        <v>12</v>
      </c>
      <c r="J34" s="142"/>
      <c r="K34" s="142"/>
      <c r="L34" s="511"/>
    </row>
    <row r="35" spans="4:12" ht="20.65" customHeight="1">
      <c r="D35" s="448"/>
      <c r="E35" s="451"/>
      <c r="F35" s="145" t="s">
        <v>49</v>
      </c>
      <c r="G35" s="164" t="s">
        <v>260</v>
      </c>
      <c r="H35" s="164" t="s">
        <v>560</v>
      </c>
      <c r="I35" s="153">
        <f t="shared" si="0"/>
        <v>47</v>
      </c>
      <c r="J35" s="144"/>
      <c r="K35" s="144"/>
      <c r="L35" s="511"/>
    </row>
    <row r="36" spans="4:12" ht="20.65" customHeight="1">
      <c r="D36" s="448"/>
      <c r="E36" s="451"/>
      <c r="F36" s="142" t="s">
        <v>50</v>
      </c>
      <c r="G36" s="305"/>
      <c r="H36" s="305" t="s">
        <v>259</v>
      </c>
      <c r="I36" s="153">
        <f t="shared" si="0"/>
        <v>12</v>
      </c>
      <c r="J36" s="144"/>
      <c r="K36" s="144"/>
      <c r="L36" s="511"/>
    </row>
    <row r="37" spans="4:12" ht="20.65" customHeight="1">
      <c r="D37" s="448"/>
      <c r="E37" s="452"/>
      <c r="F37" s="148" t="s">
        <v>76</v>
      </c>
      <c r="G37" s="306" t="s">
        <v>259</v>
      </c>
      <c r="H37" s="306" t="s">
        <v>259</v>
      </c>
      <c r="I37" s="153">
        <f t="shared" si="0"/>
        <v>12</v>
      </c>
      <c r="J37" s="150"/>
      <c r="K37" s="150"/>
      <c r="L37" s="512"/>
    </row>
    <row r="38" spans="4:12" ht="20.65" customHeight="1">
      <c r="D38" s="448"/>
      <c r="E38" s="453" t="s">
        <v>128</v>
      </c>
      <c r="F38" s="151" t="s">
        <v>123</v>
      </c>
      <c r="G38" s="151"/>
      <c r="H38" s="151"/>
      <c r="I38" s="153">
        <f t="shared" si="0"/>
        <v>0</v>
      </c>
      <c r="J38" s="153"/>
      <c r="K38" s="153" t="s">
        <v>238</v>
      </c>
      <c r="L38" s="510"/>
    </row>
    <row r="39" spans="4:12" ht="20.65" customHeight="1">
      <c r="D39" s="448"/>
      <c r="E39" s="451"/>
      <c r="F39" s="142" t="s">
        <v>55</v>
      </c>
      <c r="G39" s="305" t="s">
        <v>68</v>
      </c>
      <c r="H39" s="305" t="s">
        <v>68</v>
      </c>
      <c r="I39" s="153">
        <f t="shared" si="0"/>
        <v>11</v>
      </c>
      <c r="J39" s="144">
        <v>33</v>
      </c>
      <c r="K39" s="144"/>
      <c r="L39" s="511"/>
    </row>
    <row r="40" spans="4:12" ht="20.100000000000001" customHeight="1">
      <c r="D40" s="448"/>
      <c r="E40" s="451"/>
      <c r="F40" s="142" t="s">
        <v>122</v>
      </c>
      <c r="G40" s="305" t="s">
        <v>351</v>
      </c>
      <c r="H40" s="305" t="s">
        <v>312</v>
      </c>
      <c r="I40" s="153">
        <f t="shared" si="0"/>
        <v>11</v>
      </c>
      <c r="J40" s="142"/>
      <c r="K40" s="142"/>
      <c r="L40" s="511"/>
    </row>
    <row r="41" spans="4:12" ht="20.100000000000001" customHeight="1">
      <c r="D41" s="448"/>
      <c r="E41" s="451"/>
      <c r="F41" s="145" t="s">
        <v>49</v>
      </c>
      <c r="G41" s="219" t="s">
        <v>70</v>
      </c>
      <c r="H41" s="164" t="s">
        <v>561</v>
      </c>
      <c r="I41" s="153">
        <f t="shared" si="0"/>
        <v>55</v>
      </c>
      <c r="J41" s="144"/>
      <c r="K41" s="144"/>
      <c r="L41" s="511"/>
    </row>
    <row r="42" spans="4:12" ht="20.100000000000001" customHeight="1">
      <c r="D42" s="448"/>
      <c r="E42" s="451"/>
      <c r="F42" s="142" t="s">
        <v>50</v>
      </c>
      <c r="G42" s="305"/>
      <c r="H42" s="305" t="s">
        <v>68</v>
      </c>
      <c r="I42" s="153">
        <f t="shared" si="0"/>
        <v>11</v>
      </c>
      <c r="J42" s="144"/>
      <c r="K42" s="144"/>
      <c r="L42" s="511"/>
    </row>
    <row r="43" spans="4:12" ht="20.100000000000001" customHeight="1">
      <c r="D43" s="448"/>
      <c r="E43" s="452"/>
      <c r="F43" s="148" t="s">
        <v>76</v>
      </c>
      <c r="G43" s="306" t="s">
        <v>68</v>
      </c>
      <c r="H43" s="306" t="s">
        <v>68</v>
      </c>
      <c r="I43" s="153">
        <f t="shared" si="0"/>
        <v>11</v>
      </c>
      <c r="J43" s="150"/>
      <c r="K43" s="150"/>
      <c r="L43" s="512"/>
    </row>
    <row r="44" spans="4:12" ht="20.100000000000001" customHeight="1">
      <c r="D44" s="448"/>
      <c r="E44" s="453" t="s">
        <v>129</v>
      </c>
      <c r="F44" s="151" t="s">
        <v>123</v>
      </c>
      <c r="G44" s="151" t="s">
        <v>77</v>
      </c>
      <c r="H44" s="234"/>
      <c r="I44" s="153">
        <f t="shared" si="0"/>
        <v>0</v>
      </c>
      <c r="J44" s="153"/>
      <c r="K44" s="153" t="s">
        <v>238</v>
      </c>
      <c r="L44" s="510" t="s">
        <v>513</v>
      </c>
    </row>
    <row r="45" spans="4:12" ht="20.100000000000001" customHeight="1">
      <c r="D45" s="448"/>
      <c r="E45" s="451"/>
      <c r="F45" s="142" t="s">
        <v>55</v>
      </c>
      <c r="G45" s="305" t="s">
        <v>56</v>
      </c>
      <c r="H45" s="309"/>
      <c r="I45" s="153">
        <f t="shared" si="0"/>
        <v>0</v>
      </c>
      <c r="J45" s="144">
        <v>33</v>
      </c>
      <c r="K45" s="144"/>
      <c r="L45" s="511"/>
    </row>
    <row r="46" spans="4:12" ht="20.100000000000001" customHeight="1">
      <c r="D46" s="448"/>
      <c r="E46" s="451"/>
      <c r="F46" s="142" t="s">
        <v>122</v>
      </c>
      <c r="G46" s="305" t="s">
        <v>313</v>
      </c>
      <c r="H46" s="309"/>
      <c r="I46" s="153">
        <f t="shared" si="0"/>
        <v>0</v>
      </c>
      <c r="J46" s="142"/>
      <c r="K46" s="142"/>
      <c r="L46" s="511"/>
    </row>
    <row r="47" spans="4:12" ht="20.100000000000001" customHeight="1">
      <c r="D47" s="448"/>
      <c r="E47" s="451"/>
      <c r="F47" s="145" t="s">
        <v>49</v>
      </c>
      <c r="G47" s="219" t="s">
        <v>69</v>
      </c>
      <c r="H47" s="309"/>
      <c r="I47" s="153">
        <f t="shared" si="0"/>
        <v>0</v>
      </c>
      <c r="J47" s="144"/>
      <c r="K47" s="144"/>
      <c r="L47" s="511"/>
    </row>
    <row r="48" spans="4:12" ht="20.100000000000001" customHeight="1">
      <c r="D48" s="448"/>
      <c r="E48" s="451"/>
      <c r="F48" s="142" t="s">
        <v>50</v>
      </c>
      <c r="G48" s="305"/>
      <c r="H48" s="309"/>
      <c r="I48" s="153">
        <f t="shared" si="0"/>
        <v>0</v>
      </c>
      <c r="J48" s="144"/>
      <c r="K48" s="144"/>
      <c r="L48" s="511"/>
    </row>
    <row r="49" spans="4:12" ht="20.100000000000001" customHeight="1">
      <c r="D49" s="448"/>
      <c r="E49" s="452"/>
      <c r="F49" s="148" t="s">
        <v>76</v>
      </c>
      <c r="G49" s="306" t="s">
        <v>56</v>
      </c>
      <c r="H49" s="309"/>
      <c r="I49" s="153">
        <f t="shared" si="0"/>
        <v>0</v>
      </c>
      <c r="J49" s="150"/>
      <c r="K49" s="150"/>
      <c r="L49" s="512"/>
    </row>
    <row r="50" spans="4:12" ht="20.100000000000001" customHeight="1">
      <c r="D50" s="448"/>
      <c r="E50" s="453" t="s">
        <v>130</v>
      </c>
      <c r="F50" s="151" t="s">
        <v>123</v>
      </c>
      <c r="G50" s="151" t="s">
        <v>77</v>
      </c>
      <c r="H50" s="151"/>
      <c r="I50" s="153">
        <f t="shared" si="0"/>
        <v>0</v>
      </c>
      <c r="J50" s="153"/>
      <c r="K50" s="153" t="s">
        <v>238</v>
      </c>
      <c r="L50" s="510"/>
    </row>
    <row r="51" spans="4:12" ht="20.100000000000001" customHeight="1">
      <c r="D51" s="448"/>
      <c r="E51" s="451"/>
      <c r="F51" s="142" t="s">
        <v>55</v>
      </c>
      <c r="G51" s="305" t="s">
        <v>67</v>
      </c>
      <c r="H51" s="305" t="s">
        <v>562</v>
      </c>
      <c r="I51" s="153">
        <f t="shared" si="0"/>
        <v>19</v>
      </c>
      <c r="J51" s="144">
        <v>33</v>
      </c>
      <c r="K51" s="144"/>
      <c r="L51" s="511"/>
    </row>
    <row r="52" spans="4:12" ht="20.100000000000001" customHeight="1">
      <c r="D52" s="448"/>
      <c r="E52" s="451"/>
      <c r="F52" s="142" t="s">
        <v>122</v>
      </c>
      <c r="G52" s="305" t="s">
        <v>352</v>
      </c>
      <c r="H52" s="305" t="s">
        <v>748</v>
      </c>
      <c r="I52" s="153">
        <f t="shared" si="0"/>
        <v>18</v>
      </c>
      <c r="J52" s="142"/>
      <c r="K52" s="142"/>
      <c r="L52" s="511"/>
    </row>
    <row r="53" spans="4:12" ht="20.100000000000001" customHeight="1">
      <c r="D53" s="448"/>
      <c r="E53" s="451"/>
      <c r="F53" s="145" t="s">
        <v>49</v>
      </c>
      <c r="G53" s="219" t="s">
        <v>71</v>
      </c>
      <c r="H53" s="164" t="s">
        <v>721</v>
      </c>
      <c r="I53" s="153">
        <f t="shared" si="0"/>
        <v>69</v>
      </c>
      <c r="J53" s="144"/>
      <c r="K53" s="144"/>
      <c r="L53" s="511"/>
    </row>
    <row r="54" spans="4:12" ht="20.100000000000001" customHeight="1">
      <c r="D54" s="448"/>
      <c r="E54" s="451"/>
      <c r="F54" s="142" t="s">
        <v>50</v>
      </c>
      <c r="G54" s="305"/>
      <c r="H54" s="305" t="s">
        <v>562</v>
      </c>
      <c r="I54" s="153">
        <f t="shared" si="0"/>
        <v>19</v>
      </c>
      <c r="J54" s="144"/>
      <c r="K54" s="144"/>
      <c r="L54" s="511"/>
    </row>
    <row r="55" spans="4:12" ht="20.100000000000001" customHeight="1">
      <c r="D55" s="448"/>
      <c r="E55" s="452"/>
      <c r="F55" s="148" t="s">
        <v>76</v>
      </c>
      <c r="G55" s="306" t="s">
        <v>67</v>
      </c>
      <c r="H55" s="305" t="s">
        <v>562</v>
      </c>
      <c r="I55" s="153">
        <f t="shared" si="0"/>
        <v>19</v>
      </c>
      <c r="J55" s="150"/>
      <c r="K55" s="150"/>
      <c r="L55" s="512"/>
    </row>
    <row r="56" spans="4:12" ht="20.100000000000001" customHeight="1">
      <c r="D56" s="448"/>
      <c r="E56" s="453" t="s">
        <v>131</v>
      </c>
      <c r="F56" s="151" t="s">
        <v>123</v>
      </c>
      <c r="G56" s="353" t="s">
        <v>77</v>
      </c>
      <c r="H56" s="354"/>
      <c r="I56" s="153">
        <f t="shared" si="0"/>
        <v>0</v>
      </c>
      <c r="J56" s="153"/>
      <c r="K56" s="153" t="s">
        <v>238</v>
      </c>
      <c r="L56" s="510" t="s">
        <v>513</v>
      </c>
    </row>
    <row r="57" spans="4:12" ht="20.100000000000001" customHeight="1">
      <c r="D57" s="448"/>
      <c r="E57" s="451"/>
      <c r="F57" s="142" t="s">
        <v>55</v>
      </c>
      <c r="G57" s="305" t="s">
        <v>261</v>
      </c>
      <c r="H57" s="309"/>
      <c r="I57" s="153">
        <f t="shared" si="0"/>
        <v>0</v>
      </c>
      <c r="J57" s="144">
        <v>33</v>
      </c>
      <c r="K57" s="144"/>
      <c r="L57" s="511"/>
    </row>
    <row r="58" spans="4:12" ht="20.100000000000001" customHeight="1">
      <c r="D58" s="448"/>
      <c r="E58" s="451"/>
      <c r="F58" s="142" t="s">
        <v>122</v>
      </c>
      <c r="G58" s="305" t="s">
        <v>353</v>
      </c>
      <c r="H58" s="309"/>
      <c r="I58" s="153">
        <f t="shared" si="0"/>
        <v>0</v>
      </c>
      <c r="J58" s="142"/>
      <c r="K58" s="142"/>
      <c r="L58" s="511"/>
    </row>
    <row r="59" spans="4:12" ht="20.100000000000001" customHeight="1">
      <c r="D59" s="448"/>
      <c r="E59" s="451"/>
      <c r="F59" s="145" t="s">
        <v>49</v>
      </c>
      <c r="G59" s="355" t="s">
        <v>262</v>
      </c>
      <c r="H59" s="309"/>
      <c r="I59" s="153">
        <f t="shared" si="0"/>
        <v>0</v>
      </c>
      <c r="J59" s="144"/>
      <c r="K59" s="144"/>
      <c r="L59" s="511"/>
    </row>
    <row r="60" spans="4:12" ht="17.649999999999999" customHeight="1">
      <c r="D60" s="448"/>
      <c r="E60" s="451"/>
      <c r="F60" s="142" t="s">
        <v>50</v>
      </c>
      <c r="G60" s="305"/>
      <c r="H60" s="309"/>
      <c r="I60" s="153">
        <f t="shared" si="0"/>
        <v>0</v>
      </c>
      <c r="J60" s="144"/>
      <c r="K60" s="144"/>
      <c r="L60" s="511"/>
    </row>
    <row r="61" spans="4:12" ht="16.5" customHeight="1">
      <c r="D61" s="448"/>
      <c r="E61" s="452"/>
      <c r="F61" s="148" t="s">
        <v>76</v>
      </c>
      <c r="G61" s="306" t="s">
        <v>261</v>
      </c>
      <c r="H61" s="309"/>
      <c r="I61" s="153">
        <f t="shared" si="0"/>
        <v>0</v>
      </c>
      <c r="J61" s="150"/>
      <c r="K61" s="150"/>
      <c r="L61" s="512"/>
    </row>
    <row r="62" spans="4:12" ht="17.25" customHeight="1">
      <c r="D62" s="448"/>
      <c r="E62" s="453" t="s">
        <v>132</v>
      </c>
      <c r="F62" s="122" t="s">
        <v>123</v>
      </c>
      <c r="G62" s="356"/>
      <c r="H62" s="356"/>
      <c r="I62" s="124">
        <f t="shared" si="0"/>
        <v>0</v>
      </c>
      <c r="J62" s="124"/>
      <c r="K62" s="124" t="s">
        <v>238</v>
      </c>
      <c r="L62" s="465"/>
    </row>
    <row r="63" spans="4:12" ht="16.5" customHeight="1">
      <c r="D63" s="448"/>
      <c r="E63" s="451"/>
      <c r="F63" s="127" t="s">
        <v>55</v>
      </c>
      <c r="G63" s="357"/>
      <c r="H63" s="357"/>
      <c r="I63" s="124">
        <f t="shared" si="0"/>
        <v>0</v>
      </c>
      <c r="J63" s="168">
        <v>33</v>
      </c>
      <c r="K63" s="168"/>
      <c r="L63" s="463"/>
    </row>
    <row r="64" spans="4:12" ht="16.5" customHeight="1">
      <c r="D64" s="448"/>
      <c r="E64" s="451"/>
      <c r="F64" s="127" t="s">
        <v>122</v>
      </c>
      <c r="G64" s="357"/>
      <c r="H64" s="357"/>
      <c r="I64" s="124">
        <f t="shared" si="0"/>
        <v>0</v>
      </c>
      <c r="J64" s="127"/>
      <c r="K64" s="127"/>
      <c r="L64" s="463"/>
    </row>
    <row r="65" spans="4:12" ht="20.100000000000001" customHeight="1">
      <c r="D65" s="448"/>
      <c r="E65" s="451"/>
      <c r="F65" s="130" t="s">
        <v>49</v>
      </c>
      <c r="G65" s="358"/>
      <c r="H65" s="358"/>
      <c r="I65" s="124">
        <f t="shared" si="0"/>
        <v>0</v>
      </c>
      <c r="J65" s="168"/>
      <c r="K65" s="168"/>
      <c r="L65" s="463"/>
    </row>
    <row r="66" spans="4:12" ht="20.100000000000001" customHeight="1">
      <c r="D66" s="448"/>
      <c r="E66" s="451"/>
      <c r="F66" s="127" t="s">
        <v>50</v>
      </c>
      <c r="G66" s="357"/>
      <c r="H66" s="357"/>
      <c r="I66" s="124">
        <f t="shared" si="0"/>
        <v>0</v>
      </c>
      <c r="J66" s="168"/>
      <c r="K66" s="168"/>
      <c r="L66" s="463"/>
    </row>
    <row r="67" spans="4:12" ht="20.100000000000001" customHeight="1">
      <c r="D67" s="448"/>
      <c r="E67" s="452"/>
      <c r="F67" s="170" t="s">
        <v>76</v>
      </c>
      <c r="G67" s="359"/>
      <c r="H67" s="359"/>
      <c r="I67" s="124">
        <f t="shared" si="0"/>
        <v>0</v>
      </c>
      <c r="J67" s="172"/>
      <c r="K67" s="172"/>
      <c r="L67" s="464"/>
    </row>
    <row r="68" spans="4:12" ht="20.100000000000001" customHeight="1">
      <c r="D68" s="448"/>
      <c r="E68" s="453" t="s">
        <v>133</v>
      </c>
      <c r="F68" s="122" t="s">
        <v>123</v>
      </c>
      <c r="G68" s="234"/>
      <c r="H68" s="234"/>
      <c r="I68" s="124">
        <f t="shared" si="0"/>
        <v>0</v>
      </c>
      <c r="J68" s="124"/>
      <c r="K68" s="200" t="s">
        <v>238</v>
      </c>
      <c r="L68" s="465"/>
    </row>
    <row r="69" spans="4:12" ht="20.100000000000001" customHeight="1">
      <c r="D69" s="448"/>
      <c r="E69" s="451"/>
      <c r="F69" s="127" t="s">
        <v>55</v>
      </c>
      <c r="G69" s="309"/>
      <c r="H69" s="309"/>
      <c r="I69" s="124">
        <f t="shared" si="0"/>
        <v>0</v>
      </c>
      <c r="J69" s="168">
        <v>33</v>
      </c>
      <c r="K69" s="168"/>
      <c r="L69" s="463"/>
    </row>
    <row r="70" spans="4:12" ht="20.100000000000001" customHeight="1">
      <c r="D70" s="448"/>
      <c r="E70" s="451"/>
      <c r="F70" s="127" t="s">
        <v>122</v>
      </c>
      <c r="G70" s="309"/>
      <c r="H70" s="309"/>
      <c r="I70" s="124">
        <f t="shared" si="0"/>
        <v>0</v>
      </c>
      <c r="J70" s="127"/>
      <c r="K70" s="127"/>
      <c r="L70" s="463"/>
    </row>
    <row r="71" spans="4:12" ht="20.100000000000001" customHeight="1">
      <c r="D71" s="448"/>
      <c r="E71" s="451"/>
      <c r="F71" s="130" t="s">
        <v>49</v>
      </c>
      <c r="G71" s="238"/>
      <c r="H71" s="238"/>
      <c r="I71" s="124">
        <f t="shared" si="0"/>
        <v>0</v>
      </c>
      <c r="J71" s="168"/>
      <c r="K71" s="168"/>
      <c r="L71" s="463"/>
    </row>
    <row r="72" spans="4:12" ht="20.100000000000001" customHeight="1">
      <c r="D72" s="448"/>
      <c r="E72" s="451"/>
      <c r="F72" s="127" t="s">
        <v>50</v>
      </c>
      <c r="G72" s="309"/>
      <c r="H72" s="309"/>
      <c r="I72" s="124">
        <f t="shared" si="0"/>
        <v>0</v>
      </c>
      <c r="J72" s="168"/>
      <c r="K72" s="168"/>
      <c r="L72" s="463"/>
    </row>
    <row r="73" spans="4:12" ht="20.100000000000001" customHeight="1">
      <c r="D73" s="448"/>
      <c r="E73" s="452"/>
      <c r="F73" s="175" t="s">
        <v>76</v>
      </c>
      <c r="G73" s="312"/>
      <c r="H73" s="360"/>
      <c r="I73" s="124">
        <f t="shared" ref="I73:I136" si="1">LENB(H73)</f>
        <v>0</v>
      </c>
      <c r="J73" s="177"/>
      <c r="K73" s="172"/>
      <c r="L73" s="464"/>
    </row>
    <row r="74" spans="4:12" ht="19.5" customHeight="1">
      <c r="D74" s="448"/>
      <c r="E74" s="453" t="s">
        <v>147</v>
      </c>
      <c r="F74" s="122" t="s">
        <v>123</v>
      </c>
      <c r="G74" s="234"/>
      <c r="H74" s="234"/>
      <c r="I74" s="124">
        <f t="shared" si="1"/>
        <v>0</v>
      </c>
      <c r="J74" s="124"/>
      <c r="K74" s="124" t="s">
        <v>238</v>
      </c>
      <c r="L74" s="465"/>
    </row>
    <row r="75" spans="4:12" ht="20.100000000000001" customHeight="1">
      <c r="D75" s="448"/>
      <c r="E75" s="451"/>
      <c r="F75" s="127" t="s">
        <v>55</v>
      </c>
      <c r="G75" s="309"/>
      <c r="H75" s="309"/>
      <c r="I75" s="124">
        <f t="shared" si="1"/>
        <v>0</v>
      </c>
      <c r="J75" s="168">
        <v>33</v>
      </c>
      <c r="K75" s="168"/>
      <c r="L75" s="463"/>
    </row>
    <row r="76" spans="4:12" ht="20.100000000000001" customHeight="1">
      <c r="D76" s="448"/>
      <c r="E76" s="451"/>
      <c r="F76" s="127" t="s">
        <v>122</v>
      </c>
      <c r="G76" s="309"/>
      <c r="H76" s="309"/>
      <c r="I76" s="124">
        <f t="shared" si="1"/>
        <v>0</v>
      </c>
      <c r="J76" s="127"/>
      <c r="K76" s="127"/>
      <c r="L76" s="463"/>
    </row>
    <row r="77" spans="4:12" ht="20.100000000000001" customHeight="1">
      <c r="D77" s="448"/>
      <c r="E77" s="451"/>
      <c r="F77" s="130" t="s">
        <v>49</v>
      </c>
      <c r="G77" s="238"/>
      <c r="H77" s="238"/>
      <c r="I77" s="124">
        <f t="shared" si="1"/>
        <v>0</v>
      </c>
      <c r="J77" s="168"/>
      <c r="K77" s="168"/>
      <c r="L77" s="463"/>
    </row>
    <row r="78" spans="4:12" ht="20.100000000000001" customHeight="1">
      <c r="D78" s="448"/>
      <c r="E78" s="451"/>
      <c r="F78" s="127" t="s">
        <v>50</v>
      </c>
      <c r="G78" s="309"/>
      <c r="H78" s="309"/>
      <c r="I78" s="124">
        <f t="shared" si="1"/>
        <v>0</v>
      </c>
      <c r="J78" s="168"/>
      <c r="K78" s="168"/>
      <c r="L78" s="463"/>
    </row>
    <row r="79" spans="4:12" ht="20.100000000000001" customHeight="1">
      <c r="D79" s="448"/>
      <c r="E79" s="452"/>
      <c r="F79" s="170" t="s">
        <v>76</v>
      </c>
      <c r="G79" s="312"/>
      <c r="H79" s="312"/>
      <c r="I79" s="124">
        <f t="shared" si="1"/>
        <v>0</v>
      </c>
      <c r="J79" s="172"/>
      <c r="K79" s="172"/>
      <c r="L79" s="464"/>
    </row>
    <row r="80" spans="4:12" ht="20.100000000000001" customHeight="1">
      <c r="D80" s="448"/>
      <c r="E80" s="453" t="s">
        <v>148</v>
      </c>
      <c r="F80" s="122" t="s">
        <v>123</v>
      </c>
      <c r="G80" s="234"/>
      <c r="H80" s="234"/>
      <c r="I80" s="124">
        <f t="shared" si="1"/>
        <v>0</v>
      </c>
      <c r="J80" s="124"/>
      <c r="K80" s="124" t="s">
        <v>238</v>
      </c>
      <c r="L80" s="465"/>
    </row>
    <row r="81" spans="4:12" ht="20.100000000000001" customHeight="1">
      <c r="D81" s="448"/>
      <c r="E81" s="451"/>
      <c r="F81" s="127" t="s">
        <v>55</v>
      </c>
      <c r="G81" s="309"/>
      <c r="H81" s="309"/>
      <c r="I81" s="124">
        <f t="shared" si="1"/>
        <v>0</v>
      </c>
      <c r="J81" s="168">
        <v>33</v>
      </c>
      <c r="K81" s="168"/>
      <c r="L81" s="463"/>
    </row>
    <row r="82" spans="4:12" ht="20.100000000000001" customHeight="1">
      <c r="D82" s="448"/>
      <c r="E82" s="451"/>
      <c r="F82" s="127" t="s">
        <v>122</v>
      </c>
      <c r="G82" s="309"/>
      <c r="H82" s="309"/>
      <c r="I82" s="124">
        <f t="shared" si="1"/>
        <v>0</v>
      </c>
      <c r="J82" s="127"/>
      <c r="K82" s="127"/>
      <c r="L82" s="463"/>
    </row>
    <row r="83" spans="4:12" ht="20.100000000000001" customHeight="1">
      <c r="D83" s="448"/>
      <c r="E83" s="451"/>
      <c r="F83" s="130" t="s">
        <v>49</v>
      </c>
      <c r="G83" s="238"/>
      <c r="H83" s="238"/>
      <c r="I83" s="124">
        <f t="shared" si="1"/>
        <v>0</v>
      </c>
      <c r="J83" s="168"/>
      <c r="K83" s="168"/>
      <c r="L83" s="463"/>
    </row>
    <row r="84" spans="4:12" ht="20.100000000000001" customHeight="1">
      <c r="D84" s="448"/>
      <c r="E84" s="451"/>
      <c r="F84" s="127" t="s">
        <v>50</v>
      </c>
      <c r="G84" s="309"/>
      <c r="H84" s="309"/>
      <c r="I84" s="124">
        <f t="shared" si="1"/>
        <v>0</v>
      </c>
      <c r="J84" s="168"/>
      <c r="K84" s="168"/>
      <c r="L84" s="463"/>
    </row>
    <row r="85" spans="4:12" ht="20.100000000000001" customHeight="1">
      <c r="D85" s="448"/>
      <c r="E85" s="452"/>
      <c r="F85" s="170" t="s">
        <v>76</v>
      </c>
      <c r="G85" s="312"/>
      <c r="H85" s="312"/>
      <c r="I85" s="124">
        <f t="shared" si="1"/>
        <v>0</v>
      </c>
      <c r="J85" s="172"/>
      <c r="K85" s="172"/>
      <c r="L85" s="464"/>
    </row>
    <row r="86" spans="4:12" ht="20.100000000000001" customHeight="1">
      <c r="D86" s="448"/>
      <c r="E86" s="453" t="s">
        <v>149</v>
      </c>
      <c r="F86" s="122" t="s">
        <v>123</v>
      </c>
      <c r="G86" s="234"/>
      <c r="H86" s="234"/>
      <c r="I86" s="124">
        <f t="shared" si="1"/>
        <v>0</v>
      </c>
      <c r="J86" s="211"/>
      <c r="K86" s="124" t="s">
        <v>238</v>
      </c>
      <c r="L86" s="516"/>
    </row>
    <row r="87" spans="4:12" ht="20.100000000000001" customHeight="1">
      <c r="D87" s="448"/>
      <c r="E87" s="451"/>
      <c r="F87" s="127" t="s">
        <v>55</v>
      </c>
      <c r="G87" s="309"/>
      <c r="H87" s="309"/>
      <c r="I87" s="124">
        <f t="shared" si="1"/>
        <v>0</v>
      </c>
      <c r="J87" s="178">
        <v>33</v>
      </c>
      <c r="K87" s="168"/>
      <c r="L87" s="517"/>
    </row>
    <row r="88" spans="4:12" ht="20.100000000000001" customHeight="1">
      <c r="D88" s="448"/>
      <c r="E88" s="451"/>
      <c r="F88" s="127" t="s">
        <v>122</v>
      </c>
      <c r="G88" s="309"/>
      <c r="H88" s="309"/>
      <c r="I88" s="124">
        <f t="shared" si="1"/>
        <v>0</v>
      </c>
      <c r="J88" s="214"/>
      <c r="K88" s="127"/>
      <c r="L88" s="517"/>
    </row>
    <row r="89" spans="4:12" ht="20.100000000000001" customHeight="1">
      <c r="D89" s="448"/>
      <c r="E89" s="451"/>
      <c r="F89" s="130" t="s">
        <v>49</v>
      </c>
      <c r="G89" s="238"/>
      <c r="H89" s="238"/>
      <c r="I89" s="124">
        <f t="shared" si="1"/>
        <v>0</v>
      </c>
      <c r="J89" s="178"/>
      <c r="K89" s="168"/>
      <c r="L89" s="517"/>
    </row>
    <row r="90" spans="4:12" ht="20.100000000000001" customHeight="1">
      <c r="D90" s="448"/>
      <c r="E90" s="451"/>
      <c r="F90" s="127" t="s">
        <v>50</v>
      </c>
      <c r="G90" s="309"/>
      <c r="H90" s="309"/>
      <c r="I90" s="124">
        <f t="shared" si="1"/>
        <v>0</v>
      </c>
      <c r="J90" s="178"/>
      <c r="K90" s="168"/>
      <c r="L90" s="517"/>
    </row>
    <row r="91" spans="4:12" ht="20.100000000000001" customHeight="1">
      <c r="D91" s="448"/>
      <c r="E91" s="452"/>
      <c r="F91" s="170" t="s">
        <v>76</v>
      </c>
      <c r="G91" s="312"/>
      <c r="H91" s="312"/>
      <c r="I91" s="124">
        <f t="shared" si="1"/>
        <v>0</v>
      </c>
      <c r="J91" s="216"/>
      <c r="K91" s="172"/>
      <c r="L91" s="518"/>
    </row>
    <row r="92" spans="4:12" ht="20.100000000000001" customHeight="1">
      <c r="D92" s="448"/>
      <c r="E92" s="453" t="s">
        <v>150</v>
      </c>
      <c r="F92" s="122" t="s">
        <v>123</v>
      </c>
      <c r="G92" s="189"/>
      <c r="H92" s="189"/>
      <c r="I92" s="124">
        <f t="shared" si="1"/>
        <v>0</v>
      </c>
      <c r="J92" s="124"/>
      <c r="K92" s="211" t="s">
        <v>238</v>
      </c>
      <c r="L92" s="465"/>
    </row>
    <row r="93" spans="4:12" ht="20.100000000000001" customHeight="1">
      <c r="D93" s="448"/>
      <c r="E93" s="451"/>
      <c r="F93" s="127" t="s">
        <v>55</v>
      </c>
      <c r="G93" s="187"/>
      <c r="H93" s="187"/>
      <c r="I93" s="124">
        <f t="shared" si="1"/>
        <v>0</v>
      </c>
      <c r="J93" s="168">
        <v>33</v>
      </c>
      <c r="K93" s="178"/>
      <c r="L93" s="463"/>
    </row>
    <row r="94" spans="4:12" ht="20.100000000000001" customHeight="1">
      <c r="D94" s="448"/>
      <c r="E94" s="451"/>
      <c r="F94" s="127" t="s">
        <v>122</v>
      </c>
      <c r="G94" s="187"/>
      <c r="H94" s="187"/>
      <c r="I94" s="124">
        <f t="shared" si="1"/>
        <v>0</v>
      </c>
      <c r="J94" s="127"/>
      <c r="K94" s="214"/>
      <c r="L94" s="463"/>
    </row>
    <row r="95" spans="4:12" ht="20.100000000000001" customHeight="1">
      <c r="D95" s="448"/>
      <c r="E95" s="451"/>
      <c r="F95" s="130" t="s">
        <v>49</v>
      </c>
      <c r="G95" s="190"/>
      <c r="H95" s="190"/>
      <c r="I95" s="124">
        <f t="shared" si="1"/>
        <v>0</v>
      </c>
      <c r="J95" s="168"/>
      <c r="K95" s="178"/>
      <c r="L95" s="463"/>
    </row>
    <row r="96" spans="4:12" ht="20.100000000000001" customHeight="1">
      <c r="D96" s="448"/>
      <c r="E96" s="451"/>
      <c r="F96" s="127" t="s">
        <v>50</v>
      </c>
      <c r="G96" s="187"/>
      <c r="H96" s="187"/>
      <c r="I96" s="124">
        <f t="shared" si="1"/>
        <v>0</v>
      </c>
      <c r="J96" s="168"/>
      <c r="K96" s="178"/>
      <c r="L96" s="463"/>
    </row>
    <row r="97" spans="4:12" ht="20.100000000000001" customHeight="1" thickBot="1">
      <c r="D97" s="448"/>
      <c r="E97" s="451"/>
      <c r="F97" s="175" t="s">
        <v>76</v>
      </c>
      <c r="G97" s="208"/>
      <c r="H97" s="208"/>
      <c r="I97" s="136">
        <f t="shared" si="1"/>
        <v>0</v>
      </c>
      <c r="J97" s="177"/>
      <c r="K97" s="218"/>
      <c r="L97" s="463"/>
    </row>
    <row r="98" spans="4:12" ht="20.100000000000001" customHeight="1">
      <c r="D98" s="447" t="s">
        <v>120</v>
      </c>
      <c r="E98" s="450" t="s">
        <v>118</v>
      </c>
      <c r="F98" s="138" t="s">
        <v>66</v>
      </c>
      <c r="G98" s="138" t="s">
        <v>77</v>
      </c>
      <c r="H98" s="138"/>
      <c r="I98" s="140">
        <f t="shared" si="1"/>
        <v>0</v>
      </c>
      <c r="J98" s="141"/>
      <c r="K98" s="257" t="s">
        <v>238</v>
      </c>
      <c r="L98" s="519"/>
    </row>
    <row r="99" spans="4:12" ht="20.100000000000001" customHeight="1">
      <c r="D99" s="448"/>
      <c r="E99" s="451"/>
      <c r="F99" s="142" t="s">
        <v>55</v>
      </c>
      <c r="G99" s="158" t="s">
        <v>263</v>
      </c>
      <c r="H99" s="158" t="s">
        <v>563</v>
      </c>
      <c r="I99" s="124">
        <f t="shared" si="1"/>
        <v>22</v>
      </c>
      <c r="J99" s="144">
        <v>33</v>
      </c>
      <c r="K99" s="221"/>
      <c r="L99" s="511"/>
    </row>
    <row r="100" spans="4:12" ht="20.100000000000001" customHeight="1">
      <c r="D100" s="448"/>
      <c r="E100" s="451"/>
      <c r="F100" s="142" t="s">
        <v>122</v>
      </c>
      <c r="G100" s="158" t="s">
        <v>354</v>
      </c>
      <c r="H100" s="158" t="s">
        <v>354</v>
      </c>
      <c r="I100" s="124">
        <f t="shared" si="1"/>
        <v>15</v>
      </c>
      <c r="J100" s="142"/>
      <c r="K100" s="222"/>
      <c r="L100" s="511"/>
    </row>
    <row r="101" spans="4:12" ht="19.899999999999999" customHeight="1">
      <c r="D101" s="448"/>
      <c r="E101" s="451"/>
      <c r="F101" s="145" t="s">
        <v>49</v>
      </c>
      <c r="G101" s="219" t="s">
        <v>264</v>
      </c>
      <c r="H101" s="164" t="s">
        <v>564</v>
      </c>
      <c r="I101" s="124">
        <f t="shared" si="1"/>
        <v>34</v>
      </c>
      <c r="J101" s="144"/>
      <c r="K101" s="221"/>
      <c r="L101" s="511"/>
    </row>
    <row r="102" spans="4:12" ht="17.649999999999999" customHeight="1">
      <c r="D102" s="448"/>
      <c r="E102" s="451"/>
      <c r="F102" s="142" t="s">
        <v>50</v>
      </c>
      <c r="G102" s="158"/>
      <c r="H102" s="158" t="s">
        <v>563</v>
      </c>
      <c r="I102" s="124">
        <f t="shared" si="1"/>
        <v>22</v>
      </c>
      <c r="J102" s="144"/>
      <c r="K102" s="221"/>
      <c r="L102" s="511"/>
    </row>
    <row r="103" spans="4:12" ht="17.649999999999999" customHeight="1">
      <c r="D103" s="448"/>
      <c r="E103" s="452"/>
      <c r="F103" s="148" t="s">
        <v>76</v>
      </c>
      <c r="G103" s="160" t="s">
        <v>263</v>
      </c>
      <c r="H103" s="158" t="s">
        <v>563</v>
      </c>
      <c r="I103" s="124">
        <f t="shared" si="1"/>
        <v>22</v>
      </c>
      <c r="J103" s="150"/>
      <c r="K103" s="223"/>
      <c r="L103" s="512"/>
    </row>
    <row r="104" spans="4:12" ht="17.649999999999999" customHeight="1">
      <c r="D104" s="448"/>
      <c r="E104" s="453" t="s">
        <v>134</v>
      </c>
      <c r="F104" s="151" t="s">
        <v>66</v>
      </c>
      <c r="G104" s="151" t="s">
        <v>77</v>
      </c>
      <c r="H104" s="151"/>
      <c r="I104" s="124">
        <f t="shared" si="1"/>
        <v>0</v>
      </c>
      <c r="J104" s="153"/>
      <c r="K104" s="220" t="s">
        <v>238</v>
      </c>
      <c r="L104" s="510"/>
    </row>
    <row r="105" spans="4:12" ht="17.649999999999999" customHeight="1">
      <c r="D105" s="448"/>
      <c r="E105" s="451"/>
      <c r="F105" s="142" t="s">
        <v>55</v>
      </c>
      <c r="G105" s="158" t="s">
        <v>265</v>
      </c>
      <c r="H105" s="158" t="s">
        <v>265</v>
      </c>
      <c r="I105" s="124">
        <f t="shared" si="1"/>
        <v>9</v>
      </c>
      <c r="J105" s="144">
        <v>33</v>
      </c>
      <c r="K105" s="221"/>
      <c r="L105" s="511"/>
    </row>
    <row r="106" spans="4:12" ht="17.649999999999999" customHeight="1">
      <c r="D106" s="448"/>
      <c r="E106" s="451"/>
      <c r="F106" s="142" t="s">
        <v>122</v>
      </c>
      <c r="G106" s="158" t="s">
        <v>316</v>
      </c>
      <c r="H106" s="158" t="s">
        <v>316</v>
      </c>
      <c r="I106" s="124">
        <f t="shared" si="1"/>
        <v>9</v>
      </c>
      <c r="J106" s="142"/>
      <c r="K106" s="222"/>
      <c r="L106" s="511"/>
    </row>
    <row r="107" spans="4:12" ht="17.649999999999999" customHeight="1">
      <c r="D107" s="448"/>
      <c r="E107" s="451"/>
      <c r="F107" s="145" t="s">
        <v>49</v>
      </c>
      <c r="G107" s="219" t="s">
        <v>73</v>
      </c>
      <c r="H107" s="164" t="s">
        <v>565</v>
      </c>
      <c r="I107" s="124">
        <f t="shared" si="1"/>
        <v>37</v>
      </c>
      <c r="J107" s="144"/>
      <c r="K107" s="221"/>
      <c r="L107" s="511"/>
    </row>
    <row r="108" spans="4:12" ht="17.649999999999999" customHeight="1">
      <c r="D108" s="448"/>
      <c r="E108" s="451"/>
      <c r="F108" s="142" t="s">
        <v>50</v>
      </c>
      <c r="G108" s="158"/>
      <c r="H108" s="158" t="s">
        <v>265</v>
      </c>
      <c r="I108" s="124">
        <f t="shared" si="1"/>
        <v>9</v>
      </c>
      <c r="J108" s="144"/>
      <c r="K108" s="221"/>
      <c r="L108" s="511"/>
    </row>
    <row r="109" spans="4:12" ht="17.649999999999999" customHeight="1">
      <c r="D109" s="448"/>
      <c r="E109" s="452"/>
      <c r="F109" s="148" t="s">
        <v>76</v>
      </c>
      <c r="G109" s="160" t="s">
        <v>265</v>
      </c>
      <c r="H109" s="160" t="s">
        <v>265</v>
      </c>
      <c r="I109" s="124">
        <f t="shared" si="1"/>
        <v>9</v>
      </c>
      <c r="J109" s="150"/>
      <c r="K109" s="223"/>
      <c r="L109" s="512"/>
    </row>
    <row r="110" spans="4:12" ht="17.649999999999999" customHeight="1">
      <c r="D110" s="448"/>
      <c r="E110" s="453" t="s">
        <v>135</v>
      </c>
      <c r="F110" s="151" t="s">
        <v>66</v>
      </c>
      <c r="G110" s="151" t="s">
        <v>77</v>
      </c>
      <c r="H110" s="151"/>
      <c r="I110" s="124">
        <f t="shared" si="1"/>
        <v>0</v>
      </c>
      <c r="J110" s="153"/>
      <c r="K110" s="220" t="s">
        <v>238</v>
      </c>
      <c r="L110" s="510"/>
    </row>
    <row r="111" spans="4:12" ht="17.649999999999999" customHeight="1">
      <c r="D111" s="448"/>
      <c r="E111" s="451"/>
      <c r="F111" s="142" t="s">
        <v>55</v>
      </c>
      <c r="G111" s="158" t="s">
        <v>158</v>
      </c>
      <c r="H111" s="158" t="s">
        <v>158</v>
      </c>
      <c r="I111" s="124">
        <f t="shared" si="1"/>
        <v>6</v>
      </c>
      <c r="J111" s="144">
        <v>33</v>
      </c>
      <c r="K111" s="221"/>
      <c r="L111" s="511"/>
    </row>
    <row r="112" spans="4:12" ht="17.649999999999999" customHeight="1">
      <c r="D112" s="448"/>
      <c r="E112" s="451"/>
      <c r="F112" s="142" t="s">
        <v>122</v>
      </c>
      <c r="G112" s="158" t="s">
        <v>355</v>
      </c>
      <c r="H112" s="158" t="s">
        <v>355</v>
      </c>
      <c r="I112" s="124">
        <f t="shared" si="1"/>
        <v>6</v>
      </c>
      <c r="J112" s="142"/>
      <c r="K112" s="222"/>
      <c r="L112" s="511"/>
    </row>
    <row r="113" spans="4:12" ht="17.649999999999999" customHeight="1">
      <c r="D113" s="448"/>
      <c r="E113" s="451"/>
      <c r="F113" s="145" t="s">
        <v>49</v>
      </c>
      <c r="G113" s="219" t="s">
        <v>159</v>
      </c>
      <c r="H113" s="164" t="s">
        <v>566</v>
      </c>
      <c r="I113" s="124">
        <f t="shared" si="1"/>
        <v>34</v>
      </c>
      <c r="J113" s="144"/>
      <c r="K113" s="221"/>
      <c r="L113" s="511"/>
    </row>
    <row r="114" spans="4:12" ht="17.649999999999999" customHeight="1">
      <c r="D114" s="448"/>
      <c r="E114" s="451"/>
      <c r="F114" s="142" t="s">
        <v>50</v>
      </c>
      <c r="G114" s="158"/>
      <c r="H114" s="158" t="s">
        <v>158</v>
      </c>
      <c r="I114" s="124">
        <f t="shared" si="1"/>
        <v>6</v>
      </c>
      <c r="J114" s="144"/>
      <c r="K114" s="221"/>
      <c r="L114" s="511"/>
    </row>
    <row r="115" spans="4:12" ht="17.649999999999999" customHeight="1">
      <c r="D115" s="448"/>
      <c r="E115" s="452"/>
      <c r="F115" s="148" t="s">
        <v>76</v>
      </c>
      <c r="G115" s="160" t="s">
        <v>158</v>
      </c>
      <c r="H115" s="160" t="s">
        <v>158</v>
      </c>
      <c r="I115" s="124">
        <f t="shared" si="1"/>
        <v>6</v>
      </c>
      <c r="J115" s="150"/>
      <c r="K115" s="223"/>
      <c r="L115" s="512"/>
    </row>
    <row r="116" spans="4:12" ht="17.649999999999999" customHeight="1">
      <c r="D116" s="448"/>
      <c r="E116" s="453" t="s">
        <v>136</v>
      </c>
      <c r="F116" s="151" t="s">
        <v>66</v>
      </c>
      <c r="G116" s="151" t="s">
        <v>77</v>
      </c>
      <c r="H116" s="151"/>
      <c r="I116" s="124">
        <f t="shared" si="1"/>
        <v>0</v>
      </c>
      <c r="J116" s="153"/>
      <c r="K116" s="220" t="s">
        <v>238</v>
      </c>
      <c r="L116" s="510"/>
    </row>
    <row r="117" spans="4:12" ht="17.649999999999999" customHeight="1">
      <c r="D117" s="448"/>
      <c r="E117" s="451"/>
      <c r="F117" s="142" t="s">
        <v>55</v>
      </c>
      <c r="G117" s="158" t="s">
        <v>160</v>
      </c>
      <c r="H117" s="158" t="s">
        <v>160</v>
      </c>
      <c r="I117" s="124">
        <f t="shared" si="1"/>
        <v>14</v>
      </c>
      <c r="J117" s="144">
        <v>33</v>
      </c>
      <c r="K117" s="221"/>
      <c r="L117" s="511"/>
    </row>
    <row r="118" spans="4:12" ht="17.649999999999999" customHeight="1">
      <c r="D118" s="448"/>
      <c r="E118" s="451"/>
      <c r="F118" s="142" t="s">
        <v>122</v>
      </c>
      <c r="G118" s="158" t="s">
        <v>315</v>
      </c>
      <c r="H118" s="158" t="s">
        <v>315</v>
      </c>
      <c r="I118" s="124">
        <f t="shared" si="1"/>
        <v>14</v>
      </c>
      <c r="J118" s="142"/>
      <c r="K118" s="222"/>
      <c r="L118" s="511"/>
    </row>
    <row r="119" spans="4:12" ht="17.649999999999999" customHeight="1">
      <c r="D119" s="448"/>
      <c r="E119" s="451"/>
      <c r="F119" s="145" t="s">
        <v>49</v>
      </c>
      <c r="G119" s="219" t="s">
        <v>161</v>
      </c>
      <c r="H119" s="164" t="s">
        <v>567</v>
      </c>
      <c r="I119" s="124">
        <f t="shared" si="1"/>
        <v>47</v>
      </c>
      <c r="J119" s="144"/>
      <c r="K119" s="221"/>
      <c r="L119" s="511"/>
    </row>
    <row r="120" spans="4:12" ht="17.649999999999999" customHeight="1">
      <c r="D120" s="448"/>
      <c r="E120" s="451"/>
      <c r="F120" s="142" t="s">
        <v>50</v>
      </c>
      <c r="G120" s="158"/>
      <c r="H120" s="158" t="s">
        <v>160</v>
      </c>
      <c r="I120" s="124">
        <f t="shared" si="1"/>
        <v>14</v>
      </c>
      <c r="J120" s="144"/>
      <c r="K120" s="221"/>
      <c r="L120" s="511"/>
    </row>
    <row r="121" spans="4:12" ht="17.649999999999999" customHeight="1">
      <c r="D121" s="448"/>
      <c r="E121" s="452"/>
      <c r="F121" s="148" t="s">
        <v>76</v>
      </c>
      <c r="G121" s="160" t="s">
        <v>160</v>
      </c>
      <c r="H121" s="160" t="s">
        <v>160</v>
      </c>
      <c r="I121" s="124">
        <f t="shared" si="1"/>
        <v>14</v>
      </c>
      <c r="J121" s="150"/>
      <c r="K121" s="223"/>
      <c r="L121" s="512"/>
    </row>
    <row r="122" spans="4:12" ht="17.649999999999999" customHeight="1">
      <c r="D122" s="448"/>
      <c r="E122" s="453" t="s">
        <v>137</v>
      </c>
      <c r="F122" s="151" t="s">
        <v>66</v>
      </c>
      <c r="G122" s="151"/>
      <c r="H122" s="151"/>
      <c r="I122" s="124">
        <f t="shared" si="1"/>
        <v>0</v>
      </c>
      <c r="J122" s="153"/>
      <c r="K122" s="220" t="s">
        <v>238</v>
      </c>
      <c r="L122" s="510"/>
    </row>
    <row r="123" spans="4:12" ht="17.649999999999999" customHeight="1">
      <c r="D123" s="448"/>
      <c r="E123" s="451"/>
      <c r="F123" s="142" t="s">
        <v>55</v>
      </c>
      <c r="G123" s="158" t="s">
        <v>162</v>
      </c>
      <c r="H123" s="158" t="s">
        <v>568</v>
      </c>
      <c r="I123" s="124">
        <f t="shared" si="1"/>
        <v>22</v>
      </c>
      <c r="J123" s="144">
        <v>33</v>
      </c>
      <c r="K123" s="221"/>
      <c r="L123" s="511"/>
    </row>
    <row r="124" spans="4:12" ht="17.649999999999999" customHeight="1">
      <c r="D124" s="448"/>
      <c r="E124" s="451"/>
      <c r="F124" s="142" t="s">
        <v>122</v>
      </c>
      <c r="G124" s="158" t="s">
        <v>699</v>
      </c>
      <c r="H124" s="158" t="s">
        <v>699</v>
      </c>
      <c r="I124" s="124">
        <f t="shared" si="1"/>
        <v>16</v>
      </c>
      <c r="J124" s="142"/>
      <c r="K124" s="222"/>
      <c r="L124" s="511"/>
    </row>
    <row r="125" spans="4:12" ht="17.649999999999999" customHeight="1">
      <c r="D125" s="448"/>
      <c r="E125" s="451"/>
      <c r="F125" s="145" t="s">
        <v>49</v>
      </c>
      <c r="G125" s="219" t="s">
        <v>163</v>
      </c>
      <c r="H125" s="164" t="s">
        <v>569</v>
      </c>
      <c r="I125" s="124">
        <f t="shared" si="1"/>
        <v>32</v>
      </c>
      <c r="J125" s="144"/>
      <c r="K125" s="221"/>
      <c r="L125" s="511"/>
    </row>
    <row r="126" spans="4:12" ht="17.649999999999999" customHeight="1">
      <c r="D126" s="448"/>
      <c r="E126" s="451"/>
      <c r="F126" s="142" t="s">
        <v>50</v>
      </c>
      <c r="G126" s="158"/>
      <c r="H126" s="158" t="s">
        <v>568</v>
      </c>
      <c r="I126" s="124">
        <f t="shared" si="1"/>
        <v>22</v>
      </c>
      <c r="J126" s="144"/>
      <c r="K126" s="221"/>
      <c r="L126" s="511"/>
    </row>
    <row r="127" spans="4:12" ht="17.649999999999999" customHeight="1">
      <c r="D127" s="448"/>
      <c r="E127" s="451"/>
      <c r="F127" s="148" t="s">
        <v>76</v>
      </c>
      <c r="G127" s="160" t="s">
        <v>162</v>
      </c>
      <c r="H127" s="158" t="s">
        <v>568</v>
      </c>
      <c r="I127" s="124">
        <f t="shared" si="1"/>
        <v>22</v>
      </c>
      <c r="J127" s="150"/>
      <c r="K127" s="223"/>
      <c r="L127" s="512"/>
    </row>
    <row r="128" spans="4:12" ht="17.649999999999999" customHeight="1">
      <c r="D128" s="448"/>
      <c r="E128" s="453" t="s">
        <v>142</v>
      </c>
      <c r="F128" s="361" t="s">
        <v>66</v>
      </c>
      <c r="G128" s="151"/>
      <c r="H128" s="151"/>
      <c r="I128" s="124">
        <f t="shared" si="1"/>
        <v>0</v>
      </c>
      <c r="J128" s="153"/>
      <c r="K128" s="220" t="s">
        <v>238</v>
      </c>
      <c r="L128" s="510"/>
    </row>
    <row r="129" spans="4:12" ht="17.649999999999999" customHeight="1">
      <c r="D129" s="448"/>
      <c r="E129" s="451"/>
      <c r="F129" s="227" t="s">
        <v>55</v>
      </c>
      <c r="G129" s="158" t="s">
        <v>164</v>
      </c>
      <c r="H129" s="158" t="s">
        <v>570</v>
      </c>
      <c r="I129" s="124">
        <f t="shared" si="1"/>
        <v>18</v>
      </c>
      <c r="J129" s="144">
        <v>33</v>
      </c>
      <c r="K129" s="221"/>
      <c r="L129" s="511"/>
    </row>
    <row r="130" spans="4:12" ht="17.649999999999999" customHeight="1">
      <c r="D130" s="448"/>
      <c r="E130" s="451"/>
      <c r="F130" s="227" t="s">
        <v>122</v>
      </c>
      <c r="G130" s="158" t="s">
        <v>317</v>
      </c>
      <c r="H130" s="158" t="s">
        <v>317</v>
      </c>
      <c r="I130" s="124">
        <f t="shared" si="1"/>
        <v>10</v>
      </c>
      <c r="J130" s="142"/>
      <c r="K130" s="222"/>
      <c r="L130" s="511"/>
    </row>
    <row r="131" spans="4:12" ht="17.649999999999999" customHeight="1">
      <c r="D131" s="448"/>
      <c r="E131" s="451"/>
      <c r="F131" s="228" t="s">
        <v>49</v>
      </c>
      <c r="G131" s="219" t="s">
        <v>75</v>
      </c>
      <c r="H131" s="164" t="s">
        <v>571</v>
      </c>
      <c r="I131" s="124">
        <f t="shared" si="1"/>
        <v>45</v>
      </c>
      <c r="J131" s="144"/>
      <c r="K131" s="221"/>
      <c r="L131" s="511"/>
    </row>
    <row r="132" spans="4:12" ht="17.649999999999999" customHeight="1">
      <c r="D132" s="448"/>
      <c r="E132" s="451"/>
      <c r="F132" s="227" t="s">
        <v>50</v>
      </c>
      <c r="G132" s="158"/>
      <c r="H132" s="158" t="s">
        <v>570</v>
      </c>
      <c r="I132" s="124">
        <f t="shared" si="1"/>
        <v>18</v>
      </c>
      <c r="J132" s="144"/>
      <c r="K132" s="221"/>
      <c r="L132" s="511"/>
    </row>
    <row r="133" spans="4:12" ht="18">
      <c r="D133" s="448"/>
      <c r="E133" s="452"/>
      <c r="F133" s="362" t="s">
        <v>76</v>
      </c>
      <c r="G133" s="160" t="s">
        <v>164</v>
      </c>
      <c r="H133" s="160" t="s">
        <v>570</v>
      </c>
      <c r="I133" s="124">
        <f t="shared" si="1"/>
        <v>18</v>
      </c>
      <c r="J133" s="150"/>
      <c r="K133" s="223"/>
      <c r="L133" s="512"/>
    </row>
    <row r="134" spans="4:12" ht="18">
      <c r="D134" s="448"/>
      <c r="E134" s="451" t="s">
        <v>152</v>
      </c>
      <c r="F134" s="161" t="s">
        <v>66</v>
      </c>
      <c r="G134" s="161"/>
      <c r="H134" s="161"/>
      <c r="I134" s="124">
        <f t="shared" si="1"/>
        <v>0</v>
      </c>
      <c r="J134" s="163"/>
      <c r="K134" s="363" t="s">
        <v>238</v>
      </c>
      <c r="L134" s="511"/>
    </row>
    <row r="135" spans="4:12" ht="18">
      <c r="D135" s="448"/>
      <c r="E135" s="451"/>
      <c r="F135" s="142" t="s">
        <v>55</v>
      </c>
      <c r="G135" s="158" t="s">
        <v>165</v>
      </c>
      <c r="H135" s="158" t="s">
        <v>572</v>
      </c>
      <c r="I135" s="124">
        <f t="shared" si="1"/>
        <v>11</v>
      </c>
      <c r="J135" s="144">
        <v>33</v>
      </c>
      <c r="K135" s="221"/>
      <c r="L135" s="511"/>
    </row>
    <row r="136" spans="4:12" ht="18">
      <c r="D136" s="448"/>
      <c r="E136" s="451"/>
      <c r="F136" s="142" t="s">
        <v>122</v>
      </c>
      <c r="G136" s="158" t="s">
        <v>318</v>
      </c>
      <c r="H136" s="158" t="s">
        <v>318</v>
      </c>
      <c r="I136" s="124">
        <f t="shared" si="1"/>
        <v>16</v>
      </c>
      <c r="J136" s="142"/>
      <c r="K136" s="222"/>
      <c r="L136" s="511"/>
    </row>
    <row r="137" spans="4:12" ht="18">
      <c r="D137" s="448"/>
      <c r="E137" s="451"/>
      <c r="F137" s="145" t="s">
        <v>49</v>
      </c>
      <c r="G137" s="164" t="s">
        <v>166</v>
      </c>
      <c r="H137" s="164" t="s">
        <v>573</v>
      </c>
      <c r="I137" s="124">
        <f t="shared" ref="I137:I145" si="2">LENB(H137)</f>
        <v>51</v>
      </c>
      <c r="J137" s="144"/>
      <c r="K137" s="221"/>
      <c r="L137" s="511"/>
    </row>
    <row r="138" spans="4:12" ht="18">
      <c r="D138" s="448"/>
      <c r="E138" s="451"/>
      <c r="F138" s="142" t="s">
        <v>50</v>
      </c>
      <c r="G138" s="158"/>
      <c r="H138" s="158" t="s">
        <v>572</v>
      </c>
      <c r="I138" s="124">
        <f t="shared" si="2"/>
        <v>11</v>
      </c>
      <c r="J138" s="144"/>
      <c r="K138" s="221"/>
      <c r="L138" s="511"/>
    </row>
    <row r="139" spans="4:12" ht="18">
      <c r="D139" s="448"/>
      <c r="E139" s="451"/>
      <c r="F139" s="148" t="s">
        <v>76</v>
      </c>
      <c r="G139" s="160" t="s">
        <v>165</v>
      </c>
      <c r="H139" s="160" t="s">
        <v>572</v>
      </c>
      <c r="I139" s="124">
        <f t="shared" si="2"/>
        <v>11</v>
      </c>
      <c r="J139" s="150"/>
      <c r="K139" s="223"/>
      <c r="L139" s="512"/>
    </row>
    <row r="140" spans="4:12" ht="18">
      <c r="D140" s="448"/>
      <c r="E140" s="453" t="s">
        <v>242</v>
      </c>
      <c r="F140" s="225" t="s">
        <v>66</v>
      </c>
      <c r="G140" s="151"/>
      <c r="H140" s="369"/>
      <c r="I140" s="124">
        <f t="shared" si="2"/>
        <v>0</v>
      </c>
      <c r="J140" s="163"/>
      <c r="K140" s="220" t="s">
        <v>238</v>
      </c>
      <c r="L140" s="513" t="s">
        <v>750</v>
      </c>
    </row>
    <row r="141" spans="4:12" ht="18">
      <c r="D141" s="448"/>
      <c r="E141" s="451"/>
      <c r="F141" s="227" t="s">
        <v>55</v>
      </c>
      <c r="G141" s="158" t="s">
        <v>266</v>
      </c>
      <c r="H141" s="349" t="s">
        <v>543</v>
      </c>
      <c r="I141" s="124">
        <f t="shared" si="2"/>
        <v>9</v>
      </c>
      <c r="J141" s="144">
        <v>33</v>
      </c>
      <c r="K141" s="221"/>
      <c r="L141" s="514"/>
    </row>
    <row r="142" spans="4:12" ht="18">
      <c r="D142" s="448"/>
      <c r="E142" s="451"/>
      <c r="F142" s="227" t="s">
        <v>122</v>
      </c>
      <c r="G142" s="158" t="s">
        <v>700</v>
      </c>
      <c r="H142" s="349" t="s">
        <v>700</v>
      </c>
      <c r="I142" s="124">
        <f t="shared" si="2"/>
        <v>16</v>
      </c>
      <c r="J142" s="142"/>
      <c r="K142" s="222"/>
      <c r="L142" s="514"/>
    </row>
    <row r="143" spans="4:12" ht="18">
      <c r="D143" s="448"/>
      <c r="E143" s="451"/>
      <c r="F143" s="228" t="s">
        <v>49</v>
      </c>
      <c r="G143" s="164" t="s">
        <v>267</v>
      </c>
      <c r="H143" s="371" t="s">
        <v>749</v>
      </c>
      <c r="I143" s="124">
        <f t="shared" si="2"/>
        <v>37</v>
      </c>
      <c r="J143" s="144"/>
      <c r="K143" s="221"/>
      <c r="L143" s="514"/>
    </row>
    <row r="144" spans="4:12" ht="18">
      <c r="D144" s="448"/>
      <c r="E144" s="451"/>
      <c r="F144" s="227" t="s">
        <v>50</v>
      </c>
      <c r="G144" s="158"/>
      <c r="H144" s="349" t="s">
        <v>543</v>
      </c>
      <c r="I144" s="124">
        <f t="shared" si="2"/>
        <v>9</v>
      </c>
      <c r="J144" s="144"/>
      <c r="K144" s="221"/>
      <c r="L144" s="514"/>
    </row>
    <row r="145" spans="4:12" ht="18.75" thickBot="1">
      <c r="D145" s="449"/>
      <c r="E145" s="520"/>
      <c r="F145" s="364" t="s">
        <v>76</v>
      </c>
      <c r="G145" s="365" t="s">
        <v>266</v>
      </c>
      <c r="H145" s="370" t="s">
        <v>543</v>
      </c>
      <c r="I145" s="181">
        <f t="shared" si="2"/>
        <v>9</v>
      </c>
      <c r="J145" s="366"/>
      <c r="K145" s="367"/>
      <c r="L145" s="515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3149682C-805E-437E-A971-E30283A914CB}"/>
    <hyperlink ref="H17" r:id="rId16" xr:uid="{BA7DD8D7-ECCF-4892-B66F-24D65044F617}"/>
    <hyperlink ref="H23" r:id="rId17" xr:uid="{37006DE0-B174-44B9-959B-215EF55C0B5B}"/>
    <hyperlink ref="H35" r:id="rId18" xr:uid="{E7765622-879C-4E54-8755-36EBF8E88C3B}"/>
    <hyperlink ref="H41" r:id="rId19" xr:uid="{A28995AF-B142-468D-9AEB-7A7C255D5263}"/>
    <hyperlink ref="H53" r:id="rId20" xr:uid="{EEF8C99B-C74E-4B91-B385-C4B5F3D59610}"/>
    <hyperlink ref="H101" r:id="rId21" xr:uid="{27C9F7D9-5607-45A4-896C-3377F6B94BC7}"/>
    <hyperlink ref="H107" r:id="rId22" xr:uid="{47543EF0-37B5-4F7B-9B77-D80F0EE427BC}"/>
    <hyperlink ref="H113" r:id="rId23" xr:uid="{562C5BC6-7267-4C0D-9B8A-4968EFBA93B1}"/>
    <hyperlink ref="H119" r:id="rId24" xr:uid="{5B36B83E-0D7B-4DE4-89BD-0388914593BB}"/>
    <hyperlink ref="H125" r:id="rId25" xr:uid="{02D4D7A0-E0E9-4497-B102-481102498B44}"/>
    <hyperlink ref="H131" r:id="rId26" xr:uid="{F279E0C9-5AFF-45E6-AF6F-97EF108FD074}"/>
    <hyperlink ref="H137" r:id="rId27" xr:uid="{C0B62881-72AC-43E4-BBDA-853B25ABF722}"/>
    <hyperlink ref="H143" r:id="rId28" xr:uid="{37D3A8A3-9C78-42E4-B8D6-53403D2F37EB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abSelected="1" topLeftCell="D59" zoomScale="70" zoomScaleNormal="70" workbookViewId="0">
      <selection activeCell="M80" sqref="M80:M85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81" t="s">
        <v>42</v>
      </c>
      <c r="C2" s="82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521" t="s">
        <v>477</v>
      </c>
      <c r="C3" s="521"/>
      <c r="D3" s="521"/>
      <c r="E3" s="521"/>
      <c r="F3" s="521"/>
      <c r="G3" s="521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76" t="s">
        <v>54</v>
      </c>
      <c r="E6" s="543"/>
      <c r="F6" s="477"/>
      <c r="G6" s="480" t="s">
        <v>138</v>
      </c>
      <c r="H6" s="118" t="s">
        <v>46</v>
      </c>
      <c r="I6" s="119" t="s">
        <v>473</v>
      </c>
      <c r="J6" s="471" t="s">
        <v>43</v>
      </c>
      <c r="K6" s="482" t="s">
        <v>47</v>
      </c>
      <c r="L6" s="301" t="s">
        <v>732</v>
      </c>
      <c r="M6" s="469" t="s">
        <v>474</v>
      </c>
    </row>
    <row r="7" spans="1:13" ht="23.25" customHeight="1">
      <c r="D7" s="478"/>
      <c r="E7" s="544"/>
      <c r="F7" s="479"/>
      <c r="G7" s="481"/>
      <c r="H7" s="120" t="s">
        <v>718</v>
      </c>
      <c r="I7" s="120" t="s">
        <v>718</v>
      </c>
      <c r="J7" s="472"/>
      <c r="K7" s="483"/>
      <c r="L7" s="194"/>
      <c r="M7" s="470"/>
    </row>
    <row r="8" spans="1:13" ht="21" customHeight="1">
      <c r="D8" s="533" t="s">
        <v>116</v>
      </c>
      <c r="E8" s="534"/>
      <c r="F8" s="453" t="s">
        <v>153</v>
      </c>
      <c r="G8" s="122" t="s">
        <v>124</v>
      </c>
      <c r="H8" s="302"/>
      <c r="I8" s="302"/>
      <c r="J8" s="124">
        <f>LENB(I8)</f>
        <v>0</v>
      </c>
      <c r="K8" s="125"/>
      <c r="L8" s="303" t="s">
        <v>236</v>
      </c>
      <c r="M8" s="465"/>
    </row>
    <row r="9" spans="1:13" ht="21" customHeight="1">
      <c r="D9" s="523"/>
      <c r="E9" s="535"/>
      <c r="F9" s="451"/>
      <c r="G9" s="127" t="s">
        <v>154</v>
      </c>
      <c r="H9" s="245" t="s">
        <v>243</v>
      </c>
      <c r="I9" s="245" t="s">
        <v>243</v>
      </c>
      <c r="J9" s="124">
        <f t="shared" ref="J9:J72" si="0">LENB(I9)</f>
        <v>7</v>
      </c>
      <c r="K9" s="129">
        <v>10</v>
      </c>
      <c r="L9" s="129"/>
      <c r="M9" s="463"/>
    </row>
    <row r="10" spans="1:13" ht="21" customHeight="1">
      <c r="D10" s="523"/>
      <c r="E10" s="535"/>
      <c r="F10" s="451"/>
      <c r="G10" s="127" t="s">
        <v>115</v>
      </c>
      <c r="H10" s="245" t="s">
        <v>441</v>
      </c>
      <c r="I10" s="245" t="s">
        <v>441</v>
      </c>
      <c r="J10" s="124">
        <f t="shared" si="0"/>
        <v>9</v>
      </c>
      <c r="K10" s="127"/>
      <c r="L10" s="127"/>
      <c r="M10" s="463"/>
    </row>
    <row r="11" spans="1:13" ht="21" customHeight="1">
      <c r="D11" s="523"/>
      <c r="E11" s="535"/>
      <c r="F11" s="451"/>
      <c r="G11" s="130" t="s">
        <v>49</v>
      </c>
      <c r="H11" s="304" t="s">
        <v>701</v>
      </c>
      <c r="I11" s="304" t="s">
        <v>702</v>
      </c>
      <c r="J11" s="124">
        <f t="shared" si="0"/>
        <v>39</v>
      </c>
      <c r="K11" s="133"/>
      <c r="L11" s="133"/>
      <c r="M11" s="463"/>
    </row>
    <row r="12" spans="1:13" ht="21" customHeight="1">
      <c r="D12" s="523"/>
      <c r="E12" s="535"/>
      <c r="F12" s="451"/>
      <c r="G12" s="127" t="s">
        <v>50</v>
      </c>
      <c r="H12" s="245"/>
      <c r="I12" s="245" t="s">
        <v>243</v>
      </c>
      <c r="J12" s="124">
        <f t="shared" si="0"/>
        <v>7</v>
      </c>
      <c r="K12" s="133"/>
      <c r="L12" s="133"/>
      <c r="M12" s="463"/>
    </row>
    <row r="13" spans="1:13" ht="21" customHeight="1">
      <c r="D13" s="536"/>
      <c r="E13" s="537"/>
      <c r="F13" s="452"/>
      <c r="G13" s="170" t="s">
        <v>76</v>
      </c>
      <c r="H13" s="245" t="s">
        <v>243</v>
      </c>
      <c r="I13" s="247" t="s">
        <v>243</v>
      </c>
      <c r="J13" s="124">
        <f t="shared" si="0"/>
        <v>7</v>
      </c>
      <c r="K13" s="197"/>
      <c r="L13" s="197"/>
      <c r="M13" s="464"/>
    </row>
    <row r="14" spans="1:13" ht="21" customHeight="1">
      <c r="D14" s="533" t="s">
        <v>119</v>
      </c>
      <c r="E14" s="534"/>
      <c r="F14" s="453" t="s">
        <v>444</v>
      </c>
      <c r="G14" s="198" t="s">
        <v>123</v>
      </c>
      <c r="H14" s="151" t="s">
        <v>364</v>
      </c>
      <c r="I14" s="161"/>
      <c r="J14" s="124">
        <f t="shared" si="0"/>
        <v>0</v>
      </c>
      <c r="K14" s="200"/>
      <c r="L14" s="124" t="s">
        <v>238</v>
      </c>
      <c r="M14" s="465"/>
    </row>
    <row r="15" spans="1:13" ht="21" customHeight="1">
      <c r="D15" s="523"/>
      <c r="E15" s="535"/>
      <c r="F15" s="451"/>
      <c r="G15" s="127" t="s">
        <v>55</v>
      </c>
      <c r="H15" s="305" t="s">
        <v>78</v>
      </c>
      <c r="I15" s="305" t="s">
        <v>78</v>
      </c>
      <c r="J15" s="124">
        <f t="shared" si="0"/>
        <v>8</v>
      </c>
      <c r="K15" s="168">
        <v>33</v>
      </c>
      <c r="L15" s="168"/>
      <c r="M15" s="463"/>
    </row>
    <row r="16" spans="1:13" ht="21" customHeight="1">
      <c r="D16" s="523"/>
      <c r="E16" s="535"/>
      <c r="F16" s="451"/>
      <c r="G16" s="127" t="s">
        <v>122</v>
      </c>
      <c r="H16" s="305" t="s">
        <v>408</v>
      </c>
      <c r="I16" s="305" t="s">
        <v>408</v>
      </c>
      <c r="J16" s="124">
        <f t="shared" si="0"/>
        <v>8</v>
      </c>
      <c r="K16" s="127"/>
      <c r="L16" s="127"/>
      <c r="M16" s="463"/>
    </row>
    <row r="17" spans="2:13" ht="20.100000000000001" customHeight="1">
      <c r="D17" s="523"/>
      <c r="E17" s="535"/>
      <c r="F17" s="451"/>
      <c r="G17" s="130" t="s">
        <v>49</v>
      </c>
      <c r="H17" s="219" t="s">
        <v>89</v>
      </c>
      <c r="I17" s="164" t="s">
        <v>574</v>
      </c>
      <c r="J17" s="124">
        <f t="shared" si="0"/>
        <v>44</v>
      </c>
      <c r="K17" s="168"/>
      <c r="L17" s="168"/>
      <c r="M17" s="463"/>
    </row>
    <row r="18" spans="2:13" ht="20.100000000000001" customHeight="1">
      <c r="D18" s="523"/>
      <c r="E18" s="535"/>
      <c r="F18" s="451"/>
      <c r="G18" s="127" t="s">
        <v>50</v>
      </c>
      <c r="H18" s="305"/>
      <c r="I18" s="305" t="s">
        <v>78</v>
      </c>
      <c r="J18" s="124">
        <f t="shared" si="0"/>
        <v>8</v>
      </c>
      <c r="K18" s="168"/>
      <c r="L18" s="168"/>
      <c r="M18" s="463"/>
    </row>
    <row r="19" spans="2:13" ht="20.100000000000001" customHeight="1">
      <c r="D19" s="523"/>
      <c r="E19" s="535"/>
      <c r="F19" s="452"/>
      <c r="G19" s="170" t="s">
        <v>76</v>
      </c>
      <c r="H19" s="306" t="s">
        <v>78</v>
      </c>
      <c r="I19" s="305" t="s">
        <v>78</v>
      </c>
      <c r="J19" s="124">
        <f t="shared" si="0"/>
        <v>8</v>
      </c>
      <c r="K19" s="172"/>
      <c r="L19" s="172"/>
      <c r="M19" s="464"/>
    </row>
    <row r="20" spans="2:13" ht="20.100000000000001" customHeight="1">
      <c r="D20" s="523"/>
      <c r="E20" s="535"/>
      <c r="F20" s="453" t="s">
        <v>125</v>
      </c>
      <c r="G20" s="122" t="s">
        <v>123</v>
      </c>
      <c r="H20" s="151" t="s">
        <v>365</v>
      </c>
      <c r="I20" s="151"/>
      <c r="J20" s="124">
        <f t="shared" si="0"/>
        <v>0</v>
      </c>
      <c r="K20" s="124"/>
      <c r="L20" s="124" t="s">
        <v>238</v>
      </c>
      <c r="M20" s="465"/>
    </row>
    <row r="21" spans="2:13" ht="20.100000000000001" customHeight="1">
      <c r="D21" s="523"/>
      <c r="E21" s="535"/>
      <c r="F21" s="451"/>
      <c r="G21" s="127" t="s">
        <v>55</v>
      </c>
      <c r="H21" s="305" t="s">
        <v>79</v>
      </c>
      <c r="I21" s="305" t="s">
        <v>79</v>
      </c>
      <c r="J21" s="124">
        <f t="shared" si="0"/>
        <v>4</v>
      </c>
      <c r="K21" s="168">
        <v>33</v>
      </c>
      <c r="L21" s="168"/>
      <c r="M21" s="463"/>
    </row>
    <row r="22" spans="2:13" ht="20.100000000000001" customHeight="1">
      <c r="D22" s="523"/>
      <c r="E22" s="535"/>
      <c r="F22" s="451"/>
      <c r="G22" s="127" t="s">
        <v>122</v>
      </c>
      <c r="H22" s="305" t="s">
        <v>409</v>
      </c>
      <c r="I22" s="305" t="s">
        <v>409</v>
      </c>
      <c r="J22" s="124">
        <f t="shared" si="0"/>
        <v>4</v>
      </c>
      <c r="K22" s="127"/>
      <c r="L22" s="127"/>
      <c r="M22" s="463"/>
    </row>
    <row r="23" spans="2:13" ht="20.100000000000001" customHeight="1">
      <c r="B23" s="57" t="s">
        <v>44</v>
      </c>
      <c r="D23" s="523"/>
      <c r="E23" s="535"/>
      <c r="F23" s="451"/>
      <c r="G23" s="130" t="s">
        <v>49</v>
      </c>
      <c r="H23" s="219" t="s">
        <v>90</v>
      </c>
      <c r="I23" s="164" t="s">
        <v>575</v>
      </c>
      <c r="J23" s="124">
        <f t="shared" si="0"/>
        <v>40</v>
      </c>
      <c r="K23" s="168"/>
      <c r="L23" s="168"/>
      <c r="M23" s="463"/>
    </row>
    <row r="24" spans="2:13" ht="20.100000000000001" customHeight="1">
      <c r="D24" s="523"/>
      <c r="E24" s="535"/>
      <c r="F24" s="451"/>
      <c r="G24" s="127" t="s">
        <v>50</v>
      </c>
      <c r="H24" s="305"/>
      <c r="I24" s="305" t="s">
        <v>79</v>
      </c>
      <c r="J24" s="124">
        <f t="shared" si="0"/>
        <v>4</v>
      </c>
      <c r="K24" s="168"/>
      <c r="L24" s="168"/>
      <c r="M24" s="463"/>
    </row>
    <row r="25" spans="2:13" ht="20.100000000000001" customHeight="1">
      <c r="D25" s="523"/>
      <c r="E25" s="535"/>
      <c r="F25" s="452"/>
      <c r="G25" s="170" t="s">
        <v>76</v>
      </c>
      <c r="H25" s="306" t="s">
        <v>79</v>
      </c>
      <c r="I25" s="306" t="s">
        <v>79</v>
      </c>
      <c r="J25" s="124">
        <f t="shared" si="0"/>
        <v>4</v>
      </c>
      <c r="K25" s="172"/>
      <c r="L25" s="172"/>
      <c r="M25" s="464"/>
    </row>
    <row r="26" spans="2:13" ht="20.100000000000001" customHeight="1">
      <c r="D26" s="523"/>
      <c r="E26" s="535"/>
      <c r="F26" s="453" t="s">
        <v>126</v>
      </c>
      <c r="G26" s="122" t="s">
        <v>123</v>
      </c>
      <c r="H26" s="151" t="s">
        <v>366</v>
      </c>
      <c r="I26" s="151"/>
      <c r="J26" s="124">
        <f t="shared" si="0"/>
        <v>0</v>
      </c>
      <c r="K26" s="124"/>
      <c r="L26" s="124" t="s">
        <v>238</v>
      </c>
      <c r="M26" s="465"/>
    </row>
    <row r="27" spans="2:13" ht="20.100000000000001" customHeight="1">
      <c r="D27" s="523"/>
      <c r="E27" s="535"/>
      <c r="F27" s="451"/>
      <c r="G27" s="127" t="s">
        <v>55</v>
      </c>
      <c r="H27" s="305" t="s">
        <v>80</v>
      </c>
      <c r="I27" s="305" t="s">
        <v>80</v>
      </c>
      <c r="J27" s="124">
        <f t="shared" si="0"/>
        <v>4</v>
      </c>
      <c r="K27" s="168">
        <v>33</v>
      </c>
      <c r="L27" s="168"/>
      <c r="M27" s="463"/>
    </row>
    <row r="28" spans="2:13" ht="20.100000000000001" customHeight="1">
      <c r="D28" s="523"/>
      <c r="E28" s="535"/>
      <c r="F28" s="451"/>
      <c r="G28" s="127" t="s">
        <v>122</v>
      </c>
      <c r="H28" s="305" t="s">
        <v>410</v>
      </c>
      <c r="I28" s="305" t="s">
        <v>410</v>
      </c>
      <c r="J28" s="124">
        <f t="shared" si="0"/>
        <v>4</v>
      </c>
      <c r="K28" s="127"/>
      <c r="L28" s="127"/>
      <c r="M28" s="463"/>
    </row>
    <row r="29" spans="2:13" ht="20.65" customHeight="1">
      <c r="D29" s="523"/>
      <c r="E29" s="535"/>
      <c r="F29" s="451"/>
      <c r="G29" s="130" t="s">
        <v>49</v>
      </c>
      <c r="H29" s="219" t="s">
        <v>91</v>
      </c>
      <c r="I29" s="164" t="s">
        <v>576</v>
      </c>
      <c r="J29" s="124">
        <f t="shared" si="0"/>
        <v>39</v>
      </c>
      <c r="K29" s="168"/>
      <c r="L29" s="168"/>
      <c r="M29" s="463"/>
    </row>
    <row r="30" spans="2:13" ht="20.65" customHeight="1">
      <c r="D30" s="523"/>
      <c r="E30" s="535"/>
      <c r="F30" s="451"/>
      <c r="G30" s="127" t="s">
        <v>50</v>
      </c>
      <c r="H30" s="305"/>
      <c r="I30" s="305" t="s">
        <v>80</v>
      </c>
      <c r="J30" s="124">
        <f t="shared" si="0"/>
        <v>4</v>
      </c>
      <c r="K30" s="168"/>
      <c r="L30" s="168"/>
      <c r="M30" s="463"/>
    </row>
    <row r="31" spans="2:13" ht="20.65" customHeight="1">
      <c r="D31" s="523"/>
      <c r="E31" s="535"/>
      <c r="F31" s="452"/>
      <c r="G31" s="170" t="s">
        <v>76</v>
      </c>
      <c r="H31" s="306" t="s">
        <v>80</v>
      </c>
      <c r="I31" s="305" t="s">
        <v>80</v>
      </c>
      <c r="J31" s="124">
        <f t="shared" si="0"/>
        <v>4</v>
      </c>
      <c r="K31" s="172"/>
      <c r="L31" s="172"/>
      <c r="M31" s="464"/>
    </row>
    <row r="32" spans="2:13" ht="20.65" customHeight="1">
      <c r="D32" s="523"/>
      <c r="E32" s="535"/>
      <c r="F32" s="453" t="s">
        <v>127</v>
      </c>
      <c r="G32" s="122" t="s">
        <v>123</v>
      </c>
      <c r="H32" s="151" t="s">
        <v>367</v>
      </c>
      <c r="I32" s="151"/>
      <c r="J32" s="124">
        <f t="shared" si="0"/>
        <v>0</v>
      </c>
      <c r="K32" s="124"/>
      <c r="L32" s="124" t="s">
        <v>238</v>
      </c>
      <c r="M32" s="465"/>
    </row>
    <row r="33" spans="4:13" ht="20.65" customHeight="1">
      <c r="D33" s="523"/>
      <c r="E33" s="535"/>
      <c r="F33" s="451"/>
      <c r="G33" s="127" t="s">
        <v>55</v>
      </c>
      <c r="H33" s="305" t="s">
        <v>81</v>
      </c>
      <c r="I33" s="305" t="s">
        <v>81</v>
      </c>
      <c r="J33" s="124">
        <f t="shared" si="0"/>
        <v>11</v>
      </c>
      <c r="K33" s="168">
        <v>33</v>
      </c>
      <c r="L33" s="168"/>
      <c r="M33" s="463"/>
    </row>
    <row r="34" spans="4:13" ht="20.65" customHeight="1">
      <c r="D34" s="523"/>
      <c r="E34" s="535"/>
      <c r="F34" s="451"/>
      <c r="G34" s="127" t="s">
        <v>122</v>
      </c>
      <c r="H34" s="305" t="s">
        <v>411</v>
      </c>
      <c r="I34" s="305" t="s">
        <v>411</v>
      </c>
      <c r="J34" s="124">
        <f t="shared" si="0"/>
        <v>11</v>
      </c>
      <c r="K34" s="127"/>
      <c r="L34" s="127"/>
      <c r="M34" s="463"/>
    </row>
    <row r="35" spans="4:13" ht="20.65" customHeight="1">
      <c r="D35" s="523"/>
      <c r="E35" s="535"/>
      <c r="F35" s="451"/>
      <c r="G35" s="130" t="s">
        <v>49</v>
      </c>
      <c r="H35" s="219" t="s">
        <v>92</v>
      </c>
      <c r="I35" s="164" t="s">
        <v>577</v>
      </c>
      <c r="J35" s="124">
        <f t="shared" si="0"/>
        <v>51</v>
      </c>
      <c r="K35" s="168"/>
      <c r="L35" s="168"/>
      <c r="M35" s="463"/>
    </row>
    <row r="36" spans="4:13" ht="20.65" customHeight="1">
      <c r="D36" s="523"/>
      <c r="E36" s="535"/>
      <c r="F36" s="451"/>
      <c r="G36" s="127" t="s">
        <v>50</v>
      </c>
      <c r="H36" s="305"/>
      <c r="I36" s="305" t="s">
        <v>81</v>
      </c>
      <c r="J36" s="124">
        <f t="shared" si="0"/>
        <v>11</v>
      </c>
      <c r="K36" s="168"/>
      <c r="L36" s="168"/>
      <c r="M36" s="463"/>
    </row>
    <row r="37" spans="4:13" ht="20.65" customHeight="1">
      <c r="D37" s="523"/>
      <c r="E37" s="535"/>
      <c r="F37" s="452"/>
      <c r="G37" s="170" t="s">
        <v>76</v>
      </c>
      <c r="H37" s="306" t="s">
        <v>81</v>
      </c>
      <c r="I37" s="305" t="s">
        <v>81</v>
      </c>
      <c r="J37" s="124">
        <f t="shared" si="0"/>
        <v>11</v>
      </c>
      <c r="K37" s="172"/>
      <c r="L37" s="172"/>
      <c r="M37" s="464"/>
    </row>
    <row r="38" spans="4:13" ht="20.65" customHeight="1">
      <c r="D38" s="523"/>
      <c r="E38" s="535"/>
      <c r="F38" s="453" t="s">
        <v>128</v>
      </c>
      <c r="G38" s="122" t="s">
        <v>123</v>
      </c>
      <c r="H38" s="151" t="s">
        <v>368</v>
      </c>
      <c r="I38" s="151"/>
      <c r="J38" s="124">
        <f t="shared" si="0"/>
        <v>0</v>
      </c>
      <c r="K38" s="124"/>
      <c r="L38" s="124" t="s">
        <v>238</v>
      </c>
      <c r="M38" s="465"/>
    </row>
    <row r="39" spans="4:13" ht="20.65" customHeight="1">
      <c r="D39" s="523"/>
      <c r="E39" s="535"/>
      <c r="F39" s="451"/>
      <c r="G39" s="127" t="s">
        <v>55</v>
      </c>
      <c r="H39" s="305" t="s">
        <v>82</v>
      </c>
      <c r="I39" s="305" t="s">
        <v>82</v>
      </c>
      <c r="J39" s="124">
        <f t="shared" si="0"/>
        <v>9</v>
      </c>
      <c r="K39" s="168">
        <v>33</v>
      </c>
      <c r="L39" s="168"/>
      <c r="M39" s="463"/>
    </row>
    <row r="40" spans="4:13" ht="20.100000000000001" customHeight="1">
      <c r="D40" s="523"/>
      <c r="E40" s="535"/>
      <c r="F40" s="451"/>
      <c r="G40" s="127" t="s">
        <v>122</v>
      </c>
      <c r="H40" s="305" t="s">
        <v>412</v>
      </c>
      <c r="I40" s="305" t="s">
        <v>412</v>
      </c>
      <c r="J40" s="124">
        <f t="shared" si="0"/>
        <v>9</v>
      </c>
      <c r="K40" s="127"/>
      <c r="L40" s="127"/>
      <c r="M40" s="463"/>
    </row>
    <row r="41" spans="4:13" ht="20.100000000000001" customHeight="1">
      <c r="D41" s="523"/>
      <c r="E41" s="535"/>
      <c r="F41" s="451"/>
      <c r="G41" s="130" t="s">
        <v>49</v>
      </c>
      <c r="H41" s="164" t="s">
        <v>369</v>
      </c>
      <c r="I41" s="164" t="s">
        <v>578</v>
      </c>
      <c r="J41" s="124">
        <f t="shared" si="0"/>
        <v>51</v>
      </c>
      <c r="K41" s="168"/>
      <c r="L41" s="168"/>
      <c r="M41" s="463"/>
    </row>
    <row r="42" spans="4:13" ht="20.100000000000001" customHeight="1">
      <c r="D42" s="523"/>
      <c r="E42" s="535"/>
      <c r="F42" s="451"/>
      <c r="G42" s="127" t="s">
        <v>50</v>
      </c>
      <c r="H42" s="305"/>
      <c r="I42" s="305" t="s">
        <v>82</v>
      </c>
      <c r="J42" s="124">
        <f t="shared" si="0"/>
        <v>9</v>
      </c>
      <c r="K42" s="168"/>
      <c r="L42" s="168"/>
      <c r="M42" s="463"/>
    </row>
    <row r="43" spans="4:13" ht="20.100000000000001" customHeight="1">
      <c r="D43" s="523"/>
      <c r="E43" s="535"/>
      <c r="F43" s="452"/>
      <c r="G43" s="170" t="s">
        <v>76</v>
      </c>
      <c r="H43" s="306" t="s">
        <v>82</v>
      </c>
      <c r="I43" s="306" t="s">
        <v>82</v>
      </c>
      <c r="J43" s="124">
        <f t="shared" si="0"/>
        <v>9</v>
      </c>
      <c r="K43" s="172"/>
      <c r="L43" s="172"/>
      <c r="M43" s="464"/>
    </row>
    <row r="44" spans="4:13" ht="20.100000000000001" customHeight="1">
      <c r="D44" s="523"/>
      <c r="E44" s="535"/>
      <c r="F44" s="453" t="s">
        <v>129</v>
      </c>
      <c r="G44" s="122" t="s">
        <v>123</v>
      </c>
      <c r="H44" s="151" t="s">
        <v>370</v>
      </c>
      <c r="I44" s="151"/>
      <c r="J44" s="124">
        <f t="shared" si="0"/>
        <v>0</v>
      </c>
      <c r="K44" s="124"/>
      <c r="L44" s="124" t="s">
        <v>238</v>
      </c>
      <c r="M44" s="465"/>
    </row>
    <row r="45" spans="4:13" ht="20.100000000000001" customHeight="1">
      <c r="D45" s="523"/>
      <c r="E45" s="535"/>
      <c r="F45" s="451"/>
      <c r="G45" s="127" t="s">
        <v>55</v>
      </c>
      <c r="H45" s="305" t="s">
        <v>57</v>
      </c>
      <c r="I45" s="305" t="s">
        <v>57</v>
      </c>
      <c r="J45" s="124">
        <f t="shared" si="0"/>
        <v>9</v>
      </c>
      <c r="K45" s="168">
        <v>33</v>
      </c>
      <c r="L45" s="168"/>
      <c r="M45" s="463"/>
    </row>
    <row r="46" spans="4:13" ht="20.100000000000001" customHeight="1">
      <c r="D46" s="523"/>
      <c r="E46" s="535"/>
      <c r="F46" s="451"/>
      <c r="G46" s="127" t="s">
        <v>122</v>
      </c>
      <c r="H46" s="305" t="s">
        <v>413</v>
      </c>
      <c r="I46" s="305" t="s">
        <v>413</v>
      </c>
      <c r="J46" s="124">
        <f t="shared" si="0"/>
        <v>9</v>
      </c>
      <c r="K46" s="127"/>
      <c r="L46" s="127"/>
      <c r="M46" s="463"/>
    </row>
    <row r="47" spans="4:13" ht="20.100000000000001" customHeight="1">
      <c r="D47" s="523"/>
      <c r="E47" s="535"/>
      <c r="F47" s="451"/>
      <c r="G47" s="130" t="s">
        <v>49</v>
      </c>
      <c r="H47" s="219" t="s">
        <v>93</v>
      </c>
      <c r="I47" s="164" t="s">
        <v>579</v>
      </c>
      <c r="J47" s="124">
        <f t="shared" si="0"/>
        <v>51</v>
      </c>
      <c r="K47" s="168"/>
      <c r="L47" s="168"/>
      <c r="M47" s="463"/>
    </row>
    <row r="48" spans="4:13" ht="20.100000000000001" customHeight="1">
      <c r="D48" s="523"/>
      <c r="E48" s="535"/>
      <c r="F48" s="451"/>
      <c r="G48" s="127" t="s">
        <v>50</v>
      </c>
      <c r="H48" s="305"/>
      <c r="I48" s="305" t="s">
        <v>57</v>
      </c>
      <c r="J48" s="124">
        <f t="shared" si="0"/>
        <v>9</v>
      </c>
      <c r="K48" s="168"/>
      <c r="L48" s="168"/>
      <c r="M48" s="463"/>
    </row>
    <row r="49" spans="4:13" ht="20.100000000000001" customHeight="1">
      <c r="D49" s="523"/>
      <c r="E49" s="535"/>
      <c r="F49" s="452"/>
      <c r="G49" s="170" t="s">
        <v>76</v>
      </c>
      <c r="H49" s="306" t="s">
        <v>57</v>
      </c>
      <c r="I49" s="306" t="s">
        <v>57</v>
      </c>
      <c r="J49" s="124">
        <f t="shared" si="0"/>
        <v>9</v>
      </c>
      <c r="K49" s="172"/>
      <c r="L49" s="172"/>
      <c r="M49" s="464"/>
    </row>
    <row r="50" spans="4:13" ht="20.100000000000001" customHeight="1">
      <c r="D50" s="523"/>
      <c r="E50" s="535"/>
      <c r="F50" s="453" t="s">
        <v>130</v>
      </c>
      <c r="G50" s="122" t="s">
        <v>123</v>
      </c>
      <c r="H50" s="151" t="s">
        <v>371</v>
      </c>
      <c r="I50" s="151"/>
      <c r="J50" s="124">
        <f t="shared" si="0"/>
        <v>0</v>
      </c>
      <c r="K50" s="124"/>
      <c r="L50" s="124" t="s">
        <v>238</v>
      </c>
      <c r="M50" s="465"/>
    </row>
    <row r="51" spans="4:13" ht="20.100000000000001" customHeight="1">
      <c r="D51" s="523"/>
      <c r="E51" s="535"/>
      <c r="F51" s="451"/>
      <c r="G51" s="127" t="s">
        <v>55</v>
      </c>
      <c r="H51" s="305" t="s">
        <v>83</v>
      </c>
      <c r="I51" s="305" t="s">
        <v>83</v>
      </c>
      <c r="J51" s="124">
        <f t="shared" si="0"/>
        <v>11</v>
      </c>
      <c r="K51" s="168">
        <v>33</v>
      </c>
      <c r="L51" s="168"/>
      <c r="M51" s="463"/>
    </row>
    <row r="52" spans="4:13" ht="20.100000000000001" customHeight="1">
      <c r="D52" s="523"/>
      <c r="E52" s="535"/>
      <c r="F52" s="451"/>
      <c r="G52" s="127" t="s">
        <v>122</v>
      </c>
      <c r="H52" s="305" t="s">
        <v>414</v>
      </c>
      <c r="I52" s="305" t="s">
        <v>414</v>
      </c>
      <c r="J52" s="124">
        <f t="shared" si="0"/>
        <v>11</v>
      </c>
      <c r="K52" s="127"/>
      <c r="L52" s="127"/>
      <c r="M52" s="463"/>
    </row>
    <row r="53" spans="4:13" ht="20.100000000000001" customHeight="1">
      <c r="D53" s="523"/>
      <c r="E53" s="535"/>
      <c r="F53" s="451"/>
      <c r="G53" s="130" t="s">
        <v>49</v>
      </c>
      <c r="H53" s="219" t="s">
        <v>94</v>
      </c>
      <c r="I53" s="164" t="s">
        <v>580</v>
      </c>
      <c r="J53" s="124">
        <f t="shared" si="0"/>
        <v>53</v>
      </c>
      <c r="K53" s="168"/>
      <c r="L53" s="168"/>
      <c r="M53" s="463"/>
    </row>
    <row r="54" spans="4:13" ht="20.100000000000001" customHeight="1">
      <c r="D54" s="523"/>
      <c r="E54" s="535"/>
      <c r="F54" s="451"/>
      <c r="G54" s="127" t="s">
        <v>50</v>
      </c>
      <c r="H54" s="305"/>
      <c r="I54" s="305" t="s">
        <v>83</v>
      </c>
      <c r="J54" s="124">
        <f t="shared" si="0"/>
        <v>11</v>
      </c>
      <c r="K54" s="168"/>
      <c r="L54" s="168"/>
      <c r="M54" s="463"/>
    </row>
    <row r="55" spans="4:13" ht="20.100000000000001" customHeight="1">
      <c r="D55" s="523"/>
      <c r="E55" s="535"/>
      <c r="F55" s="452"/>
      <c r="G55" s="170" t="s">
        <v>76</v>
      </c>
      <c r="H55" s="306" t="s">
        <v>83</v>
      </c>
      <c r="I55" s="305" t="s">
        <v>83</v>
      </c>
      <c r="J55" s="124">
        <f t="shared" si="0"/>
        <v>11</v>
      </c>
      <c r="K55" s="172"/>
      <c r="L55" s="172"/>
      <c r="M55" s="464"/>
    </row>
    <row r="56" spans="4:13" ht="20.100000000000001" customHeight="1">
      <c r="D56" s="523"/>
      <c r="E56" s="535"/>
      <c r="F56" s="453" t="s">
        <v>131</v>
      </c>
      <c r="G56" s="122" t="s">
        <v>123</v>
      </c>
      <c r="H56" s="151" t="s">
        <v>392</v>
      </c>
      <c r="I56" s="151"/>
      <c r="J56" s="124">
        <f t="shared" si="0"/>
        <v>0</v>
      </c>
      <c r="K56" s="124"/>
      <c r="L56" s="124" t="s">
        <v>238</v>
      </c>
      <c r="M56" s="465"/>
    </row>
    <row r="57" spans="4:13" ht="20.100000000000001" customHeight="1">
      <c r="D57" s="523"/>
      <c r="E57" s="535"/>
      <c r="F57" s="451"/>
      <c r="G57" s="127" t="s">
        <v>55</v>
      </c>
      <c r="H57" s="305" t="s">
        <v>393</v>
      </c>
      <c r="I57" s="305" t="s">
        <v>514</v>
      </c>
      <c r="J57" s="124">
        <f t="shared" si="0"/>
        <v>8</v>
      </c>
      <c r="K57" s="168">
        <v>33</v>
      </c>
      <c r="L57" s="168"/>
      <c r="M57" s="463"/>
    </row>
    <row r="58" spans="4:13" ht="20.100000000000001" customHeight="1">
      <c r="D58" s="523"/>
      <c r="E58" s="535"/>
      <c r="F58" s="451"/>
      <c r="G58" s="127" t="s">
        <v>122</v>
      </c>
      <c r="H58" s="305" t="s">
        <v>415</v>
      </c>
      <c r="I58" s="305" t="s">
        <v>415</v>
      </c>
      <c r="J58" s="124">
        <f t="shared" si="0"/>
        <v>8</v>
      </c>
      <c r="K58" s="127"/>
      <c r="L58" s="127"/>
      <c r="M58" s="463"/>
    </row>
    <row r="59" spans="4:13" ht="20.100000000000001" customHeight="1">
      <c r="D59" s="523"/>
      <c r="E59" s="535"/>
      <c r="F59" s="451"/>
      <c r="G59" s="130" t="s">
        <v>49</v>
      </c>
      <c r="H59" s="164" t="s">
        <v>394</v>
      </c>
      <c r="I59" s="164" t="s">
        <v>581</v>
      </c>
      <c r="J59" s="124">
        <f t="shared" si="0"/>
        <v>50</v>
      </c>
      <c r="K59" s="168"/>
      <c r="L59" s="168"/>
      <c r="M59" s="463"/>
    </row>
    <row r="60" spans="4:13" ht="17.649999999999999" customHeight="1">
      <c r="D60" s="523"/>
      <c r="E60" s="535"/>
      <c r="F60" s="451"/>
      <c r="G60" s="127" t="s">
        <v>50</v>
      </c>
      <c r="H60" s="305"/>
      <c r="I60" s="305" t="s">
        <v>514</v>
      </c>
      <c r="J60" s="124">
        <f t="shared" si="0"/>
        <v>8</v>
      </c>
      <c r="K60" s="168"/>
      <c r="L60" s="168"/>
      <c r="M60" s="463"/>
    </row>
    <row r="61" spans="4:13" ht="16.5" customHeight="1">
      <c r="D61" s="523"/>
      <c r="E61" s="535"/>
      <c r="F61" s="452"/>
      <c r="G61" s="170" t="s">
        <v>76</v>
      </c>
      <c r="H61" s="306" t="s">
        <v>393</v>
      </c>
      <c r="I61" s="306" t="s">
        <v>514</v>
      </c>
      <c r="J61" s="124">
        <f t="shared" si="0"/>
        <v>8</v>
      </c>
      <c r="K61" s="172"/>
      <c r="L61" s="172"/>
      <c r="M61" s="464"/>
    </row>
    <row r="62" spans="4:13" ht="17.25" customHeight="1">
      <c r="D62" s="523"/>
      <c r="E62" s="535"/>
      <c r="F62" s="453" t="s">
        <v>132</v>
      </c>
      <c r="G62" s="122" t="s">
        <v>123</v>
      </c>
      <c r="H62" s="151" t="s">
        <v>372</v>
      </c>
      <c r="I62" s="151"/>
      <c r="J62" s="124">
        <f t="shared" si="0"/>
        <v>0</v>
      </c>
      <c r="K62" s="124"/>
      <c r="L62" s="124" t="s">
        <v>238</v>
      </c>
      <c r="M62" s="465"/>
    </row>
    <row r="63" spans="4:13" ht="16.5" customHeight="1">
      <c r="D63" s="523"/>
      <c r="E63" s="535"/>
      <c r="F63" s="451"/>
      <c r="G63" s="127" t="s">
        <v>55</v>
      </c>
      <c r="H63" s="305" t="s">
        <v>416</v>
      </c>
      <c r="I63" s="305" t="s">
        <v>582</v>
      </c>
      <c r="J63" s="124">
        <f t="shared" si="0"/>
        <v>11</v>
      </c>
      <c r="K63" s="168">
        <v>33</v>
      </c>
      <c r="L63" s="168"/>
      <c r="M63" s="463"/>
    </row>
    <row r="64" spans="4:13" ht="16.5" customHeight="1">
      <c r="D64" s="523"/>
      <c r="E64" s="535"/>
      <c r="F64" s="451"/>
      <c r="G64" s="127" t="s">
        <v>122</v>
      </c>
      <c r="H64" s="305" t="s">
        <v>417</v>
      </c>
      <c r="I64" s="305" t="s">
        <v>417</v>
      </c>
      <c r="J64" s="124">
        <f t="shared" si="0"/>
        <v>13</v>
      </c>
      <c r="K64" s="127"/>
      <c r="L64" s="127"/>
      <c r="M64" s="463"/>
    </row>
    <row r="65" spans="4:13" ht="20.100000000000001" customHeight="1">
      <c r="D65" s="523"/>
      <c r="E65" s="535"/>
      <c r="F65" s="451"/>
      <c r="G65" s="130" t="s">
        <v>49</v>
      </c>
      <c r="H65" s="219" t="s">
        <v>95</v>
      </c>
      <c r="I65" s="164" t="s">
        <v>583</v>
      </c>
      <c r="J65" s="124">
        <f t="shared" si="0"/>
        <v>59</v>
      </c>
      <c r="K65" s="168"/>
      <c r="L65" s="168"/>
      <c r="M65" s="463"/>
    </row>
    <row r="66" spans="4:13" ht="20.100000000000001" customHeight="1">
      <c r="D66" s="523"/>
      <c r="E66" s="535"/>
      <c r="F66" s="451"/>
      <c r="G66" s="127" t="s">
        <v>50</v>
      </c>
      <c r="H66" s="305"/>
      <c r="I66" s="305" t="s">
        <v>582</v>
      </c>
      <c r="J66" s="124">
        <f t="shared" si="0"/>
        <v>11</v>
      </c>
      <c r="K66" s="168"/>
      <c r="L66" s="168"/>
      <c r="M66" s="463"/>
    </row>
    <row r="67" spans="4:13" ht="20.100000000000001" customHeight="1">
      <c r="D67" s="523"/>
      <c r="E67" s="535"/>
      <c r="F67" s="452"/>
      <c r="G67" s="170" t="s">
        <v>76</v>
      </c>
      <c r="H67" s="306" t="s">
        <v>84</v>
      </c>
      <c r="I67" s="306" t="s">
        <v>582</v>
      </c>
      <c r="J67" s="124">
        <f t="shared" si="0"/>
        <v>11</v>
      </c>
      <c r="K67" s="172"/>
      <c r="L67" s="172"/>
      <c r="M67" s="464"/>
    </row>
    <row r="68" spans="4:13" ht="20.100000000000001" customHeight="1">
      <c r="D68" s="523"/>
      <c r="E68" s="535"/>
      <c r="F68" s="453" t="s">
        <v>133</v>
      </c>
      <c r="G68" s="122" t="s">
        <v>123</v>
      </c>
      <c r="H68" s="151" t="s">
        <v>373</v>
      </c>
      <c r="I68" s="151"/>
      <c r="J68" s="124">
        <f t="shared" si="0"/>
        <v>0</v>
      </c>
      <c r="K68" s="124"/>
      <c r="L68" s="200" t="s">
        <v>238</v>
      </c>
      <c r="M68" s="465"/>
    </row>
    <row r="69" spans="4:13" ht="20.100000000000001" customHeight="1">
      <c r="D69" s="523"/>
      <c r="E69" s="535"/>
      <c r="F69" s="451"/>
      <c r="G69" s="127" t="s">
        <v>55</v>
      </c>
      <c r="H69" s="305" t="s">
        <v>85</v>
      </c>
      <c r="I69" s="305" t="s">
        <v>584</v>
      </c>
      <c r="J69" s="124">
        <f t="shared" si="0"/>
        <v>11</v>
      </c>
      <c r="K69" s="168">
        <v>33</v>
      </c>
      <c r="L69" s="168"/>
      <c r="M69" s="463"/>
    </row>
    <row r="70" spans="4:13" ht="20.100000000000001" customHeight="1">
      <c r="D70" s="523"/>
      <c r="E70" s="535"/>
      <c r="F70" s="451"/>
      <c r="G70" s="127" t="s">
        <v>122</v>
      </c>
      <c r="H70" s="305" t="s">
        <v>418</v>
      </c>
      <c r="I70" s="305" t="s">
        <v>418</v>
      </c>
      <c r="J70" s="124">
        <f t="shared" si="0"/>
        <v>10</v>
      </c>
      <c r="K70" s="127"/>
      <c r="L70" s="127"/>
      <c r="M70" s="463"/>
    </row>
    <row r="71" spans="4:13" ht="20.100000000000001" customHeight="1">
      <c r="D71" s="523"/>
      <c r="E71" s="535"/>
      <c r="F71" s="451"/>
      <c r="G71" s="130" t="s">
        <v>49</v>
      </c>
      <c r="H71" s="219" t="s">
        <v>96</v>
      </c>
      <c r="I71" s="164" t="s">
        <v>585</v>
      </c>
      <c r="J71" s="124">
        <f t="shared" si="0"/>
        <v>53</v>
      </c>
      <c r="K71" s="168"/>
      <c r="L71" s="168"/>
      <c r="M71" s="463"/>
    </row>
    <row r="72" spans="4:13" ht="20.100000000000001" customHeight="1">
      <c r="D72" s="523"/>
      <c r="E72" s="535"/>
      <c r="F72" s="451"/>
      <c r="G72" s="127" t="s">
        <v>50</v>
      </c>
      <c r="H72" s="305"/>
      <c r="I72" s="305" t="s">
        <v>584</v>
      </c>
      <c r="J72" s="124">
        <f t="shared" si="0"/>
        <v>11</v>
      </c>
      <c r="K72" s="168"/>
      <c r="L72" s="168"/>
      <c r="M72" s="463"/>
    </row>
    <row r="73" spans="4:13" ht="20.100000000000001" customHeight="1">
      <c r="D73" s="523"/>
      <c r="E73" s="535"/>
      <c r="F73" s="452"/>
      <c r="G73" s="175" t="s">
        <v>76</v>
      </c>
      <c r="H73" s="306" t="s">
        <v>85</v>
      </c>
      <c r="I73" s="307" t="s">
        <v>584</v>
      </c>
      <c r="J73" s="124">
        <f t="shared" ref="J73:J136" si="1">LENB(I73)</f>
        <v>11</v>
      </c>
      <c r="K73" s="177"/>
      <c r="L73" s="172"/>
      <c r="M73" s="464"/>
    </row>
    <row r="74" spans="4:13" ht="19.5" customHeight="1">
      <c r="D74" s="523"/>
      <c r="E74" s="535"/>
      <c r="F74" s="453" t="s">
        <v>147</v>
      </c>
      <c r="G74" s="122" t="s">
        <v>123</v>
      </c>
      <c r="H74" s="151" t="s">
        <v>395</v>
      </c>
      <c r="I74" s="151"/>
      <c r="J74" s="124">
        <f t="shared" si="1"/>
        <v>0</v>
      </c>
      <c r="K74" s="124"/>
      <c r="L74" s="124" t="s">
        <v>238</v>
      </c>
      <c r="M74" s="465"/>
    </row>
    <row r="75" spans="4:13" ht="20.100000000000001" customHeight="1">
      <c r="D75" s="523"/>
      <c r="E75" s="535"/>
      <c r="F75" s="451"/>
      <c r="G75" s="127" t="s">
        <v>55</v>
      </c>
      <c r="H75" s="305" t="s">
        <v>86</v>
      </c>
      <c r="I75" s="305" t="s">
        <v>586</v>
      </c>
      <c r="J75" s="124">
        <f t="shared" si="1"/>
        <v>19</v>
      </c>
      <c r="K75" s="168">
        <v>33</v>
      </c>
      <c r="L75" s="168"/>
      <c r="M75" s="463"/>
    </row>
    <row r="76" spans="4:13" ht="20.100000000000001" customHeight="1">
      <c r="D76" s="523"/>
      <c r="E76" s="535"/>
      <c r="F76" s="451"/>
      <c r="G76" s="127" t="s">
        <v>122</v>
      </c>
      <c r="H76" s="305" t="s">
        <v>306</v>
      </c>
      <c r="I76" s="305" t="s">
        <v>306</v>
      </c>
      <c r="J76" s="124">
        <f t="shared" si="1"/>
        <v>14</v>
      </c>
      <c r="K76" s="127"/>
      <c r="L76" s="127"/>
      <c r="M76" s="463"/>
    </row>
    <row r="77" spans="4:13" ht="20.100000000000001" customHeight="1">
      <c r="D77" s="523"/>
      <c r="E77" s="535"/>
      <c r="F77" s="451"/>
      <c r="G77" s="130" t="s">
        <v>49</v>
      </c>
      <c r="H77" s="219" t="s">
        <v>97</v>
      </c>
      <c r="I77" s="164" t="s">
        <v>587</v>
      </c>
      <c r="J77" s="124">
        <f t="shared" si="1"/>
        <v>61</v>
      </c>
      <c r="K77" s="168"/>
      <c r="L77" s="168"/>
      <c r="M77" s="463"/>
    </row>
    <row r="78" spans="4:13" ht="20.100000000000001" customHeight="1">
      <c r="D78" s="523"/>
      <c r="E78" s="535"/>
      <c r="F78" s="451"/>
      <c r="G78" s="127" t="s">
        <v>50</v>
      </c>
      <c r="H78" s="305"/>
      <c r="I78" s="305" t="s">
        <v>586</v>
      </c>
      <c r="J78" s="124">
        <f t="shared" si="1"/>
        <v>19</v>
      </c>
      <c r="K78" s="168"/>
      <c r="L78" s="168"/>
      <c r="M78" s="463"/>
    </row>
    <row r="79" spans="4:13" ht="20.100000000000001" customHeight="1">
      <c r="D79" s="523"/>
      <c r="E79" s="535"/>
      <c r="F79" s="452"/>
      <c r="G79" s="170" t="s">
        <v>76</v>
      </c>
      <c r="H79" s="306" t="s">
        <v>86</v>
      </c>
      <c r="I79" s="306" t="s">
        <v>586</v>
      </c>
      <c r="J79" s="124">
        <f t="shared" si="1"/>
        <v>19</v>
      </c>
      <c r="K79" s="172"/>
      <c r="L79" s="172"/>
      <c r="M79" s="464"/>
    </row>
    <row r="80" spans="4:13" ht="20.100000000000001" customHeight="1">
      <c r="D80" s="523"/>
      <c r="E80" s="535"/>
      <c r="F80" s="453" t="s">
        <v>148</v>
      </c>
      <c r="G80" s="122" t="s">
        <v>123</v>
      </c>
      <c r="H80" s="151" t="s">
        <v>396</v>
      </c>
      <c r="I80" s="151"/>
      <c r="J80" s="124">
        <f t="shared" si="1"/>
        <v>0</v>
      </c>
      <c r="K80" s="124"/>
      <c r="L80" s="124" t="s">
        <v>238</v>
      </c>
      <c r="M80" s="513" t="s">
        <v>830</v>
      </c>
    </row>
    <row r="81" spans="4:13" ht="20.100000000000001" customHeight="1">
      <c r="D81" s="523"/>
      <c r="E81" s="535"/>
      <c r="F81" s="451"/>
      <c r="G81" s="127" t="s">
        <v>55</v>
      </c>
      <c r="H81" s="305" t="s">
        <v>188</v>
      </c>
      <c r="I81" s="305" t="s">
        <v>588</v>
      </c>
      <c r="J81" s="124">
        <f t="shared" si="1"/>
        <v>13</v>
      </c>
      <c r="K81" s="168">
        <v>33</v>
      </c>
      <c r="L81" s="168"/>
      <c r="M81" s="514"/>
    </row>
    <row r="82" spans="4:13" ht="20.100000000000001" customHeight="1">
      <c r="D82" s="523"/>
      <c r="E82" s="535"/>
      <c r="F82" s="451"/>
      <c r="G82" s="127" t="s">
        <v>122</v>
      </c>
      <c r="H82" s="305" t="s">
        <v>279</v>
      </c>
      <c r="I82" s="305" t="s">
        <v>279</v>
      </c>
      <c r="J82" s="124">
        <f t="shared" si="1"/>
        <v>17</v>
      </c>
      <c r="K82" s="127"/>
      <c r="L82" s="127"/>
      <c r="M82" s="514"/>
    </row>
    <row r="83" spans="4:13" ht="20.100000000000001" customHeight="1">
      <c r="D83" s="523"/>
      <c r="E83" s="535"/>
      <c r="F83" s="451"/>
      <c r="G83" s="130" t="s">
        <v>49</v>
      </c>
      <c r="H83" s="164" t="s">
        <v>189</v>
      </c>
      <c r="I83" s="164" t="s">
        <v>589</v>
      </c>
      <c r="J83" s="124">
        <f t="shared" si="1"/>
        <v>67</v>
      </c>
      <c r="K83" s="168"/>
      <c r="L83" s="168"/>
      <c r="M83" s="514"/>
    </row>
    <row r="84" spans="4:13" ht="20.100000000000001" customHeight="1">
      <c r="D84" s="523"/>
      <c r="E84" s="535"/>
      <c r="F84" s="451"/>
      <c r="G84" s="127" t="s">
        <v>50</v>
      </c>
      <c r="H84" s="305"/>
      <c r="I84" s="305" t="s">
        <v>588</v>
      </c>
      <c r="J84" s="124">
        <f t="shared" si="1"/>
        <v>13</v>
      </c>
      <c r="K84" s="168"/>
      <c r="L84" s="168"/>
      <c r="M84" s="514"/>
    </row>
    <row r="85" spans="4:13" ht="20.100000000000001" customHeight="1">
      <c r="D85" s="523"/>
      <c r="E85" s="535"/>
      <c r="F85" s="452"/>
      <c r="G85" s="170" t="s">
        <v>76</v>
      </c>
      <c r="H85" s="306" t="s">
        <v>188</v>
      </c>
      <c r="I85" s="306" t="s">
        <v>588</v>
      </c>
      <c r="J85" s="124">
        <f t="shared" si="1"/>
        <v>13</v>
      </c>
      <c r="K85" s="172"/>
      <c r="L85" s="172"/>
      <c r="M85" s="515"/>
    </row>
    <row r="86" spans="4:13" ht="20.100000000000001" customHeight="1">
      <c r="D86" s="523"/>
      <c r="E86" s="535"/>
      <c r="F86" s="453" t="s">
        <v>149</v>
      </c>
      <c r="G86" s="122" t="s">
        <v>123</v>
      </c>
      <c r="H86" s="122"/>
      <c r="I86" s="234"/>
      <c r="J86" s="124">
        <f t="shared" si="1"/>
        <v>0</v>
      </c>
      <c r="K86" s="124"/>
      <c r="L86" s="124" t="s">
        <v>238</v>
      </c>
      <c r="M86" s="465"/>
    </row>
    <row r="87" spans="4:13" ht="20.100000000000001" customHeight="1">
      <c r="D87" s="523"/>
      <c r="E87" s="535"/>
      <c r="F87" s="451"/>
      <c r="G87" s="127" t="s">
        <v>55</v>
      </c>
      <c r="H87" s="308" t="s">
        <v>87</v>
      </c>
      <c r="I87" s="309" t="s">
        <v>590</v>
      </c>
      <c r="J87" s="124">
        <f t="shared" si="1"/>
        <v>21</v>
      </c>
      <c r="K87" s="168">
        <v>33</v>
      </c>
      <c r="L87" s="168"/>
      <c r="M87" s="463"/>
    </row>
    <row r="88" spans="4:13" ht="20.100000000000001" customHeight="1">
      <c r="D88" s="523"/>
      <c r="E88" s="535"/>
      <c r="F88" s="451"/>
      <c r="G88" s="127" t="s">
        <v>122</v>
      </c>
      <c r="H88" s="308" t="s">
        <v>419</v>
      </c>
      <c r="I88" s="309" t="s">
        <v>419</v>
      </c>
      <c r="J88" s="124">
        <f t="shared" si="1"/>
        <v>12</v>
      </c>
      <c r="K88" s="127"/>
      <c r="L88" s="127"/>
      <c r="M88" s="463"/>
    </row>
    <row r="89" spans="4:13" ht="20.100000000000001" customHeight="1">
      <c r="D89" s="523"/>
      <c r="E89" s="535"/>
      <c r="F89" s="451"/>
      <c r="G89" s="130" t="s">
        <v>49</v>
      </c>
      <c r="H89" s="304" t="s">
        <v>733</v>
      </c>
      <c r="I89" s="310" t="s">
        <v>592</v>
      </c>
      <c r="J89" s="124">
        <f t="shared" si="1"/>
        <v>49</v>
      </c>
      <c r="K89" s="168"/>
      <c r="L89" s="168"/>
      <c r="M89" s="463"/>
    </row>
    <row r="90" spans="4:13" ht="20.100000000000001" customHeight="1">
      <c r="D90" s="523"/>
      <c r="E90" s="535"/>
      <c r="F90" s="451"/>
      <c r="G90" s="127" t="s">
        <v>50</v>
      </c>
      <c r="H90" s="308"/>
      <c r="I90" s="309"/>
      <c r="J90" s="124">
        <f t="shared" si="1"/>
        <v>0</v>
      </c>
      <c r="K90" s="168"/>
      <c r="L90" s="168"/>
      <c r="M90" s="463"/>
    </row>
    <row r="91" spans="4:13" ht="19.899999999999999" customHeight="1">
      <c r="D91" s="523"/>
      <c r="E91" s="535"/>
      <c r="F91" s="452"/>
      <c r="G91" s="170" t="s">
        <v>76</v>
      </c>
      <c r="H91" s="311" t="s">
        <v>87</v>
      </c>
      <c r="I91" s="312" t="s">
        <v>590</v>
      </c>
      <c r="J91" s="124">
        <f t="shared" si="1"/>
        <v>21</v>
      </c>
      <c r="K91" s="172"/>
      <c r="L91" s="172"/>
      <c r="M91" s="464"/>
    </row>
    <row r="92" spans="4:13" ht="20.100000000000001" customHeight="1">
      <c r="D92" s="523"/>
      <c r="E92" s="535"/>
      <c r="F92" s="451" t="s">
        <v>288</v>
      </c>
      <c r="G92" s="127" t="s">
        <v>55</v>
      </c>
      <c r="H92" s="122" t="s">
        <v>397</v>
      </c>
      <c r="I92" s="313" t="s">
        <v>591</v>
      </c>
      <c r="J92" s="124">
        <f t="shared" si="1"/>
        <v>8</v>
      </c>
      <c r="K92" s="178"/>
      <c r="L92" s="168"/>
      <c r="M92" s="463"/>
    </row>
    <row r="93" spans="4:13" ht="20.100000000000001" customHeight="1">
      <c r="D93" s="523"/>
      <c r="E93" s="535"/>
      <c r="F93" s="451"/>
      <c r="G93" s="127" t="s">
        <v>122</v>
      </c>
      <c r="H93" s="128" t="str">
        <f>LOWER(H92)</f>
        <v>98 inch</v>
      </c>
      <c r="I93" s="249" t="s">
        <v>397</v>
      </c>
      <c r="J93" s="124">
        <f t="shared" si="1"/>
        <v>7</v>
      </c>
      <c r="K93" s="214"/>
      <c r="L93" s="127"/>
      <c r="M93" s="463"/>
    </row>
    <row r="94" spans="4:13" ht="20.100000000000001" customHeight="1">
      <c r="D94" s="523"/>
      <c r="E94" s="535"/>
      <c r="F94" s="451"/>
      <c r="G94" s="130" t="s">
        <v>49</v>
      </c>
      <c r="H94" s="304" t="s">
        <v>703</v>
      </c>
      <c r="I94" s="310" t="s">
        <v>592</v>
      </c>
      <c r="J94" s="124">
        <f t="shared" si="1"/>
        <v>49</v>
      </c>
      <c r="K94" s="178"/>
      <c r="L94" s="168"/>
      <c r="M94" s="463"/>
    </row>
    <row r="95" spans="4:13" ht="20.100000000000001" customHeight="1">
      <c r="D95" s="523"/>
      <c r="E95" s="535"/>
      <c r="F95" s="452"/>
      <c r="G95" s="170" t="s">
        <v>76</v>
      </c>
      <c r="H95" s="314"/>
      <c r="I95" s="188" t="s">
        <v>591</v>
      </c>
      <c r="J95" s="124">
        <f t="shared" si="1"/>
        <v>8</v>
      </c>
      <c r="K95" s="216"/>
      <c r="L95" s="172"/>
      <c r="M95" s="464"/>
    </row>
    <row r="96" spans="4:13" ht="20.100000000000001" customHeight="1">
      <c r="D96" s="523"/>
      <c r="E96" s="535"/>
      <c r="F96" s="451" t="s">
        <v>289</v>
      </c>
      <c r="G96" s="127" t="s">
        <v>55</v>
      </c>
      <c r="H96" s="315" t="s">
        <v>602</v>
      </c>
      <c r="I96" s="235" t="s">
        <v>603</v>
      </c>
      <c r="J96" s="124">
        <f t="shared" si="1"/>
        <v>14</v>
      </c>
      <c r="K96" s="178"/>
      <c r="L96" s="168"/>
      <c r="M96" s="463"/>
    </row>
    <row r="97" spans="4:13" ht="20.100000000000001" customHeight="1">
      <c r="D97" s="523"/>
      <c r="E97" s="535"/>
      <c r="F97" s="451"/>
      <c r="G97" s="127" t="s">
        <v>122</v>
      </c>
      <c r="H97" s="142" t="s">
        <v>420</v>
      </c>
      <c r="I97" s="316" t="s">
        <v>420</v>
      </c>
      <c r="J97" s="124">
        <f t="shared" si="1"/>
        <v>14</v>
      </c>
      <c r="K97" s="214"/>
      <c r="L97" s="127"/>
      <c r="M97" s="463"/>
    </row>
    <row r="98" spans="4:13" ht="19.899999999999999" customHeight="1">
      <c r="D98" s="523"/>
      <c r="E98" s="535"/>
      <c r="F98" s="451"/>
      <c r="G98" s="130" t="s">
        <v>49</v>
      </c>
      <c r="H98" s="304" t="s">
        <v>704</v>
      </c>
      <c r="I98" s="310" t="s">
        <v>594</v>
      </c>
      <c r="J98" s="124">
        <f t="shared" si="1"/>
        <v>48</v>
      </c>
      <c r="K98" s="178"/>
      <c r="L98" s="168"/>
      <c r="M98" s="463"/>
    </row>
    <row r="99" spans="4:13" ht="17.649999999999999" customHeight="1">
      <c r="D99" s="523"/>
      <c r="E99" s="535"/>
      <c r="F99" s="452"/>
      <c r="G99" s="170" t="s">
        <v>76</v>
      </c>
      <c r="H99" s="317"/>
      <c r="I99" s="188" t="s">
        <v>593</v>
      </c>
      <c r="J99" s="124">
        <f t="shared" si="1"/>
        <v>8</v>
      </c>
      <c r="K99" s="216"/>
      <c r="L99" s="172"/>
      <c r="M99" s="464"/>
    </row>
    <row r="100" spans="4:13" ht="17.649999999999999" customHeight="1">
      <c r="D100" s="523"/>
      <c r="E100" s="535"/>
      <c r="F100" s="451" t="s">
        <v>290</v>
      </c>
      <c r="G100" s="127" t="s">
        <v>55</v>
      </c>
      <c r="H100" s="315" t="s">
        <v>398</v>
      </c>
      <c r="I100" s="235" t="s">
        <v>604</v>
      </c>
      <c r="J100" s="124">
        <f t="shared" si="1"/>
        <v>14</v>
      </c>
      <c r="K100" s="178"/>
      <c r="L100" s="168"/>
      <c r="M100" s="463"/>
    </row>
    <row r="101" spans="4:13" ht="17.649999999999999" customHeight="1">
      <c r="D101" s="523"/>
      <c r="E101" s="535"/>
      <c r="F101" s="451"/>
      <c r="G101" s="127" t="s">
        <v>122</v>
      </c>
      <c r="H101" s="142" t="s">
        <v>421</v>
      </c>
      <c r="I101" s="316" t="s">
        <v>596</v>
      </c>
      <c r="J101" s="124">
        <f t="shared" si="1"/>
        <v>7</v>
      </c>
      <c r="K101" s="214"/>
      <c r="L101" s="127"/>
      <c r="M101" s="463"/>
    </row>
    <row r="102" spans="4:13" ht="17.649999999999999" customHeight="1">
      <c r="D102" s="523"/>
      <c r="E102" s="535"/>
      <c r="F102" s="451"/>
      <c r="G102" s="130" t="s">
        <v>49</v>
      </c>
      <c r="H102" s="304" t="s">
        <v>705</v>
      </c>
      <c r="I102" s="310" t="s">
        <v>597</v>
      </c>
      <c r="J102" s="124">
        <f t="shared" si="1"/>
        <v>48</v>
      </c>
      <c r="K102" s="178"/>
      <c r="L102" s="168"/>
      <c r="M102" s="463"/>
    </row>
    <row r="103" spans="4:13" ht="17.649999999999999" customHeight="1">
      <c r="D103" s="523"/>
      <c r="E103" s="535"/>
      <c r="F103" s="452"/>
      <c r="G103" s="170" t="s">
        <v>76</v>
      </c>
      <c r="H103" s="317"/>
      <c r="I103" s="318" t="s">
        <v>595</v>
      </c>
      <c r="J103" s="124">
        <f t="shared" si="1"/>
        <v>8</v>
      </c>
      <c r="K103" s="216"/>
      <c r="L103" s="172"/>
      <c r="M103" s="464"/>
    </row>
    <row r="104" spans="4:13" ht="17.649999999999999" customHeight="1">
      <c r="D104" s="523"/>
      <c r="E104" s="535"/>
      <c r="F104" s="451" t="s">
        <v>291</v>
      </c>
      <c r="G104" s="127" t="s">
        <v>55</v>
      </c>
      <c r="H104" s="122" t="s">
        <v>399</v>
      </c>
      <c r="I104" s="235" t="s">
        <v>598</v>
      </c>
      <c r="J104" s="124">
        <f t="shared" si="1"/>
        <v>8</v>
      </c>
      <c r="K104" s="178"/>
      <c r="L104" s="168"/>
      <c r="M104" s="463"/>
    </row>
    <row r="105" spans="4:13" ht="17.649999999999999" customHeight="1">
      <c r="D105" s="523"/>
      <c r="E105" s="535"/>
      <c r="F105" s="451"/>
      <c r="G105" s="127" t="s">
        <v>122</v>
      </c>
      <c r="H105" s="128" t="str">
        <f>LOWER(H104)</f>
        <v>65 inch</v>
      </c>
      <c r="I105" s="249" t="s">
        <v>399</v>
      </c>
      <c r="J105" s="124">
        <f t="shared" si="1"/>
        <v>7</v>
      </c>
      <c r="K105" s="214"/>
      <c r="L105" s="127"/>
      <c r="M105" s="463"/>
    </row>
    <row r="106" spans="4:13" ht="17.649999999999999" customHeight="1">
      <c r="D106" s="523"/>
      <c r="E106" s="535"/>
      <c r="F106" s="451"/>
      <c r="G106" s="130" t="s">
        <v>49</v>
      </c>
      <c r="H106" s="304" t="s">
        <v>706</v>
      </c>
      <c r="I106" s="310" t="s">
        <v>599</v>
      </c>
      <c r="J106" s="124">
        <f t="shared" si="1"/>
        <v>42</v>
      </c>
      <c r="K106" s="178"/>
      <c r="L106" s="168"/>
      <c r="M106" s="463"/>
    </row>
    <row r="107" spans="4:13" ht="17.649999999999999" customHeight="1">
      <c r="D107" s="523"/>
      <c r="E107" s="535"/>
      <c r="F107" s="452"/>
      <c r="G107" s="170" t="s">
        <v>76</v>
      </c>
      <c r="H107" s="319"/>
      <c r="I107" s="318" t="s">
        <v>598</v>
      </c>
      <c r="J107" s="124">
        <f t="shared" si="1"/>
        <v>8</v>
      </c>
      <c r="K107" s="216"/>
      <c r="L107" s="172"/>
      <c r="M107" s="464"/>
    </row>
    <row r="108" spans="4:13" ht="17.649999999999999" customHeight="1">
      <c r="D108" s="523"/>
      <c r="E108" s="535"/>
      <c r="F108" s="451" t="s">
        <v>292</v>
      </c>
      <c r="G108" s="127" t="s">
        <v>55</v>
      </c>
      <c r="H108" s="320" t="s">
        <v>400</v>
      </c>
      <c r="I108" s="321" t="s">
        <v>600</v>
      </c>
      <c r="J108" s="124">
        <f t="shared" si="1"/>
        <v>8</v>
      </c>
      <c r="K108" s="178"/>
      <c r="L108" s="168"/>
      <c r="M108" s="463"/>
    </row>
    <row r="109" spans="4:13" ht="17.649999999999999" customHeight="1">
      <c r="D109" s="523"/>
      <c r="E109" s="535"/>
      <c r="F109" s="451"/>
      <c r="G109" s="127" t="s">
        <v>122</v>
      </c>
      <c r="H109" s="128" t="str">
        <f>LOWER(H108)</f>
        <v>55 inch</v>
      </c>
      <c r="I109" s="249" t="s">
        <v>478</v>
      </c>
      <c r="J109" s="124">
        <f t="shared" si="1"/>
        <v>7</v>
      </c>
      <c r="K109" s="214"/>
      <c r="L109" s="127"/>
      <c r="M109" s="463"/>
    </row>
    <row r="110" spans="4:13" ht="17.649999999999999" customHeight="1">
      <c r="D110" s="523"/>
      <c r="E110" s="535"/>
      <c r="F110" s="451"/>
      <c r="G110" s="130" t="s">
        <v>49</v>
      </c>
      <c r="H110" s="304" t="s">
        <v>707</v>
      </c>
      <c r="I110" s="310" t="s">
        <v>601</v>
      </c>
      <c r="J110" s="124">
        <f t="shared" si="1"/>
        <v>42</v>
      </c>
      <c r="K110" s="178"/>
      <c r="L110" s="168"/>
      <c r="M110" s="463"/>
    </row>
    <row r="111" spans="4:13" ht="17.649999999999999" customHeight="1">
      <c r="D111" s="523"/>
      <c r="E111" s="535"/>
      <c r="F111" s="452"/>
      <c r="G111" s="170" t="s">
        <v>76</v>
      </c>
      <c r="H111" s="317"/>
      <c r="I111" s="188" t="s">
        <v>600</v>
      </c>
      <c r="J111" s="124">
        <f t="shared" si="1"/>
        <v>8</v>
      </c>
      <c r="K111" s="216"/>
      <c r="L111" s="172"/>
      <c r="M111" s="464"/>
    </row>
    <row r="112" spans="4:13" ht="17.649999999999999" customHeight="1">
      <c r="D112" s="523"/>
      <c r="E112" s="535"/>
      <c r="F112" s="451" t="s">
        <v>293</v>
      </c>
      <c r="G112" s="127" t="s">
        <v>55</v>
      </c>
      <c r="H112" s="320" t="s">
        <v>401</v>
      </c>
      <c r="I112" s="321" t="s">
        <v>605</v>
      </c>
      <c r="J112" s="124">
        <f t="shared" si="1"/>
        <v>14</v>
      </c>
      <c r="K112" s="178"/>
      <c r="L112" s="168"/>
      <c r="M112" s="463"/>
    </row>
    <row r="113" spans="4:13" ht="17.649999999999999" customHeight="1">
      <c r="D113" s="523"/>
      <c r="E113" s="535"/>
      <c r="F113" s="451"/>
      <c r="G113" s="127" t="s">
        <v>122</v>
      </c>
      <c r="H113" s="322" t="s">
        <v>422</v>
      </c>
      <c r="I113" s="321" t="s">
        <v>516</v>
      </c>
      <c r="J113" s="124">
        <f t="shared" si="1"/>
        <v>14</v>
      </c>
      <c r="K113" s="214"/>
      <c r="L113" s="127"/>
      <c r="M113" s="463"/>
    </row>
    <row r="114" spans="4:13" ht="17.649999999999999" customHeight="1">
      <c r="D114" s="523"/>
      <c r="E114" s="535"/>
      <c r="F114" s="451"/>
      <c r="G114" s="130" t="s">
        <v>49</v>
      </c>
      <c r="H114" s="304" t="s">
        <v>708</v>
      </c>
      <c r="I114" s="310" t="s">
        <v>606</v>
      </c>
      <c r="J114" s="124">
        <f t="shared" si="1"/>
        <v>48</v>
      </c>
      <c r="K114" s="178"/>
      <c r="L114" s="168"/>
      <c r="M114" s="463"/>
    </row>
    <row r="115" spans="4:13" ht="17.45" customHeight="1">
      <c r="D115" s="523"/>
      <c r="E115" s="535"/>
      <c r="F115" s="452"/>
      <c r="G115" s="170" t="s">
        <v>76</v>
      </c>
      <c r="H115" s="317"/>
      <c r="I115" s="188" t="s">
        <v>515</v>
      </c>
      <c r="J115" s="124">
        <f t="shared" si="1"/>
        <v>14</v>
      </c>
      <c r="K115" s="216"/>
      <c r="L115" s="172"/>
      <c r="M115" s="464"/>
    </row>
    <row r="116" spans="4:13" ht="17.649999999999999" customHeight="1">
      <c r="D116" s="523"/>
      <c r="E116" s="535"/>
      <c r="F116" s="451" t="s">
        <v>294</v>
      </c>
      <c r="G116" s="127" t="s">
        <v>55</v>
      </c>
      <c r="H116" s="122" t="s">
        <v>402</v>
      </c>
      <c r="I116" s="235" t="s">
        <v>607</v>
      </c>
      <c r="J116" s="124">
        <f t="shared" si="1"/>
        <v>8</v>
      </c>
      <c r="K116" s="178"/>
      <c r="L116" s="168"/>
      <c r="M116" s="463"/>
    </row>
    <row r="117" spans="4:13" ht="17.649999999999999" customHeight="1">
      <c r="D117" s="523"/>
      <c r="E117" s="535"/>
      <c r="F117" s="451"/>
      <c r="G117" s="127" t="s">
        <v>122</v>
      </c>
      <c r="H117" s="143" t="str">
        <f>LOWER(H116)</f>
        <v>43 inch</v>
      </c>
      <c r="I117" s="249" t="s">
        <v>479</v>
      </c>
      <c r="J117" s="124">
        <f t="shared" si="1"/>
        <v>7</v>
      </c>
      <c r="K117" s="214"/>
      <c r="L117" s="127"/>
      <c r="M117" s="463"/>
    </row>
    <row r="118" spans="4:13" ht="17.649999999999999" customHeight="1">
      <c r="D118" s="523"/>
      <c r="E118" s="535"/>
      <c r="F118" s="451"/>
      <c r="G118" s="130" t="s">
        <v>49</v>
      </c>
      <c r="H118" s="304" t="s">
        <v>403</v>
      </c>
      <c r="I118" s="310" t="s">
        <v>608</v>
      </c>
      <c r="J118" s="124">
        <f t="shared" si="1"/>
        <v>42</v>
      </c>
      <c r="K118" s="178"/>
      <c r="L118" s="168"/>
      <c r="M118" s="463"/>
    </row>
    <row r="119" spans="4:13" ht="17.649999999999999" customHeight="1">
      <c r="D119" s="523"/>
      <c r="E119" s="535"/>
      <c r="F119" s="452"/>
      <c r="G119" s="170" t="s">
        <v>76</v>
      </c>
      <c r="H119" s="323"/>
      <c r="I119" s="318" t="s">
        <v>607</v>
      </c>
      <c r="J119" s="124">
        <f t="shared" si="1"/>
        <v>8</v>
      </c>
      <c r="K119" s="216"/>
      <c r="L119" s="172"/>
      <c r="M119" s="464"/>
    </row>
    <row r="120" spans="4:13" ht="17.649999999999999" customHeight="1">
      <c r="D120" s="523"/>
      <c r="E120" s="535"/>
      <c r="F120" s="451" t="s">
        <v>295</v>
      </c>
      <c r="G120" s="127" t="s">
        <v>55</v>
      </c>
      <c r="H120" s="320" t="s">
        <v>404</v>
      </c>
      <c r="I120" s="321" t="s">
        <v>609</v>
      </c>
      <c r="J120" s="124">
        <f t="shared" si="1"/>
        <v>8</v>
      </c>
      <c r="K120" s="178"/>
      <c r="L120" s="168"/>
      <c r="M120" s="463"/>
    </row>
    <row r="121" spans="4:13" ht="18" customHeight="1">
      <c r="D121" s="523"/>
      <c r="E121" s="535"/>
      <c r="F121" s="451"/>
      <c r="G121" s="127" t="s">
        <v>122</v>
      </c>
      <c r="H121" s="143" t="str">
        <f>LOWER(H120)</f>
        <v>32 inch or smaller</v>
      </c>
      <c r="I121" s="249" t="s">
        <v>480</v>
      </c>
      <c r="J121" s="124">
        <f t="shared" si="1"/>
        <v>18</v>
      </c>
      <c r="K121" s="214"/>
      <c r="L121" s="127"/>
      <c r="M121" s="463"/>
    </row>
    <row r="122" spans="4:13" ht="17.649999999999999" customHeight="1">
      <c r="D122" s="523"/>
      <c r="E122" s="535"/>
      <c r="F122" s="451"/>
      <c r="G122" s="130" t="s">
        <v>49</v>
      </c>
      <c r="H122" s="304" t="s">
        <v>709</v>
      </c>
      <c r="I122" s="310" t="s">
        <v>610</v>
      </c>
      <c r="J122" s="124">
        <f t="shared" si="1"/>
        <v>53</v>
      </c>
      <c r="K122" s="178"/>
      <c r="L122" s="168"/>
      <c r="M122" s="463"/>
    </row>
    <row r="123" spans="4:13" ht="17.649999999999999" customHeight="1">
      <c r="D123" s="523"/>
      <c r="E123" s="535"/>
      <c r="F123" s="452"/>
      <c r="G123" s="170" t="s">
        <v>76</v>
      </c>
      <c r="H123" s="170"/>
      <c r="I123" s="321" t="s">
        <v>609</v>
      </c>
      <c r="J123" s="124">
        <f t="shared" si="1"/>
        <v>8</v>
      </c>
      <c r="K123" s="216"/>
      <c r="L123" s="172"/>
      <c r="M123" s="464"/>
    </row>
    <row r="124" spans="4:13" ht="17.649999999999999" customHeight="1">
      <c r="D124" s="523"/>
      <c r="E124" s="535"/>
      <c r="F124" s="453" t="s">
        <v>150</v>
      </c>
      <c r="G124" s="122" t="s">
        <v>123</v>
      </c>
      <c r="H124" s="202" t="s">
        <v>734</v>
      </c>
      <c r="I124" s="234"/>
      <c r="J124" s="124">
        <f t="shared" si="1"/>
        <v>0</v>
      </c>
      <c r="K124" s="211"/>
      <c r="L124" s="124" t="s">
        <v>238</v>
      </c>
      <c r="M124" s="465"/>
    </row>
    <row r="125" spans="4:13" ht="17.649999999999999" customHeight="1">
      <c r="D125" s="523"/>
      <c r="E125" s="535"/>
      <c r="F125" s="451"/>
      <c r="G125" s="127" t="s">
        <v>55</v>
      </c>
      <c r="H125" s="167" t="s">
        <v>88</v>
      </c>
      <c r="I125" s="187" t="s">
        <v>611</v>
      </c>
      <c r="J125" s="124">
        <f t="shared" si="1"/>
        <v>16</v>
      </c>
      <c r="K125" s="178">
        <v>33</v>
      </c>
      <c r="L125" s="168"/>
      <c r="M125" s="463"/>
    </row>
    <row r="126" spans="4:13" ht="17.649999999999999" customHeight="1">
      <c r="D126" s="523"/>
      <c r="E126" s="535"/>
      <c r="F126" s="451"/>
      <c r="G126" s="127" t="s">
        <v>122</v>
      </c>
      <c r="H126" s="154" t="s">
        <v>440</v>
      </c>
      <c r="I126" s="187" t="s">
        <v>440</v>
      </c>
      <c r="J126" s="124">
        <f t="shared" si="1"/>
        <v>17</v>
      </c>
      <c r="K126" s="214"/>
      <c r="L126" s="127"/>
      <c r="M126" s="463"/>
    </row>
    <row r="127" spans="4:13" ht="17.649999999999999" customHeight="1">
      <c r="D127" s="523"/>
      <c r="E127" s="535"/>
      <c r="F127" s="451"/>
      <c r="G127" s="130" t="s">
        <v>49</v>
      </c>
      <c r="H127" s="174" t="s">
        <v>98</v>
      </c>
      <c r="I127" s="201" t="s">
        <v>612</v>
      </c>
      <c r="J127" s="124">
        <f t="shared" si="1"/>
        <v>47</v>
      </c>
      <c r="K127" s="178"/>
      <c r="L127" s="168"/>
      <c r="M127" s="463"/>
    </row>
    <row r="128" spans="4:13" ht="17.649999999999999" customHeight="1">
      <c r="D128" s="523"/>
      <c r="E128" s="535"/>
      <c r="F128" s="451"/>
      <c r="G128" s="127" t="s">
        <v>50</v>
      </c>
      <c r="H128" s="167"/>
      <c r="I128" s="187"/>
      <c r="J128" s="124">
        <f t="shared" si="1"/>
        <v>0</v>
      </c>
      <c r="K128" s="178"/>
      <c r="L128" s="168"/>
      <c r="M128" s="463"/>
    </row>
    <row r="129" spans="4:13" ht="17.649999999999999" customHeight="1">
      <c r="D129" s="523"/>
      <c r="E129" s="535"/>
      <c r="F129" s="451"/>
      <c r="G129" s="170" t="s">
        <v>76</v>
      </c>
      <c r="H129" s="176" t="s">
        <v>88</v>
      </c>
      <c r="I129" s="191" t="s">
        <v>611</v>
      </c>
      <c r="J129" s="124">
        <f t="shared" si="1"/>
        <v>16</v>
      </c>
      <c r="K129" s="216"/>
      <c r="L129" s="172"/>
      <c r="M129" s="464"/>
    </row>
    <row r="130" spans="4:13" ht="17.45" customHeight="1">
      <c r="D130" s="523"/>
      <c r="E130" s="535"/>
      <c r="F130" s="454" t="s">
        <v>296</v>
      </c>
      <c r="G130" s="198" t="s">
        <v>55</v>
      </c>
      <c r="H130" s="320" t="s">
        <v>405</v>
      </c>
      <c r="I130" s="321" t="s">
        <v>517</v>
      </c>
      <c r="J130" s="124">
        <f t="shared" si="1"/>
        <v>5</v>
      </c>
      <c r="K130" s="300">
        <v>33</v>
      </c>
      <c r="L130" s="200"/>
      <c r="M130" s="463"/>
    </row>
    <row r="131" spans="4:13" ht="17.45" customHeight="1">
      <c r="D131" s="523"/>
      <c r="E131" s="535"/>
      <c r="F131" s="455"/>
      <c r="G131" s="127" t="s">
        <v>122</v>
      </c>
      <c r="H131" s="128" t="str">
        <f>LOWER(H130)</f>
        <v>8k tvs</v>
      </c>
      <c r="I131" s="249" t="s">
        <v>481</v>
      </c>
      <c r="J131" s="124">
        <f t="shared" si="1"/>
        <v>6</v>
      </c>
      <c r="K131" s="214"/>
      <c r="L131" s="127"/>
      <c r="M131" s="463"/>
    </row>
    <row r="132" spans="4:13" ht="17.45" customHeight="1">
      <c r="D132" s="523"/>
      <c r="E132" s="535"/>
      <c r="F132" s="455"/>
      <c r="G132" s="130" t="s">
        <v>49</v>
      </c>
      <c r="H132" s="304" t="s">
        <v>710</v>
      </c>
      <c r="I132" s="310" t="s">
        <v>612</v>
      </c>
      <c r="J132" s="124">
        <f t="shared" si="1"/>
        <v>47</v>
      </c>
      <c r="K132" s="178"/>
      <c r="L132" s="168"/>
      <c r="M132" s="463"/>
    </row>
    <row r="133" spans="4:13" ht="17.45" customHeight="1">
      <c r="D133" s="523"/>
      <c r="E133" s="535"/>
      <c r="F133" s="524"/>
      <c r="G133" s="170" t="s">
        <v>76</v>
      </c>
      <c r="H133" s="317"/>
      <c r="I133" s="188" t="s">
        <v>517</v>
      </c>
      <c r="J133" s="124">
        <f t="shared" si="1"/>
        <v>5</v>
      </c>
      <c r="K133" s="216"/>
      <c r="L133" s="172"/>
      <c r="M133" s="464"/>
    </row>
    <row r="134" spans="4:13" ht="17.45" customHeight="1">
      <c r="D134" s="523"/>
      <c r="E134" s="535"/>
      <c r="F134" s="453" t="s">
        <v>297</v>
      </c>
      <c r="G134" s="127" t="s">
        <v>55</v>
      </c>
      <c r="H134" s="122" t="s">
        <v>406</v>
      </c>
      <c r="I134" s="235" t="s">
        <v>518</v>
      </c>
      <c r="J134" s="124">
        <f t="shared" si="1"/>
        <v>5</v>
      </c>
      <c r="K134" s="178">
        <v>33</v>
      </c>
      <c r="L134" s="168"/>
      <c r="M134" s="463"/>
    </row>
    <row r="135" spans="4:13" ht="17.45" customHeight="1">
      <c r="D135" s="523"/>
      <c r="E135" s="535"/>
      <c r="F135" s="451"/>
      <c r="G135" s="127" t="s">
        <v>122</v>
      </c>
      <c r="H135" s="128" t="str">
        <f>LOWER(H134)</f>
        <v>4k tvs</v>
      </c>
      <c r="I135" s="249" t="s">
        <v>482</v>
      </c>
      <c r="J135" s="124">
        <f t="shared" si="1"/>
        <v>6</v>
      </c>
      <c r="K135" s="214"/>
      <c r="L135" s="127"/>
      <c r="M135" s="463"/>
    </row>
    <row r="136" spans="4:13" ht="17.45" customHeight="1">
      <c r="D136" s="523"/>
      <c r="E136" s="535"/>
      <c r="F136" s="451"/>
      <c r="G136" s="130" t="s">
        <v>49</v>
      </c>
      <c r="H136" s="304" t="s">
        <v>711</v>
      </c>
      <c r="I136" s="310" t="s">
        <v>613</v>
      </c>
      <c r="J136" s="124">
        <f t="shared" si="1"/>
        <v>51</v>
      </c>
      <c r="K136" s="178"/>
      <c r="L136" s="168"/>
      <c r="M136" s="463"/>
    </row>
    <row r="137" spans="4:13" ht="17.45" customHeight="1">
      <c r="D137" s="523"/>
      <c r="E137" s="535"/>
      <c r="F137" s="452"/>
      <c r="G137" s="170" t="s">
        <v>76</v>
      </c>
      <c r="H137" s="324"/>
      <c r="I137" s="325"/>
      <c r="J137" s="124">
        <f t="shared" ref="J137:J200" si="2">LENB(I137)</f>
        <v>0</v>
      </c>
      <c r="K137" s="216"/>
      <c r="L137" s="172"/>
      <c r="M137" s="464"/>
    </row>
    <row r="138" spans="4:13" ht="17.45" customHeight="1">
      <c r="D138" s="523"/>
      <c r="E138" s="535"/>
      <c r="F138" s="453" t="s">
        <v>298</v>
      </c>
      <c r="G138" s="127" t="s">
        <v>55</v>
      </c>
      <c r="H138" s="320" t="s">
        <v>407</v>
      </c>
      <c r="I138" s="321" t="s">
        <v>519</v>
      </c>
      <c r="J138" s="124">
        <f t="shared" si="2"/>
        <v>13</v>
      </c>
      <c r="K138" s="178">
        <v>33</v>
      </c>
      <c r="L138" s="168"/>
      <c r="M138" s="463"/>
    </row>
    <row r="139" spans="4:13" ht="17.45" customHeight="1">
      <c r="D139" s="523"/>
      <c r="E139" s="535"/>
      <c r="F139" s="451"/>
      <c r="G139" s="127" t="s">
        <v>122</v>
      </c>
      <c r="H139" s="143" t="s">
        <v>423</v>
      </c>
      <c r="I139" s="249" t="s">
        <v>423</v>
      </c>
      <c r="J139" s="124">
        <f t="shared" si="2"/>
        <v>14</v>
      </c>
      <c r="K139" s="214"/>
      <c r="L139" s="127"/>
      <c r="M139" s="463"/>
    </row>
    <row r="140" spans="4:13" ht="17.45" customHeight="1">
      <c r="D140" s="523"/>
      <c r="E140" s="535"/>
      <c r="F140" s="451"/>
      <c r="G140" s="130" t="s">
        <v>49</v>
      </c>
      <c r="H140" s="304" t="s">
        <v>712</v>
      </c>
      <c r="I140" s="310" t="s">
        <v>614</v>
      </c>
      <c r="J140" s="124">
        <f t="shared" si="2"/>
        <v>50</v>
      </c>
      <c r="K140" s="178"/>
      <c r="L140" s="168"/>
      <c r="M140" s="463"/>
    </row>
    <row r="141" spans="4:13" ht="17.45" customHeight="1" thickBot="1">
      <c r="D141" s="538"/>
      <c r="E141" s="539"/>
      <c r="F141" s="451"/>
      <c r="G141" s="134" t="s">
        <v>76</v>
      </c>
      <c r="H141" s="314"/>
      <c r="I141" s="321" t="s">
        <v>519</v>
      </c>
      <c r="J141" s="124">
        <f t="shared" si="2"/>
        <v>13</v>
      </c>
      <c r="K141" s="218"/>
      <c r="L141" s="281"/>
      <c r="M141" s="463"/>
    </row>
    <row r="142" spans="4:13" ht="17.45" customHeight="1" thickBot="1">
      <c r="D142" s="326"/>
      <c r="E142" s="327"/>
      <c r="F142" s="328" t="s">
        <v>118</v>
      </c>
      <c r="G142" s="329" t="s">
        <v>55</v>
      </c>
      <c r="H142" s="330" t="s">
        <v>442</v>
      </c>
      <c r="I142" s="330" t="s">
        <v>615</v>
      </c>
      <c r="J142" s="136">
        <f t="shared" si="2"/>
        <v>6</v>
      </c>
      <c r="K142" s="331"/>
      <c r="L142" s="332"/>
      <c r="M142" s="295"/>
    </row>
    <row r="143" spans="4:13" ht="17.45" customHeight="1">
      <c r="D143" s="522" t="s">
        <v>120</v>
      </c>
      <c r="E143" s="540">
        <v>1</v>
      </c>
      <c r="F143" s="530" t="s">
        <v>494</v>
      </c>
      <c r="G143" s="292" t="s">
        <v>66</v>
      </c>
      <c r="H143" s="333" t="s">
        <v>735</v>
      </c>
      <c r="I143" s="333"/>
      <c r="J143" s="140">
        <f t="shared" si="2"/>
        <v>0</v>
      </c>
      <c r="K143" s="140"/>
      <c r="L143" s="140" t="s">
        <v>238</v>
      </c>
      <c r="M143" s="545"/>
    </row>
    <row r="144" spans="4:13" ht="17.45" customHeight="1">
      <c r="D144" s="523"/>
      <c r="E144" s="541"/>
      <c r="F144" s="531"/>
      <c r="G144" s="127" t="s">
        <v>55</v>
      </c>
      <c r="H144" s="334" t="s">
        <v>374</v>
      </c>
      <c r="I144" s="334" t="s">
        <v>520</v>
      </c>
      <c r="J144" s="124">
        <f t="shared" si="2"/>
        <v>17</v>
      </c>
      <c r="K144" s="168">
        <v>33</v>
      </c>
      <c r="L144" s="168"/>
      <c r="M144" s="463"/>
    </row>
    <row r="145" spans="4:13" ht="17.45" customHeight="1">
      <c r="D145" s="523"/>
      <c r="E145" s="541"/>
      <c r="F145" s="531"/>
      <c r="G145" s="127" t="s">
        <v>122</v>
      </c>
      <c r="H145" s="335" t="s">
        <v>424</v>
      </c>
      <c r="I145" s="335" t="s">
        <v>424</v>
      </c>
      <c r="J145" s="124">
        <f t="shared" si="2"/>
        <v>17</v>
      </c>
      <c r="K145" s="127"/>
      <c r="L145" s="127"/>
      <c r="M145" s="463"/>
    </row>
    <row r="146" spans="4:13" ht="17.45" customHeight="1">
      <c r="D146" s="523"/>
      <c r="E146" s="541"/>
      <c r="F146" s="531"/>
      <c r="G146" s="130" t="s">
        <v>49</v>
      </c>
      <c r="H146" s="304" t="s">
        <v>375</v>
      </c>
      <c r="I146" s="304" t="s">
        <v>616</v>
      </c>
      <c r="J146" s="124">
        <f t="shared" si="2"/>
        <v>43</v>
      </c>
      <c r="K146" s="168"/>
      <c r="L146" s="168"/>
      <c r="M146" s="463"/>
    </row>
    <row r="147" spans="4:13" ht="17.45" customHeight="1">
      <c r="D147" s="523"/>
      <c r="E147" s="541"/>
      <c r="F147" s="531"/>
      <c r="G147" s="127" t="s">
        <v>50</v>
      </c>
      <c r="H147" s="334"/>
      <c r="I147" s="334" t="s">
        <v>520</v>
      </c>
      <c r="J147" s="124">
        <f t="shared" si="2"/>
        <v>17</v>
      </c>
      <c r="K147" s="168"/>
      <c r="L147" s="168"/>
      <c r="M147" s="463"/>
    </row>
    <row r="148" spans="4:13" ht="17.45" customHeight="1">
      <c r="D148" s="523"/>
      <c r="E148" s="541"/>
      <c r="F148" s="532"/>
      <c r="G148" s="170" t="s">
        <v>76</v>
      </c>
      <c r="H148" s="334" t="s">
        <v>376</v>
      </c>
      <c r="I148" s="336" t="s">
        <v>521</v>
      </c>
      <c r="J148" s="124">
        <f t="shared" si="2"/>
        <v>13</v>
      </c>
      <c r="K148" s="172"/>
      <c r="L148" s="172"/>
      <c r="M148" s="464"/>
    </row>
    <row r="149" spans="4:13" ht="17.45" customHeight="1">
      <c r="D149" s="523"/>
      <c r="E149" s="542">
        <v>2</v>
      </c>
      <c r="F149" s="527" t="s">
        <v>495</v>
      </c>
      <c r="G149" s="122" t="s">
        <v>66</v>
      </c>
      <c r="H149" s="337" t="s">
        <v>736</v>
      </c>
      <c r="I149" s="337"/>
      <c r="J149" s="124">
        <f t="shared" si="2"/>
        <v>0</v>
      </c>
      <c r="K149" s="124"/>
      <c r="L149" s="211" t="s">
        <v>238</v>
      </c>
      <c r="M149" s="465"/>
    </row>
    <row r="150" spans="4:13" ht="17.45" customHeight="1">
      <c r="D150" s="523"/>
      <c r="E150" s="542"/>
      <c r="F150" s="528"/>
      <c r="G150" s="127" t="s">
        <v>55</v>
      </c>
      <c r="H150" s="334" t="s">
        <v>377</v>
      </c>
      <c r="I150" s="334" t="s">
        <v>617</v>
      </c>
      <c r="J150" s="124">
        <f t="shared" si="2"/>
        <v>22</v>
      </c>
      <c r="K150" s="168">
        <v>33</v>
      </c>
      <c r="L150" s="178"/>
      <c r="M150" s="463"/>
    </row>
    <row r="151" spans="4:13" ht="17.45" customHeight="1">
      <c r="D151" s="523"/>
      <c r="E151" s="542"/>
      <c r="F151" s="528"/>
      <c r="G151" s="127" t="s">
        <v>122</v>
      </c>
      <c r="H151" s="335" t="s">
        <v>425</v>
      </c>
      <c r="I151" s="335" t="s">
        <v>425</v>
      </c>
      <c r="J151" s="124">
        <f t="shared" si="2"/>
        <v>14</v>
      </c>
      <c r="K151" s="127"/>
      <c r="L151" s="214"/>
      <c r="M151" s="463"/>
    </row>
    <row r="152" spans="4:13" ht="17.45" customHeight="1">
      <c r="D152" s="523"/>
      <c r="E152" s="542"/>
      <c r="F152" s="528"/>
      <c r="G152" s="130" t="s">
        <v>49</v>
      </c>
      <c r="H152" s="166" t="s">
        <v>378</v>
      </c>
      <c r="I152" s="304" t="s">
        <v>618</v>
      </c>
      <c r="J152" s="124">
        <f t="shared" si="2"/>
        <v>46</v>
      </c>
      <c r="K152" s="168"/>
      <c r="L152" s="178"/>
      <c r="M152" s="463"/>
    </row>
    <row r="153" spans="4:13" ht="17.45" customHeight="1">
      <c r="D153" s="523"/>
      <c r="E153" s="542"/>
      <c r="F153" s="528"/>
      <c r="G153" s="127" t="s">
        <v>50</v>
      </c>
      <c r="H153" s="334"/>
      <c r="I153" s="334" t="s">
        <v>617</v>
      </c>
      <c r="J153" s="124">
        <f t="shared" si="2"/>
        <v>22</v>
      </c>
      <c r="K153" s="168"/>
      <c r="L153" s="178"/>
      <c r="M153" s="463"/>
    </row>
    <row r="154" spans="4:13" ht="17.45" customHeight="1">
      <c r="D154" s="523"/>
      <c r="E154" s="542"/>
      <c r="F154" s="529"/>
      <c r="G154" s="170" t="s">
        <v>76</v>
      </c>
      <c r="H154" s="334" t="s">
        <v>377</v>
      </c>
      <c r="I154" s="336" t="s">
        <v>617</v>
      </c>
      <c r="J154" s="124">
        <f t="shared" si="2"/>
        <v>22</v>
      </c>
      <c r="K154" s="172"/>
      <c r="L154" s="216"/>
      <c r="M154" s="464"/>
    </row>
    <row r="155" spans="4:13" ht="17.45" customHeight="1">
      <c r="D155" s="523"/>
      <c r="E155" s="542">
        <v>3</v>
      </c>
      <c r="F155" s="527" t="s">
        <v>496</v>
      </c>
      <c r="G155" s="122" t="s">
        <v>66</v>
      </c>
      <c r="H155" s="337" t="s">
        <v>737</v>
      </c>
      <c r="I155" s="337"/>
      <c r="J155" s="124">
        <f t="shared" si="2"/>
        <v>0</v>
      </c>
      <c r="K155" s="124"/>
      <c r="L155" s="211" t="s">
        <v>238</v>
      </c>
      <c r="M155" s="465"/>
    </row>
    <row r="156" spans="4:13" ht="17.45" customHeight="1">
      <c r="D156" s="523"/>
      <c r="E156" s="542"/>
      <c r="F156" s="528"/>
      <c r="G156" s="127" t="s">
        <v>55</v>
      </c>
      <c r="H156" s="334" t="s">
        <v>379</v>
      </c>
      <c r="I156" s="334" t="s">
        <v>619</v>
      </c>
      <c r="J156" s="124">
        <f t="shared" si="2"/>
        <v>16</v>
      </c>
      <c r="K156" s="168">
        <v>33</v>
      </c>
      <c r="L156" s="178"/>
      <c r="M156" s="463"/>
    </row>
    <row r="157" spans="4:13" ht="17.45" customHeight="1">
      <c r="D157" s="523"/>
      <c r="E157" s="542"/>
      <c r="F157" s="528"/>
      <c r="G157" s="127" t="s">
        <v>122</v>
      </c>
      <c r="H157" s="335" t="s">
        <v>426</v>
      </c>
      <c r="I157" s="335" t="s">
        <v>426</v>
      </c>
      <c r="J157" s="124">
        <f t="shared" si="2"/>
        <v>8</v>
      </c>
      <c r="K157" s="127"/>
      <c r="L157" s="214"/>
      <c r="M157" s="463"/>
    </row>
    <row r="158" spans="4:13" ht="17.45" customHeight="1">
      <c r="D158" s="523"/>
      <c r="E158" s="542"/>
      <c r="F158" s="528"/>
      <c r="G158" s="130" t="s">
        <v>49</v>
      </c>
      <c r="H158" s="304" t="s">
        <v>284</v>
      </c>
      <c r="I158" s="304" t="s">
        <v>620</v>
      </c>
      <c r="J158" s="124">
        <f t="shared" si="2"/>
        <v>50</v>
      </c>
      <c r="K158" s="168"/>
      <c r="L158" s="178"/>
      <c r="M158" s="463"/>
    </row>
    <row r="159" spans="4:13" ht="17.45" customHeight="1">
      <c r="D159" s="523"/>
      <c r="E159" s="542"/>
      <c r="F159" s="528"/>
      <c r="G159" s="127" t="s">
        <v>50</v>
      </c>
      <c r="H159" s="334"/>
      <c r="I159" s="334" t="s">
        <v>619</v>
      </c>
      <c r="J159" s="124">
        <f t="shared" si="2"/>
        <v>16</v>
      </c>
      <c r="K159" s="168"/>
      <c r="L159" s="178"/>
      <c r="M159" s="463"/>
    </row>
    <row r="160" spans="4:13" ht="18" customHeight="1">
      <c r="D160" s="523"/>
      <c r="E160" s="542"/>
      <c r="F160" s="529"/>
      <c r="G160" s="170" t="s">
        <v>76</v>
      </c>
      <c r="H160" s="203" t="s">
        <v>379</v>
      </c>
      <c r="I160" s="203" t="s">
        <v>619</v>
      </c>
      <c r="J160" s="124">
        <f t="shared" si="2"/>
        <v>16</v>
      </c>
      <c r="K160" s="172"/>
      <c r="L160" s="216"/>
      <c r="M160" s="464"/>
    </row>
    <row r="161" spans="4:13" ht="15.6" customHeight="1">
      <c r="D161" s="523"/>
      <c r="E161" s="542">
        <v>4</v>
      </c>
      <c r="F161" s="527" t="s">
        <v>497</v>
      </c>
      <c r="G161" s="122" t="s">
        <v>66</v>
      </c>
      <c r="H161" s="337" t="s">
        <v>738</v>
      </c>
      <c r="I161" s="337"/>
      <c r="J161" s="124">
        <f t="shared" si="2"/>
        <v>0</v>
      </c>
      <c r="K161" s="124"/>
      <c r="L161" s="211" t="s">
        <v>238</v>
      </c>
      <c r="M161" s="465"/>
    </row>
    <row r="162" spans="4:13" ht="15.6" customHeight="1">
      <c r="D162" s="523"/>
      <c r="E162" s="542"/>
      <c r="F162" s="528"/>
      <c r="G162" s="127" t="s">
        <v>55</v>
      </c>
      <c r="H162" s="334" t="s">
        <v>281</v>
      </c>
      <c r="I162" s="334" t="s">
        <v>621</v>
      </c>
      <c r="J162" s="124">
        <f t="shared" si="2"/>
        <v>20</v>
      </c>
      <c r="K162" s="168">
        <v>33</v>
      </c>
      <c r="L162" s="178"/>
      <c r="M162" s="463"/>
    </row>
    <row r="163" spans="4:13" ht="15.6" customHeight="1">
      <c r="D163" s="523"/>
      <c r="E163" s="542"/>
      <c r="F163" s="528"/>
      <c r="G163" s="127" t="s">
        <v>122</v>
      </c>
      <c r="H163" s="335" t="s">
        <v>427</v>
      </c>
      <c r="I163" s="335" t="s">
        <v>427</v>
      </c>
      <c r="J163" s="124">
        <f t="shared" si="2"/>
        <v>12</v>
      </c>
      <c r="K163" s="127"/>
      <c r="L163" s="214"/>
      <c r="M163" s="463"/>
    </row>
    <row r="164" spans="4:13" ht="18">
      <c r="D164" s="523"/>
      <c r="E164" s="542"/>
      <c r="F164" s="528"/>
      <c r="G164" s="130" t="s">
        <v>49</v>
      </c>
      <c r="H164" s="304" t="s">
        <v>283</v>
      </c>
      <c r="I164" s="304" t="s">
        <v>622</v>
      </c>
      <c r="J164" s="124">
        <f t="shared" si="2"/>
        <v>50</v>
      </c>
      <c r="K164" s="168"/>
      <c r="L164" s="178"/>
      <c r="M164" s="463"/>
    </row>
    <row r="165" spans="4:13" ht="15.6" customHeight="1">
      <c r="D165" s="523"/>
      <c r="E165" s="542"/>
      <c r="F165" s="528"/>
      <c r="G165" s="127" t="s">
        <v>50</v>
      </c>
      <c r="H165" s="334"/>
      <c r="I165" s="334" t="s">
        <v>621</v>
      </c>
      <c r="J165" s="124">
        <f t="shared" si="2"/>
        <v>20</v>
      </c>
      <c r="K165" s="168"/>
      <c r="L165" s="178"/>
      <c r="M165" s="463"/>
    </row>
    <row r="166" spans="4:13" ht="15.6" customHeight="1">
      <c r="D166" s="523"/>
      <c r="E166" s="542"/>
      <c r="F166" s="529"/>
      <c r="G166" s="170" t="s">
        <v>76</v>
      </c>
      <c r="H166" s="334" t="s">
        <v>281</v>
      </c>
      <c r="I166" s="336" t="s">
        <v>621</v>
      </c>
      <c r="J166" s="124">
        <f t="shared" si="2"/>
        <v>20</v>
      </c>
      <c r="K166" s="172"/>
      <c r="L166" s="216"/>
      <c r="M166" s="464"/>
    </row>
    <row r="167" spans="4:13" ht="15.6" customHeight="1">
      <c r="D167" s="523"/>
      <c r="E167" s="542">
        <v>5</v>
      </c>
      <c r="F167" s="527" t="s">
        <v>498</v>
      </c>
      <c r="G167" s="122" t="s">
        <v>66</v>
      </c>
      <c r="H167" s="338" t="s">
        <v>739</v>
      </c>
      <c r="I167" s="339"/>
      <c r="J167" s="124">
        <f t="shared" si="2"/>
        <v>0</v>
      </c>
      <c r="K167" s="124"/>
      <c r="L167" s="211" t="s">
        <v>238</v>
      </c>
      <c r="M167" s="465"/>
    </row>
    <row r="168" spans="4:13" ht="15.6" customHeight="1">
      <c r="D168" s="523"/>
      <c r="E168" s="542"/>
      <c r="F168" s="528"/>
      <c r="G168" s="127" t="s">
        <v>55</v>
      </c>
      <c r="H168" s="340" t="s">
        <v>380</v>
      </c>
      <c r="I168" s="334" t="s">
        <v>623</v>
      </c>
      <c r="J168" s="124">
        <f t="shared" si="2"/>
        <v>21</v>
      </c>
      <c r="K168" s="168">
        <v>33</v>
      </c>
      <c r="L168" s="178"/>
      <c r="M168" s="463"/>
    </row>
    <row r="169" spans="4:13" ht="15.6" customHeight="1">
      <c r="D169" s="523"/>
      <c r="E169" s="542"/>
      <c r="F169" s="528"/>
      <c r="G169" s="127" t="s">
        <v>122</v>
      </c>
      <c r="H169" s="341" t="s">
        <v>428</v>
      </c>
      <c r="I169" s="341" t="s">
        <v>428</v>
      </c>
      <c r="J169" s="124">
        <f t="shared" si="2"/>
        <v>13</v>
      </c>
      <c r="K169" s="127"/>
      <c r="L169" s="214"/>
      <c r="M169" s="463"/>
    </row>
    <row r="170" spans="4:13" ht="18">
      <c r="D170" s="523"/>
      <c r="E170" s="542"/>
      <c r="F170" s="528"/>
      <c r="G170" s="130" t="s">
        <v>49</v>
      </c>
      <c r="H170" s="342" t="s">
        <v>280</v>
      </c>
      <c r="I170" s="105" t="s">
        <v>743</v>
      </c>
      <c r="J170" s="124">
        <f t="shared" si="2"/>
        <v>62</v>
      </c>
      <c r="K170" s="168"/>
      <c r="L170" s="178"/>
      <c r="M170" s="463"/>
    </row>
    <row r="171" spans="4:13" ht="15.6" customHeight="1">
      <c r="D171" s="523"/>
      <c r="E171" s="542"/>
      <c r="F171" s="528"/>
      <c r="G171" s="127" t="s">
        <v>50</v>
      </c>
      <c r="H171" s="340"/>
      <c r="I171" s="334" t="s">
        <v>623</v>
      </c>
      <c r="J171" s="124">
        <f t="shared" si="2"/>
        <v>21</v>
      </c>
      <c r="K171" s="168"/>
      <c r="L171" s="178"/>
      <c r="M171" s="463"/>
    </row>
    <row r="172" spans="4:13" ht="15.6" customHeight="1">
      <c r="D172" s="523"/>
      <c r="E172" s="542"/>
      <c r="F172" s="529"/>
      <c r="G172" s="170" t="s">
        <v>76</v>
      </c>
      <c r="H172" s="340" t="s">
        <v>380</v>
      </c>
      <c r="I172" s="336" t="s">
        <v>623</v>
      </c>
      <c r="J172" s="124">
        <f t="shared" si="2"/>
        <v>21</v>
      </c>
      <c r="K172" s="172"/>
      <c r="L172" s="216"/>
      <c r="M172" s="464"/>
    </row>
    <row r="173" spans="4:13" ht="15.6" customHeight="1">
      <c r="D173" s="523"/>
      <c r="E173" s="542">
        <v>6</v>
      </c>
      <c r="F173" s="527" t="s">
        <v>499</v>
      </c>
      <c r="G173" s="198" t="s">
        <v>66</v>
      </c>
      <c r="H173" s="338" t="s">
        <v>740</v>
      </c>
      <c r="I173" s="343"/>
      <c r="J173" s="124">
        <f t="shared" si="2"/>
        <v>0</v>
      </c>
      <c r="K173" s="200"/>
      <c r="L173" s="211" t="s">
        <v>238</v>
      </c>
      <c r="M173" s="465"/>
    </row>
    <row r="174" spans="4:13" ht="15.6" customHeight="1">
      <c r="D174" s="523"/>
      <c r="E174" s="542"/>
      <c r="F174" s="528"/>
      <c r="G174" s="127" t="s">
        <v>55</v>
      </c>
      <c r="H174" s="340" t="s">
        <v>282</v>
      </c>
      <c r="I174" s="334" t="s">
        <v>624</v>
      </c>
      <c r="J174" s="124">
        <f t="shared" si="2"/>
        <v>26</v>
      </c>
      <c r="K174" s="168">
        <v>33</v>
      </c>
      <c r="L174" s="178"/>
      <c r="M174" s="463"/>
    </row>
    <row r="175" spans="4:13" ht="15.6" customHeight="1">
      <c r="D175" s="523"/>
      <c r="E175" s="542"/>
      <c r="F175" s="528"/>
      <c r="G175" s="127" t="s">
        <v>122</v>
      </c>
      <c r="H175" s="341" t="s">
        <v>429</v>
      </c>
      <c r="I175" s="341" t="s">
        <v>429</v>
      </c>
      <c r="J175" s="124">
        <f t="shared" si="2"/>
        <v>17</v>
      </c>
      <c r="K175" s="127"/>
      <c r="L175" s="214"/>
      <c r="M175" s="463"/>
    </row>
    <row r="176" spans="4:13" ht="18">
      <c r="D176" s="523"/>
      <c r="E176" s="542"/>
      <c r="F176" s="528"/>
      <c r="G176" s="130" t="s">
        <v>49</v>
      </c>
      <c r="H176" s="342" t="s">
        <v>285</v>
      </c>
      <c r="I176" s="342" t="s">
        <v>625</v>
      </c>
      <c r="J176" s="124">
        <f t="shared" si="2"/>
        <v>46</v>
      </c>
      <c r="K176" s="168"/>
      <c r="L176" s="178"/>
      <c r="M176" s="463"/>
    </row>
    <row r="177" spans="4:13" ht="19.149999999999999" customHeight="1">
      <c r="D177" s="523"/>
      <c r="E177" s="542"/>
      <c r="F177" s="528"/>
      <c r="G177" s="127" t="s">
        <v>50</v>
      </c>
      <c r="H177" s="340"/>
      <c r="I177" s="334" t="s">
        <v>624</v>
      </c>
      <c r="J177" s="124">
        <f t="shared" si="2"/>
        <v>26</v>
      </c>
      <c r="K177" s="168"/>
      <c r="L177" s="178"/>
      <c r="M177" s="463"/>
    </row>
    <row r="178" spans="4:13" ht="15.6" customHeight="1">
      <c r="D178" s="523"/>
      <c r="E178" s="542"/>
      <c r="F178" s="529"/>
      <c r="G178" s="134" t="s">
        <v>76</v>
      </c>
      <c r="H178" s="340" t="s">
        <v>282</v>
      </c>
      <c r="I178" s="336" t="s">
        <v>624</v>
      </c>
      <c r="J178" s="124">
        <f t="shared" si="2"/>
        <v>26</v>
      </c>
      <c r="K178" s="281"/>
      <c r="L178" s="216"/>
      <c r="M178" s="464"/>
    </row>
    <row r="179" spans="4:13" ht="15.6" customHeight="1">
      <c r="D179" s="523"/>
      <c r="E179" s="542">
        <v>7</v>
      </c>
      <c r="F179" s="527" t="s">
        <v>500</v>
      </c>
      <c r="G179" s="122" t="s">
        <v>66</v>
      </c>
      <c r="H179" s="338" t="s">
        <v>741</v>
      </c>
      <c r="I179" s="339"/>
      <c r="J179" s="124">
        <f t="shared" si="2"/>
        <v>0</v>
      </c>
      <c r="K179" s="124"/>
      <c r="L179" s="211" t="s">
        <v>238</v>
      </c>
      <c r="M179" s="465"/>
    </row>
    <row r="180" spans="4:13" ht="15.6" customHeight="1">
      <c r="D180" s="523"/>
      <c r="E180" s="542"/>
      <c r="F180" s="528"/>
      <c r="G180" s="127" t="s">
        <v>55</v>
      </c>
      <c r="H180" s="334" t="s">
        <v>381</v>
      </c>
      <c r="I180" s="349" t="s">
        <v>626</v>
      </c>
      <c r="J180" s="124">
        <f t="shared" si="2"/>
        <v>34</v>
      </c>
      <c r="K180" s="168">
        <v>33</v>
      </c>
      <c r="L180" s="178"/>
      <c r="M180" s="463"/>
    </row>
    <row r="181" spans="4:13" ht="15.6" customHeight="1">
      <c r="D181" s="523"/>
      <c r="E181" s="542"/>
      <c r="F181" s="528"/>
      <c r="G181" s="127" t="s">
        <v>122</v>
      </c>
      <c r="H181" s="335" t="s">
        <v>430</v>
      </c>
      <c r="I181" s="335" t="s">
        <v>430</v>
      </c>
      <c r="J181" s="124">
        <f t="shared" si="2"/>
        <v>27</v>
      </c>
      <c r="K181" s="127"/>
      <c r="L181" s="214"/>
      <c r="M181" s="463"/>
    </row>
    <row r="182" spans="4:13" ht="18">
      <c r="D182" s="523"/>
      <c r="E182" s="542"/>
      <c r="F182" s="528"/>
      <c r="G182" s="130" t="s">
        <v>49</v>
      </c>
      <c r="H182" s="304" t="s">
        <v>286</v>
      </c>
      <c r="I182" s="304" t="s">
        <v>627</v>
      </c>
      <c r="J182" s="124">
        <f t="shared" si="2"/>
        <v>56</v>
      </c>
      <c r="K182" s="168"/>
      <c r="L182" s="178"/>
      <c r="M182" s="463"/>
    </row>
    <row r="183" spans="4:13" ht="15.6" customHeight="1">
      <c r="D183" s="523"/>
      <c r="E183" s="542"/>
      <c r="F183" s="528"/>
      <c r="G183" s="127" t="s">
        <v>50</v>
      </c>
      <c r="H183" s="334"/>
      <c r="I183" s="334" t="s">
        <v>626</v>
      </c>
      <c r="J183" s="124">
        <f t="shared" si="2"/>
        <v>34</v>
      </c>
      <c r="K183" s="168"/>
      <c r="L183" s="178"/>
      <c r="M183" s="463"/>
    </row>
    <row r="184" spans="4:13" ht="15.6" customHeight="1">
      <c r="D184" s="523"/>
      <c r="E184" s="542"/>
      <c r="F184" s="529"/>
      <c r="G184" s="170" t="s">
        <v>76</v>
      </c>
      <c r="H184" s="336" t="s">
        <v>381</v>
      </c>
      <c r="I184" s="336" t="s">
        <v>626</v>
      </c>
      <c r="J184" s="124">
        <f t="shared" si="2"/>
        <v>34</v>
      </c>
      <c r="K184" s="172"/>
      <c r="L184" s="216"/>
      <c r="M184" s="464"/>
    </row>
    <row r="185" spans="4:13" ht="15.6" customHeight="1">
      <c r="D185" s="523"/>
      <c r="E185" s="542">
        <v>8</v>
      </c>
      <c r="F185" s="527" t="s">
        <v>501</v>
      </c>
      <c r="G185" s="122" t="s">
        <v>66</v>
      </c>
      <c r="H185" s="338" t="s">
        <v>742</v>
      </c>
      <c r="I185" s="339"/>
      <c r="J185" s="124">
        <f t="shared" si="2"/>
        <v>0</v>
      </c>
      <c r="K185" s="124"/>
      <c r="L185" s="124" t="s">
        <v>237</v>
      </c>
      <c r="M185" s="465"/>
    </row>
    <row r="186" spans="4:13" ht="15.6" customHeight="1">
      <c r="D186" s="523"/>
      <c r="E186" s="542"/>
      <c r="F186" s="528"/>
      <c r="G186" s="127" t="s">
        <v>55</v>
      </c>
      <c r="H186" s="334" t="s">
        <v>382</v>
      </c>
      <c r="I186" s="334" t="s">
        <v>522</v>
      </c>
      <c r="J186" s="124">
        <f t="shared" si="2"/>
        <v>9</v>
      </c>
      <c r="K186" s="168">
        <v>33</v>
      </c>
      <c r="L186" s="168"/>
      <c r="M186" s="463"/>
    </row>
    <row r="187" spans="4:13" ht="15.6" customHeight="1">
      <c r="D187" s="523"/>
      <c r="E187" s="542"/>
      <c r="F187" s="528"/>
      <c r="G187" s="127" t="s">
        <v>122</v>
      </c>
      <c r="H187" s="335" t="s">
        <v>431</v>
      </c>
      <c r="I187" s="335" t="s">
        <v>431</v>
      </c>
      <c r="J187" s="124">
        <f t="shared" si="2"/>
        <v>9</v>
      </c>
      <c r="K187" s="127"/>
      <c r="L187" s="127"/>
      <c r="M187" s="463"/>
    </row>
    <row r="188" spans="4:13" ht="18">
      <c r="D188" s="523"/>
      <c r="E188" s="542"/>
      <c r="F188" s="528"/>
      <c r="G188" s="130" t="s">
        <v>49</v>
      </c>
      <c r="H188" s="304" t="s">
        <v>287</v>
      </c>
      <c r="I188" s="304" t="s">
        <v>628</v>
      </c>
      <c r="J188" s="124">
        <f t="shared" si="2"/>
        <v>52</v>
      </c>
      <c r="K188" s="168"/>
      <c r="L188" s="168"/>
      <c r="M188" s="463"/>
    </row>
    <row r="189" spans="4:13" ht="15.6" customHeight="1">
      <c r="D189" s="523"/>
      <c r="E189" s="542"/>
      <c r="F189" s="528"/>
      <c r="G189" s="127" t="s">
        <v>50</v>
      </c>
      <c r="H189" s="334"/>
      <c r="I189" s="334" t="s">
        <v>522</v>
      </c>
      <c r="J189" s="124">
        <f t="shared" si="2"/>
        <v>9</v>
      </c>
      <c r="K189" s="168"/>
      <c r="L189" s="168"/>
      <c r="M189" s="463"/>
    </row>
    <row r="190" spans="4:13" ht="15.6" customHeight="1" thickBot="1">
      <c r="D190" s="523"/>
      <c r="E190" s="548"/>
      <c r="F190" s="528"/>
      <c r="G190" s="134" t="s">
        <v>76</v>
      </c>
      <c r="H190" s="336" t="s">
        <v>382</v>
      </c>
      <c r="I190" s="336" t="s">
        <v>522</v>
      </c>
      <c r="J190" s="124">
        <f t="shared" si="2"/>
        <v>9</v>
      </c>
      <c r="K190" s="281"/>
      <c r="L190" s="281"/>
      <c r="M190" s="463"/>
    </row>
    <row r="191" spans="4:13" ht="21">
      <c r="D191" s="448"/>
      <c r="E191" s="344"/>
      <c r="F191" s="345" t="s">
        <v>134</v>
      </c>
      <c r="G191" s="346" t="s">
        <v>55</v>
      </c>
      <c r="H191" s="340" t="s">
        <v>443</v>
      </c>
      <c r="I191" s="340" t="s">
        <v>629</v>
      </c>
      <c r="J191" s="124">
        <f t="shared" si="2"/>
        <v>14</v>
      </c>
      <c r="K191" s="347"/>
      <c r="L191" s="347"/>
      <c r="M191" s="348"/>
    </row>
    <row r="192" spans="4:13" ht="15.6" customHeight="1">
      <c r="D192" s="448"/>
      <c r="E192" s="546"/>
      <c r="F192" s="451" t="s">
        <v>488</v>
      </c>
      <c r="G192" s="198" t="s">
        <v>55</v>
      </c>
      <c r="H192" s="198" t="s">
        <v>432</v>
      </c>
      <c r="I192" s="235" t="s">
        <v>744</v>
      </c>
      <c r="J192" s="124">
        <f t="shared" si="2"/>
        <v>24</v>
      </c>
      <c r="K192" s="200">
        <v>33</v>
      </c>
      <c r="L192" s="200"/>
      <c r="M192" s="525" t="s">
        <v>745</v>
      </c>
    </row>
    <row r="193" spans="4:13" ht="15.6" customHeight="1">
      <c r="D193" s="448"/>
      <c r="E193" s="546"/>
      <c r="F193" s="451"/>
      <c r="G193" s="127" t="s">
        <v>122</v>
      </c>
      <c r="H193" s="128" t="str">
        <f>LOWER(H192)</f>
        <v>soundbar buying guide</v>
      </c>
      <c r="I193" s="249" t="s">
        <v>483</v>
      </c>
      <c r="J193" s="124">
        <f t="shared" si="2"/>
        <v>20</v>
      </c>
      <c r="K193" s="127"/>
      <c r="L193" s="127"/>
      <c r="M193" s="525"/>
    </row>
    <row r="194" spans="4:13" ht="17.45" customHeight="1">
      <c r="D194" s="448"/>
      <c r="E194" s="546"/>
      <c r="F194" s="451"/>
      <c r="G194" s="130" t="s">
        <v>49</v>
      </c>
      <c r="H194" s="132" t="s">
        <v>433</v>
      </c>
      <c r="I194" s="350" t="s">
        <v>631</v>
      </c>
      <c r="J194" s="124">
        <f t="shared" si="2"/>
        <v>63</v>
      </c>
      <c r="K194" s="168"/>
      <c r="L194" s="168"/>
      <c r="M194" s="525"/>
    </row>
    <row r="195" spans="4:13" ht="15.6" customHeight="1">
      <c r="D195" s="448"/>
      <c r="E195" s="546"/>
      <c r="F195" s="452"/>
      <c r="G195" s="170" t="s">
        <v>76</v>
      </c>
      <c r="H195" s="170"/>
      <c r="I195" s="318" t="s">
        <v>630</v>
      </c>
      <c r="J195" s="124">
        <f t="shared" si="2"/>
        <v>24</v>
      </c>
      <c r="K195" s="172"/>
      <c r="L195" s="172"/>
      <c r="M195" s="526"/>
    </row>
    <row r="196" spans="4:13" ht="16.149999999999999" customHeight="1">
      <c r="D196" s="448"/>
      <c r="E196" s="546"/>
      <c r="F196" s="451" t="s">
        <v>489</v>
      </c>
      <c r="G196" s="127" t="s">
        <v>55</v>
      </c>
      <c r="H196" s="122" t="s">
        <v>434</v>
      </c>
      <c r="I196" s="198" t="s">
        <v>623</v>
      </c>
      <c r="J196" s="124">
        <f t="shared" si="2"/>
        <v>21</v>
      </c>
      <c r="K196" s="168">
        <v>33</v>
      </c>
      <c r="L196" s="168"/>
      <c r="M196" s="465"/>
    </row>
    <row r="197" spans="4:13" ht="16.149999999999999" customHeight="1">
      <c r="D197" s="448"/>
      <c r="E197" s="546"/>
      <c r="F197" s="451"/>
      <c r="G197" s="127" t="s">
        <v>122</v>
      </c>
      <c r="H197" s="128" t="str">
        <f>LOWER(H196)</f>
        <v>why the frame</v>
      </c>
      <c r="I197" s="128" t="s">
        <v>428</v>
      </c>
      <c r="J197" s="124">
        <f t="shared" si="2"/>
        <v>13</v>
      </c>
      <c r="K197" s="127"/>
      <c r="L197" s="127"/>
      <c r="M197" s="463"/>
    </row>
    <row r="198" spans="4:13" ht="17.45" customHeight="1">
      <c r="D198" s="448"/>
      <c r="E198" s="546"/>
      <c r="F198" s="451"/>
      <c r="G198" s="130" t="s">
        <v>49</v>
      </c>
      <c r="H198" s="304" t="s">
        <v>280</v>
      </c>
      <c r="I198" s="85" t="s">
        <v>743</v>
      </c>
      <c r="J198" s="124">
        <f t="shared" si="2"/>
        <v>62</v>
      </c>
      <c r="K198" s="168"/>
      <c r="L198" s="168"/>
      <c r="M198" s="463"/>
    </row>
    <row r="199" spans="4:13" ht="16.149999999999999" customHeight="1">
      <c r="D199" s="448"/>
      <c r="E199" s="546"/>
      <c r="F199" s="452"/>
      <c r="G199" s="170" t="s">
        <v>76</v>
      </c>
      <c r="H199" s="170"/>
      <c r="I199" s="170" t="s">
        <v>623</v>
      </c>
      <c r="J199" s="124">
        <f t="shared" si="2"/>
        <v>21</v>
      </c>
      <c r="K199" s="172"/>
      <c r="L199" s="172"/>
      <c r="M199" s="464"/>
    </row>
    <row r="200" spans="4:13" ht="16.149999999999999" customHeight="1">
      <c r="D200" s="448"/>
      <c r="E200" s="546"/>
      <c r="F200" s="451" t="s">
        <v>490</v>
      </c>
      <c r="G200" s="127" t="s">
        <v>55</v>
      </c>
      <c r="H200" s="122" t="s">
        <v>435</v>
      </c>
      <c r="I200" s="198" t="s">
        <v>435</v>
      </c>
      <c r="J200" s="124">
        <f t="shared" si="2"/>
        <v>16</v>
      </c>
      <c r="K200" s="168">
        <v>33</v>
      </c>
      <c r="L200" s="168"/>
      <c r="M200" s="465"/>
    </row>
    <row r="201" spans="4:13" ht="16.149999999999999" customHeight="1">
      <c r="D201" s="448"/>
      <c r="E201" s="546"/>
      <c r="F201" s="451"/>
      <c r="G201" s="127" t="s">
        <v>122</v>
      </c>
      <c r="H201" s="128" t="str">
        <f>LOWER(H200)</f>
        <v>samsung smart tv</v>
      </c>
      <c r="I201" s="128" t="s">
        <v>484</v>
      </c>
      <c r="J201" s="124">
        <f t="shared" ref="J201:J214" si="3">LENB(I201)</f>
        <v>16</v>
      </c>
      <c r="K201" s="127"/>
      <c r="L201" s="127"/>
      <c r="M201" s="463"/>
    </row>
    <row r="202" spans="4:13" ht="17.45" customHeight="1">
      <c r="D202" s="448"/>
      <c r="E202" s="546"/>
      <c r="F202" s="451"/>
      <c r="G202" s="130" t="s">
        <v>49</v>
      </c>
      <c r="H202" s="304" t="s">
        <v>436</v>
      </c>
      <c r="I202" s="304" t="s">
        <v>632</v>
      </c>
      <c r="J202" s="124">
        <f t="shared" si="3"/>
        <v>51</v>
      </c>
      <c r="K202" s="168"/>
      <c r="L202" s="168"/>
      <c r="M202" s="463"/>
    </row>
    <row r="203" spans="4:13" ht="16.149999999999999" customHeight="1">
      <c r="D203" s="448"/>
      <c r="E203" s="546"/>
      <c r="F203" s="452"/>
      <c r="G203" s="134" t="s">
        <v>76</v>
      </c>
      <c r="H203" s="170"/>
      <c r="I203" s="134" t="s">
        <v>435</v>
      </c>
      <c r="J203" s="124">
        <f t="shared" si="3"/>
        <v>16</v>
      </c>
      <c r="K203" s="281"/>
      <c r="L203" s="281"/>
      <c r="M203" s="463"/>
    </row>
    <row r="204" spans="4:13" ht="16.149999999999999" customHeight="1">
      <c r="D204" s="448"/>
      <c r="E204" s="546"/>
      <c r="F204" s="451" t="s">
        <v>491</v>
      </c>
      <c r="G204" s="122" t="s">
        <v>55</v>
      </c>
      <c r="H204" s="122" t="s">
        <v>437</v>
      </c>
      <c r="I204" s="122" t="s">
        <v>633</v>
      </c>
      <c r="J204" s="124">
        <f t="shared" si="3"/>
        <v>20</v>
      </c>
      <c r="K204" s="124">
        <v>33</v>
      </c>
      <c r="L204" s="124"/>
      <c r="M204" s="465"/>
    </row>
    <row r="205" spans="4:13" ht="16.149999999999999" customHeight="1">
      <c r="D205" s="448"/>
      <c r="E205" s="546"/>
      <c r="F205" s="451"/>
      <c r="G205" s="127" t="s">
        <v>122</v>
      </c>
      <c r="H205" s="128" t="str">
        <f>LOWER(H204)</f>
        <v>best gaming tv</v>
      </c>
      <c r="I205" s="128" t="s">
        <v>485</v>
      </c>
      <c r="J205" s="124">
        <f t="shared" si="3"/>
        <v>14</v>
      </c>
      <c r="K205" s="127"/>
      <c r="L205" s="127"/>
      <c r="M205" s="463"/>
    </row>
    <row r="206" spans="4:13" ht="17.45" customHeight="1">
      <c r="D206" s="448"/>
      <c r="E206" s="546"/>
      <c r="F206" s="451"/>
      <c r="G206" s="130" t="s">
        <v>49</v>
      </c>
      <c r="H206" s="304" t="s">
        <v>713</v>
      </c>
      <c r="I206" s="304" t="s">
        <v>634</v>
      </c>
      <c r="J206" s="124">
        <f t="shared" si="3"/>
        <v>41</v>
      </c>
      <c r="K206" s="168"/>
      <c r="L206" s="168"/>
      <c r="M206" s="463"/>
    </row>
    <row r="207" spans="4:13" ht="16.149999999999999" customHeight="1">
      <c r="D207" s="448"/>
      <c r="E207" s="546"/>
      <c r="F207" s="452"/>
      <c r="G207" s="170" t="s">
        <v>76</v>
      </c>
      <c r="H207" s="170"/>
      <c r="I207" s="170" t="s">
        <v>633</v>
      </c>
      <c r="J207" s="124">
        <f t="shared" si="3"/>
        <v>20</v>
      </c>
      <c r="K207" s="172"/>
      <c r="L207" s="172"/>
      <c r="M207" s="464"/>
    </row>
    <row r="208" spans="4:13" ht="16.149999999999999" customHeight="1">
      <c r="D208" s="448"/>
      <c r="E208" s="546"/>
      <c r="F208" s="451" t="s">
        <v>492</v>
      </c>
      <c r="G208" s="127" t="s">
        <v>55</v>
      </c>
      <c r="H208" s="122" t="s">
        <v>438</v>
      </c>
      <c r="I208" s="198" t="s">
        <v>635</v>
      </c>
      <c r="J208" s="124">
        <f t="shared" si="3"/>
        <v>10</v>
      </c>
      <c r="K208" s="168">
        <v>33</v>
      </c>
      <c r="L208" s="168"/>
      <c r="M208" s="465"/>
    </row>
    <row r="209" spans="4:13" ht="16.149999999999999" customHeight="1">
      <c r="D209" s="448"/>
      <c r="E209" s="546"/>
      <c r="F209" s="451"/>
      <c r="G209" s="127" t="s">
        <v>122</v>
      </c>
      <c r="H209" s="128" t="str">
        <f>LOWER(H208)</f>
        <v>super big tv</v>
      </c>
      <c r="I209" s="128" t="s">
        <v>486</v>
      </c>
      <c r="J209" s="124">
        <f t="shared" si="3"/>
        <v>12</v>
      </c>
      <c r="K209" s="127"/>
      <c r="L209" s="127"/>
      <c r="M209" s="463"/>
    </row>
    <row r="210" spans="4:13" ht="17.45" customHeight="1">
      <c r="D210" s="448"/>
      <c r="E210" s="546"/>
      <c r="F210" s="451"/>
      <c r="G210" s="130" t="s">
        <v>49</v>
      </c>
      <c r="H210" s="304" t="s">
        <v>714</v>
      </c>
      <c r="I210" s="304" t="s">
        <v>636</v>
      </c>
      <c r="J210" s="124">
        <f t="shared" si="3"/>
        <v>44</v>
      </c>
      <c r="K210" s="168"/>
      <c r="L210" s="168"/>
      <c r="M210" s="463"/>
    </row>
    <row r="211" spans="4:13" ht="16.149999999999999" customHeight="1">
      <c r="D211" s="448"/>
      <c r="E211" s="546"/>
      <c r="F211" s="452"/>
      <c r="G211" s="170" t="s">
        <v>76</v>
      </c>
      <c r="H211" s="170"/>
      <c r="I211" s="170" t="s">
        <v>635</v>
      </c>
      <c r="J211" s="124">
        <f t="shared" si="3"/>
        <v>10</v>
      </c>
      <c r="K211" s="172"/>
      <c r="L211" s="172"/>
      <c r="M211" s="464"/>
    </row>
    <row r="212" spans="4:13" ht="15.6" customHeight="1">
      <c r="D212" s="448"/>
      <c r="E212" s="546"/>
      <c r="F212" s="451" t="s">
        <v>493</v>
      </c>
      <c r="G212" s="127" t="s">
        <v>55</v>
      </c>
      <c r="H212" s="122" t="s">
        <v>439</v>
      </c>
      <c r="I212" s="235" t="s">
        <v>637</v>
      </c>
      <c r="J212" s="124">
        <f t="shared" si="3"/>
        <v>28</v>
      </c>
      <c r="K212" s="168">
        <v>33</v>
      </c>
      <c r="L212" s="168"/>
      <c r="M212" s="525" t="s">
        <v>745</v>
      </c>
    </row>
    <row r="213" spans="4:13" ht="15.6" customHeight="1">
      <c r="D213" s="448"/>
      <c r="E213" s="546"/>
      <c r="F213" s="451"/>
      <c r="G213" s="127" t="s">
        <v>122</v>
      </c>
      <c r="H213" s="128" t="str">
        <f>LOWER(H212)</f>
        <v>best samsung tv for sports</v>
      </c>
      <c r="I213" s="249" t="s">
        <v>487</v>
      </c>
      <c r="J213" s="124">
        <f t="shared" si="3"/>
        <v>26</v>
      </c>
      <c r="K213" s="127"/>
      <c r="L213" s="127"/>
      <c r="M213" s="525"/>
    </row>
    <row r="214" spans="4:13" ht="15.6" customHeight="1">
      <c r="D214" s="448"/>
      <c r="E214" s="546"/>
      <c r="F214" s="451"/>
      <c r="G214" s="130" t="s">
        <v>49</v>
      </c>
      <c r="H214" s="304" t="s">
        <v>715</v>
      </c>
      <c r="I214" s="310" t="s">
        <v>638</v>
      </c>
      <c r="J214" s="124">
        <f t="shared" si="3"/>
        <v>41</v>
      </c>
      <c r="K214" s="168"/>
      <c r="L214" s="168"/>
      <c r="M214" s="525"/>
    </row>
    <row r="215" spans="4:13" ht="16.149999999999999" customHeight="1" thickBot="1">
      <c r="D215" s="449"/>
      <c r="E215" s="547"/>
      <c r="F215" s="520"/>
      <c r="G215" s="179" t="s">
        <v>76</v>
      </c>
      <c r="H215" s="179"/>
      <c r="I215" s="351" t="s">
        <v>637</v>
      </c>
      <c r="J215" s="241">
        <f>LENB(I215)</f>
        <v>28</v>
      </c>
      <c r="K215" s="241"/>
      <c r="L215" s="241"/>
      <c r="M215" s="526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432A507E-FF47-4E04-A1BF-71F245E1AFF3}"/>
    <hyperlink ref="I23" r:id="rId24" xr:uid="{88BE3276-6D25-457A-99C9-82C1B6A30BA0}"/>
    <hyperlink ref="I29" r:id="rId25" xr:uid="{74447161-A0CE-4B53-B0C9-5EAE6080028D}"/>
    <hyperlink ref="I35" r:id="rId26" xr:uid="{E6EC266F-FF9A-4880-83D0-8CA0C2383F8C}"/>
    <hyperlink ref="I41" r:id="rId27" xr:uid="{2882718A-A636-4412-9E20-B70F4D168B57}"/>
    <hyperlink ref="I47" r:id="rId28" xr:uid="{5D9635BF-C90D-4E22-8441-4D91F9E03C24}"/>
    <hyperlink ref="I53" r:id="rId29" xr:uid="{C7B2AD8D-182C-4739-B1AA-F6D3BA3AB461}"/>
    <hyperlink ref="I59" r:id="rId30" xr:uid="{C44F9EDE-84D1-4257-868B-977D8E720F21}"/>
    <hyperlink ref="I65" r:id="rId31" xr:uid="{04BE0CC8-6061-4C6C-B8FD-D4F60545A5AA}"/>
    <hyperlink ref="I71" r:id="rId32" xr:uid="{56AF73AB-EED0-4DED-8B3C-26896B1492F5}"/>
    <hyperlink ref="I77" r:id="rId33" xr:uid="{83992ECE-B1B8-4590-B556-2874D8391DAD}"/>
    <hyperlink ref="I83" r:id="rId34" xr:uid="{E0DFD7F7-02B2-498C-8777-0A0755EDDB7C}"/>
    <hyperlink ref="I127" r:id="rId35" xr:uid="{4D2ADD0A-CBE4-4355-9CDC-7AB547F429E2}"/>
    <hyperlink ref="I136" r:id="rId36" xr:uid="{6579CDE6-90EB-4706-AF2C-3C22A21B7433}"/>
    <hyperlink ref="I132" r:id="rId37" xr:uid="{3FAB6AE5-B8C1-49B2-A4F5-D372BED0C890}"/>
    <hyperlink ref="I146" r:id="rId38" xr:uid="{9B312A0D-CE08-4DC2-94F5-D414BC4AC035}"/>
    <hyperlink ref="I152" r:id="rId39" xr:uid="{D47E0594-9F0D-40BA-9DB6-70C2B209A461}"/>
    <hyperlink ref="I158" r:id="rId40" xr:uid="{9F437AED-C4E6-4506-B75C-51E16BD4A44E}"/>
    <hyperlink ref="I164" r:id="rId41" xr:uid="{4AD978F6-492A-46AA-8A5A-53A017548867}"/>
    <hyperlink ref="I170" r:id="rId42" xr:uid="{E3270249-4AA8-4F75-98A5-EE34DA5F5E3A}"/>
    <hyperlink ref="I176" r:id="rId43" xr:uid="{1BD7E94F-FCD4-448E-BCAE-6BF39D502234}"/>
    <hyperlink ref="I182" r:id="rId44" xr:uid="{144BAD8F-CC17-4297-B0BA-80597445ED43}"/>
    <hyperlink ref="I188" r:id="rId45" xr:uid="{99106ABE-5FCD-40B5-B06E-70498EF85848}"/>
    <hyperlink ref="I194" r:id="rId46" xr:uid="{63EB46AD-51AC-48D9-B4EA-A97E9D800A08}"/>
    <hyperlink ref="I198" r:id="rId47" xr:uid="{13ACF936-435D-4A78-9E62-D90686556789}"/>
    <hyperlink ref="I202" r:id="rId48" xr:uid="{2C6DAD51-9A36-4465-849C-2873A4362466}"/>
    <hyperlink ref="I206" r:id="rId49" xr:uid="{C658D297-2D10-448F-B7F1-F0839461A229}"/>
    <hyperlink ref="I214" r:id="rId50" xr:uid="{E440B46B-6E26-4A41-A877-235E0230645F}"/>
    <hyperlink ref="I94" r:id="rId51" xr:uid="{9226ECA5-7BD9-43D5-AFD1-20A0CA4B4740}"/>
    <hyperlink ref="I98" r:id="rId52" xr:uid="{1AD7FA44-87A3-4C8F-B398-F5266793503E}"/>
    <hyperlink ref="I102" r:id="rId53" xr:uid="{128D8707-0D1E-4141-BBB7-DF179AEA33AE}"/>
    <hyperlink ref="I106" r:id="rId54" xr:uid="{FE5EE6C7-1032-4380-84DA-985DFA06DFA5}"/>
    <hyperlink ref="I110" r:id="rId55" xr:uid="{6C17541B-2FB4-4F46-972B-9F852CC6E840}"/>
    <hyperlink ref="I114" r:id="rId56" xr:uid="{D08387C3-B425-449F-94B6-00EC2BC48ADF}"/>
    <hyperlink ref="I118" r:id="rId57" xr:uid="{75EB72EA-C6D0-4B88-852C-963507F86C02}"/>
    <hyperlink ref="I122" r:id="rId58" xr:uid="{E3CE38FD-EC59-4F43-968A-52889851A47B}"/>
    <hyperlink ref="I140" r:id="rId59" xr:uid="{529501ED-004F-44B5-A8ED-E69E266CDF51}"/>
    <hyperlink ref="I210" r:id="rId60" xr:uid="{CCB66540-010A-4F5B-A6CF-A8B58942B3D9}"/>
    <hyperlink ref="I11" r:id="rId61" xr:uid="{5AE45953-FA32-4096-860D-1D0C05C45333}"/>
    <hyperlink ref="H11" r:id="rId62" xr:uid="{CC65A4DC-B5ED-4EED-B8DE-DB90C23F40B3}"/>
    <hyperlink ref="I89" r:id="rId63" xr:uid="{A9E2CF27-AC2B-4B02-8513-244DB0A7DB3D}"/>
  </hyperlinks>
  <pageMargins left="0.7" right="0.7" top="0.75" bottom="0.75" header="0.3" footer="0.3"/>
  <pageSetup paperSize="9" orientation="portrait" r:id="rId64"/>
  <drawing r:id="rId65"/>
  <legacyDrawing r:id="rId6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C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81" t="s">
        <v>108</v>
      </c>
      <c r="C2" s="82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521" t="s">
        <v>477</v>
      </c>
      <c r="C3" s="521"/>
      <c r="D3" s="521"/>
      <c r="E3" s="521"/>
      <c r="F3" s="521"/>
      <c r="G3" s="521"/>
      <c r="H3" s="116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76" t="s">
        <v>54</v>
      </c>
      <c r="E6" s="477"/>
      <c r="F6" s="480" t="s">
        <v>138</v>
      </c>
      <c r="G6" s="118" t="s">
        <v>46</v>
      </c>
      <c r="H6" s="119" t="s">
        <v>473</v>
      </c>
      <c r="I6" s="471" t="s">
        <v>43</v>
      </c>
      <c r="J6" s="482" t="s">
        <v>47</v>
      </c>
      <c r="K6" s="118" t="s">
        <v>476</v>
      </c>
      <c r="L6" s="469" t="s">
        <v>474</v>
      </c>
    </row>
    <row r="7" spans="1:12" ht="23.25" customHeight="1">
      <c r="D7" s="478"/>
      <c r="E7" s="479"/>
      <c r="F7" s="481"/>
      <c r="G7" s="120" t="s">
        <v>718</v>
      </c>
      <c r="H7" s="120" t="s">
        <v>718</v>
      </c>
      <c r="I7" s="472"/>
      <c r="J7" s="483"/>
      <c r="K7" s="194"/>
      <c r="L7" s="470"/>
    </row>
    <row r="8" spans="1:12" ht="21" customHeight="1">
      <c r="D8" s="484" t="s">
        <v>116</v>
      </c>
      <c r="E8" s="453" t="s">
        <v>153</v>
      </c>
      <c r="F8" s="122" t="s">
        <v>124</v>
      </c>
      <c r="G8" s="244"/>
      <c r="H8" s="244"/>
      <c r="I8" s="124">
        <f>LENB(H8)</f>
        <v>0</v>
      </c>
      <c r="J8" s="125"/>
      <c r="K8" s="195" t="s">
        <v>236</v>
      </c>
      <c r="L8" s="465"/>
    </row>
    <row r="9" spans="1:12" ht="21" customHeight="1">
      <c r="D9" s="448"/>
      <c r="E9" s="451"/>
      <c r="F9" s="127" t="s">
        <v>154</v>
      </c>
      <c r="G9" s="245" t="s">
        <v>40</v>
      </c>
      <c r="H9" s="245" t="s">
        <v>639</v>
      </c>
      <c r="I9" s="124">
        <f t="shared" ref="I9:I72" si="0">LENB(H9)</f>
        <v>11</v>
      </c>
      <c r="J9" s="129">
        <v>10</v>
      </c>
      <c r="K9" s="129"/>
      <c r="L9" s="463"/>
    </row>
    <row r="10" spans="1:12" ht="21" customHeight="1">
      <c r="D10" s="448"/>
      <c r="E10" s="451"/>
      <c r="F10" s="127" t="s">
        <v>115</v>
      </c>
      <c r="G10" s="245" t="s">
        <v>325</v>
      </c>
      <c r="H10" s="245" t="s">
        <v>325</v>
      </c>
      <c r="I10" s="124">
        <f t="shared" si="0"/>
        <v>10</v>
      </c>
      <c r="J10" s="127"/>
      <c r="K10" s="127"/>
      <c r="L10" s="463"/>
    </row>
    <row r="11" spans="1:12" ht="21" customHeight="1">
      <c r="D11" s="448"/>
      <c r="E11" s="451"/>
      <c r="F11" s="130" t="s">
        <v>49</v>
      </c>
      <c r="G11" s="279" t="s">
        <v>168</v>
      </c>
      <c r="H11" s="279" t="s">
        <v>640</v>
      </c>
      <c r="I11" s="124">
        <f t="shared" si="0"/>
        <v>59</v>
      </c>
      <c r="J11" s="133"/>
      <c r="K11" s="133"/>
      <c r="L11" s="463"/>
    </row>
    <row r="12" spans="1:12" ht="21" customHeight="1">
      <c r="D12" s="448"/>
      <c r="E12" s="451"/>
      <c r="F12" s="127" t="s">
        <v>50</v>
      </c>
      <c r="G12" s="245" t="s">
        <v>40</v>
      </c>
      <c r="H12" s="245" t="s">
        <v>639</v>
      </c>
      <c r="I12" s="124">
        <f t="shared" si="0"/>
        <v>11</v>
      </c>
      <c r="J12" s="133"/>
      <c r="K12" s="133"/>
      <c r="L12" s="463"/>
    </row>
    <row r="13" spans="1:12" ht="21" customHeight="1">
      <c r="D13" s="509"/>
      <c r="E13" s="452"/>
      <c r="F13" s="170" t="s">
        <v>76</v>
      </c>
      <c r="G13" s="247" t="s">
        <v>40</v>
      </c>
      <c r="H13" s="247" t="s">
        <v>639</v>
      </c>
      <c r="I13" s="124">
        <f t="shared" si="0"/>
        <v>11</v>
      </c>
      <c r="J13" s="197"/>
      <c r="K13" s="197"/>
      <c r="L13" s="464"/>
    </row>
    <row r="14" spans="1:12" ht="21" customHeight="1">
      <c r="D14" s="484" t="s">
        <v>119</v>
      </c>
      <c r="E14" s="453" t="s">
        <v>121</v>
      </c>
      <c r="F14" s="198" t="s">
        <v>123</v>
      </c>
      <c r="G14" s="199"/>
      <c r="H14" s="199"/>
      <c r="I14" s="124">
        <f t="shared" si="0"/>
        <v>0</v>
      </c>
      <c r="J14" s="200"/>
      <c r="K14" s="124" t="s">
        <v>238</v>
      </c>
      <c r="L14" s="465"/>
    </row>
    <row r="15" spans="1:12" ht="21" customHeight="1">
      <c r="D15" s="448"/>
      <c r="E15" s="451"/>
      <c r="F15" s="127" t="s">
        <v>55</v>
      </c>
      <c r="G15" s="128" t="s">
        <v>169</v>
      </c>
      <c r="H15" s="128" t="s">
        <v>641</v>
      </c>
      <c r="I15" s="124">
        <f t="shared" si="0"/>
        <v>8</v>
      </c>
      <c r="J15" s="168">
        <v>33</v>
      </c>
      <c r="K15" s="168"/>
      <c r="L15" s="463"/>
    </row>
    <row r="16" spans="1:12" ht="21" customHeight="1">
      <c r="D16" s="448"/>
      <c r="E16" s="451"/>
      <c r="F16" s="127" t="s">
        <v>122</v>
      </c>
      <c r="G16" s="128" t="s">
        <v>326</v>
      </c>
      <c r="H16" s="128" t="s">
        <v>326</v>
      </c>
      <c r="I16" s="124">
        <f t="shared" si="0"/>
        <v>13</v>
      </c>
      <c r="J16" s="127"/>
      <c r="K16" s="127"/>
      <c r="L16" s="463"/>
    </row>
    <row r="17" spans="2:12" ht="20.100000000000001" customHeight="1">
      <c r="D17" s="448"/>
      <c r="E17" s="451"/>
      <c r="F17" s="130" t="s">
        <v>49</v>
      </c>
      <c r="G17" s="174" t="s">
        <v>99</v>
      </c>
      <c r="H17" s="169" t="s">
        <v>640</v>
      </c>
      <c r="I17" s="124">
        <f t="shared" si="0"/>
        <v>59</v>
      </c>
      <c r="J17" s="168"/>
      <c r="K17" s="168"/>
      <c r="L17" s="463"/>
    </row>
    <row r="18" spans="2:12" ht="20.100000000000001" customHeight="1">
      <c r="D18" s="448"/>
      <c r="E18" s="451"/>
      <c r="F18" s="127" t="s">
        <v>50</v>
      </c>
      <c r="G18" s="128" t="s">
        <v>206</v>
      </c>
      <c r="H18" s="128" t="s">
        <v>641</v>
      </c>
      <c r="I18" s="124">
        <f t="shared" si="0"/>
        <v>8</v>
      </c>
      <c r="J18" s="168"/>
      <c r="K18" s="168"/>
      <c r="L18" s="463"/>
    </row>
    <row r="19" spans="2:12" ht="20.100000000000001" customHeight="1">
      <c r="D19" s="448"/>
      <c r="E19" s="452"/>
      <c r="F19" s="170" t="s">
        <v>76</v>
      </c>
      <c r="G19" s="196" t="s">
        <v>169</v>
      </c>
      <c r="H19" s="196" t="s">
        <v>641</v>
      </c>
      <c r="I19" s="124">
        <f t="shared" si="0"/>
        <v>8</v>
      </c>
      <c r="J19" s="172"/>
      <c r="K19" s="172"/>
      <c r="L19" s="464"/>
    </row>
    <row r="20" spans="2:12" ht="20.100000000000001" customHeight="1">
      <c r="D20" s="448"/>
      <c r="E20" s="453" t="s">
        <v>125</v>
      </c>
      <c r="F20" s="122" t="s">
        <v>123</v>
      </c>
      <c r="G20" s="173"/>
      <c r="H20" s="173"/>
      <c r="I20" s="124">
        <f t="shared" si="0"/>
        <v>0</v>
      </c>
      <c r="J20" s="124"/>
      <c r="K20" s="124" t="s">
        <v>238</v>
      </c>
      <c r="L20" s="465"/>
    </row>
    <row r="21" spans="2:12" ht="20.100000000000001" customHeight="1">
      <c r="D21" s="448"/>
      <c r="E21" s="451"/>
      <c r="F21" s="127" t="s">
        <v>55</v>
      </c>
      <c r="G21" s="167" t="s">
        <v>171</v>
      </c>
      <c r="H21" s="167" t="s">
        <v>642</v>
      </c>
      <c r="I21" s="124">
        <f t="shared" si="0"/>
        <v>5</v>
      </c>
      <c r="J21" s="168">
        <v>33</v>
      </c>
      <c r="K21" s="168"/>
      <c r="L21" s="463"/>
    </row>
    <row r="22" spans="2:12" ht="20.100000000000001" customHeight="1">
      <c r="D22" s="448"/>
      <c r="E22" s="451"/>
      <c r="F22" s="127" t="s">
        <v>122</v>
      </c>
      <c r="G22" s="167" t="s">
        <v>327</v>
      </c>
      <c r="H22" s="167" t="s">
        <v>327</v>
      </c>
      <c r="I22" s="124">
        <f t="shared" si="0"/>
        <v>5</v>
      </c>
      <c r="J22" s="127"/>
      <c r="K22" s="127"/>
      <c r="L22" s="463"/>
    </row>
    <row r="23" spans="2:12" ht="20.100000000000001" customHeight="1">
      <c r="B23" s="57" t="s">
        <v>44</v>
      </c>
      <c r="D23" s="448"/>
      <c r="E23" s="451"/>
      <c r="F23" s="130" t="s">
        <v>49</v>
      </c>
      <c r="G23" s="174" t="s">
        <v>101</v>
      </c>
      <c r="H23" s="169" t="s">
        <v>643</v>
      </c>
      <c r="I23" s="124">
        <f t="shared" si="0"/>
        <v>52</v>
      </c>
      <c r="J23" s="168"/>
      <c r="K23" s="168"/>
      <c r="L23" s="463"/>
    </row>
    <row r="24" spans="2:12" ht="20.100000000000001" customHeight="1">
      <c r="D24" s="448"/>
      <c r="E24" s="451"/>
      <c r="F24" s="127" t="s">
        <v>50</v>
      </c>
      <c r="G24" s="167" t="s">
        <v>208</v>
      </c>
      <c r="H24" s="167" t="s">
        <v>642</v>
      </c>
      <c r="I24" s="124">
        <f t="shared" si="0"/>
        <v>5</v>
      </c>
      <c r="J24" s="168"/>
      <c r="K24" s="168"/>
      <c r="L24" s="463"/>
    </row>
    <row r="25" spans="2:12" ht="20.100000000000001" customHeight="1">
      <c r="D25" s="448"/>
      <c r="E25" s="452"/>
      <c r="F25" s="170" t="s">
        <v>76</v>
      </c>
      <c r="G25" s="171" t="s">
        <v>171</v>
      </c>
      <c r="H25" s="171" t="s">
        <v>642</v>
      </c>
      <c r="I25" s="124">
        <f t="shared" si="0"/>
        <v>5</v>
      </c>
      <c r="J25" s="172"/>
      <c r="K25" s="172"/>
      <c r="L25" s="464"/>
    </row>
    <row r="26" spans="2:12" ht="20.100000000000001" customHeight="1">
      <c r="D26" s="448"/>
      <c r="E26" s="453" t="s">
        <v>126</v>
      </c>
      <c r="F26" s="122" t="s">
        <v>123</v>
      </c>
      <c r="G26" s="173"/>
      <c r="H26" s="173"/>
      <c r="I26" s="124">
        <f t="shared" si="0"/>
        <v>0</v>
      </c>
      <c r="J26" s="124"/>
      <c r="K26" s="124" t="s">
        <v>238</v>
      </c>
      <c r="L26" s="465"/>
    </row>
    <row r="27" spans="2:12" ht="20.100000000000001" customHeight="1">
      <c r="D27" s="448"/>
      <c r="E27" s="451"/>
      <c r="F27" s="127" t="s">
        <v>55</v>
      </c>
      <c r="G27" s="167" t="s">
        <v>172</v>
      </c>
      <c r="H27" s="167" t="s">
        <v>644</v>
      </c>
      <c r="I27" s="124">
        <f t="shared" si="0"/>
        <v>13</v>
      </c>
      <c r="J27" s="168">
        <v>33</v>
      </c>
      <c r="K27" s="168"/>
      <c r="L27" s="463"/>
    </row>
    <row r="28" spans="2:12" ht="20.100000000000001" customHeight="1">
      <c r="D28" s="448"/>
      <c r="E28" s="451"/>
      <c r="F28" s="127" t="s">
        <v>122</v>
      </c>
      <c r="G28" s="167" t="s">
        <v>328</v>
      </c>
      <c r="H28" s="167" t="s">
        <v>328</v>
      </c>
      <c r="I28" s="124">
        <f t="shared" si="0"/>
        <v>4</v>
      </c>
      <c r="J28" s="127"/>
      <c r="K28" s="127"/>
      <c r="L28" s="463"/>
    </row>
    <row r="29" spans="2:12" ht="20.65" customHeight="1">
      <c r="D29" s="448"/>
      <c r="E29" s="451"/>
      <c r="F29" s="130" t="s">
        <v>49</v>
      </c>
      <c r="G29" s="174" t="s">
        <v>102</v>
      </c>
      <c r="H29" s="169" t="s">
        <v>645</v>
      </c>
      <c r="I29" s="124">
        <f t="shared" si="0"/>
        <v>51</v>
      </c>
      <c r="J29" s="168"/>
      <c r="K29" s="168"/>
      <c r="L29" s="463"/>
    </row>
    <row r="30" spans="2:12" ht="20.65" customHeight="1">
      <c r="D30" s="448"/>
      <c r="E30" s="451"/>
      <c r="F30" s="127" t="s">
        <v>50</v>
      </c>
      <c r="G30" s="167" t="s">
        <v>209</v>
      </c>
      <c r="H30" s="167" t="s">
        <v>644</v>
      </c>
      <c r="I30" s="124">
        <f t="shared" si="0"/>
        <v>13</v>
      </c>
      <c r="J30" s="168"/>
      <c r="K30" s="168"/>
      <c r="L30" s="463"/>
    </row>
    <row r="31" spans="2:12" ht="20.65" customHeight="1">
      <c r="D31" s="448"/>
      <c r="E31" s="452"/>
      <c r="F31" s="170" t="s">
        <v>76</v>
      </c>
      <c r="G31" s="171" t="s">
        <v>172</v>
      </c>
      <c r="H31" s="171" t="s">
        <v>644</v>
      </c>
      <c r="I31" s="124">
        <f t="shared" si="0"/>
        <v>13</v>
      </c>
      <c r="J31" s="172"/>
      <c r="K31" s="172"/>
      <c r="L31" s="464"/>
    </row>
    <row r="32" spans="2:12" ht="20.65" customHeight="1">
      <c r="D32" s="448"/>
      <c r="E32" s="453" t="s">
        <v>127</v>
      </c>
      <c r="F32" s="122" t="s">
        <v>123</v>
      </c>
      <c r="G32" s="173"/>
      <c r="H32" s="173"/>
      <c r="I32" s="124">
        <f t="shared" si="0"/>
        <v>0</v>
      </c>
      <c r="J32" s="124"/>
      <c r="K32" s="124" t="s">
        <v>238</v>
      </c>
      <c r="L32" s="552"/>
    </row>
    <row r="33" spans="4:12" ht="20.65" customHeight="1">
      <c r="D33" s="448"/>
      <c r="E33" s="451"/>
      <c r="F33" s="127" t="s">
        <v>55</v>
      </c>
      <c r="G33" s="167" t="s">
        <v>173</v>
      </c>
      <c r="H33" s="167" t="s">
        <v>646</v>
      </c>
      <c r="I33" s="124">
        <f t="shared" si="0"/>
        <v>5</v>
      </c>
      <c r="J33" s="168">
        <v>33</v>
      </c>
      <c r="K33" s="168"/>
      <c r="L33" s="553"/>
    </row>
    <row r="34" spans="4:12" ht="20.65" customHeight="1">
      <c r="D34" s="448"/>
      <c r="E34" s="451"/>
      <c r="F34" s="127" t="s">
        <v>122</v>
      </c>
      <c r="G34" s="167" t="s">
        <v>329</v>
      </c>
      <c r="H34" s="167" t="s">
        <v>523</v>
      </c>
      <c r="I34" s="124">
        <f t="shared" si="0"/>
        <v>5</v>
      </c>
      <c r="J34" s="127"/>
      <c r="K34" s="127"/>
      <c r="L34" s="553"/>
    </row>
    <row r="35" spans="4:12" ht="20.65" customHeight="1">
      <c r="D35" s="448"/>
      <c r="E35" s="451"/>
      <c r="F35" s="130" t="s">
        <v>49</v>
      </c>
      <c r="G35" s="174" t="s">
        <v>103</v>
      </c>
      <c r="H35" s="169" t="s">
        <v>647</v>
      </c>
      <c r="I35" s="124">
        <f t="shared" si="0"/>
        <v>52</v>
      </c>
      <c r="J35" s="168"/>
      <c r="K35" s="168"/>
      <c r="L35" s="553"/>
    </row>
    <row r="36" spans="4:12" ht="20.65" customHeight="1">
      <c r="D36" s="448"/>
      <c r="E36" s="451"/>
      <c r="F36" s="127" t="s">
        <v>50</v>
      </c>
      <c r="G36" s="167" t="s">
        <v>173</v>
      </c>
      <c r="H36" s="167" t="s">
        <v>646</v>
      </c>
      <c r="I36" s="124">
        <f t="shared" si="0"/>
        <v>5</v>
      </c>
      <c r="J36" s="168"/>
      <c r="K36" s="168"/>
      <c r="L36" s="553"/>
    </row>
    <row r="37" spans="4:12" ht="20.65" customHeight="1">
      <c r="D37" s="448"/>
      <c r="E37" s="452"/>
      <c r="F37" s="170" t="s">
        <v>76</v>
      </c>
      <c r="G37" s="171" t="s">
        <v>173</v>
      </c>
      <c r="H37" s="171" t="s">
        <v>646</v>
      </c>
      <c r="I37" s="124">
        <f t="shared" si="0"/>
        <v>5</v>
      </c>
      <c r="J37" s="172"/>
      <c r="K37" s="172"/>
      <c r="L37" s="554"/>
    </row>
    <row r="38" spans="4:12" ht="20.65" customHeight="1">
      <c r="D38" s="448"/>
      <c r="E38" s="453" t="s">
        <v>128</v>
      </c>
      <c r="F38" s="122" t="s">
        <v>123</v>
      </c>
      <c r="G38" s="173"/>
      <c r="H38" s="173"/>
      <c r="I38" s="124">
        <f t="shared" si="0"/>
        <v>0</v>
      </c>
      <c r="J38" s="124"/>
      <c r="K38" s="124" t="s">
        <v>238</v>
      </c>
      <c r="L38" s="465"/>
    </row>
    <row r="39" spans="4:12" ht="20.65" customHeight="1">
      <c r="D39" s="448"/>
      <c r="E39" s="451"/>
      <c r="F39" s="127" t="s">
        <v>55</v>
      </c>
      <c r="G39" s="167" t="s">
        <v>174</v>
      </c>
      <c r="H39" s="167" t="s">
        <v>648</v>
      </c>
      <c r="I39" s="124">
        <f t="shared" si="0"/>
        <v>15</v>
      </c>
      <c r="J39" s="168">
        <v>33</v>
      </c>
      <c r="K39" s="168"/>
      <c r="L39" s="463"/>
    </row>
    <row r="40" spans="4:12" ht="20.100000000000001" customHeight="1">
      <c r="D40" s="448"/>
      <c r="E40" s="451"/>
      <c r="F40" s="127" t="s">
        <v>122</v>
      </c>
      <c r="G40" s="167" t="s">
        <v>330</v>
      </c>
      <c r="H40" s="167" t="s">
        <v>330</v>
      </c>
      <c r="I40" s="124">
        <f t="shared" si="0"/>
        <v>10</v>
      </c>
      <c r="J40" s="127"/>
      <c r="K40" s="127"/>
      <c r="L40" s="463"/>
    </row>
    <row r="41" spans="4:12" ht="20.100000000000001" customHeight="1">
      <c r="D41" s="448"/>
      <c r="E41" s="451"/>
      <c r="F41" s="130" t="s">
        <v>49</v>
      </c>
      <c r="G41" s="174" t="s">
        <v>104</v>
      </c>
      <c r="H41" s="169" t="s">
        <v>649</v>
      </c>
      <c r="I41" s="124">
        <f t="shared" si="0"/>
        <v>63</v>
      </c>
      <c r="J41" s="168"/>
      <c r="K41" s="168"/>
      <c r="L41" s="463"/>
    </row>
    <row r="42" spans="4:12" ht="20.100000000000001" customHeight="1">
      <c r="D42" s="448"/>
      <c r="E42" s="451"/>
      <c r="F42" s="127" t="s">
        <v>50</v>
      </c>
      <c r="G42" s="167" t="s">
        <v>174</v>
      </c>
      <c r="H42" s="167" t="s">
        <v>648</v>
      </c>
      <c r="I42" s="124">
        <f t="shared" si="0"/>
        <v>15</v>
      </c>
      <c r="J42" s="168"/>
      <c r="K42" s="168"/>
      <c r="L42" s="463"/>
    </row>
    <row r="43" spans="4:12" ht="20.100000000000001" customHeight="1">
      <c r="D43" s="448"/>
      <c r="E43" s="452"/>
      <c r="F43" s="170" t="s">
        <v>76</v>
      </c>
      <c r="G43" s="171" t="s">
        <v>174</v>
      </c>
      <c r="H43" s="167" t="s">
        <v>648</v>
      </c>
      <c r="I43" s="124">
        <f t="shared" si="0"/>
        <v>15</v>
      </c>
      <c r="J43" s="172"/>
      <c r="K43" s="172"/>
      <c r="L43" s="464"/>
    </row>
    <row r="44" spans="4:12" ht="20.100000000000001" customHeight="1">
      <c r="D44" s="448"/>
      <c r="E44" s="453" t="s">
        <v>129</v>
      </c>
      <c r="F44" s="122" t="s">
        <v>123</v>
      </c>
      <c r="G44" s="173"/>
      <c r="H44" s="173"/>
      <c r="I44" s="124">
        <f t="shared" si="0"/>
        <v>0</v>
      </c>
      <c r="J44" s="124"/>
      <c r="K44" s="124" t="s">
        <v>238</v>
      </c>
      <c r="L44" s="465"/>
    </row>
    <row r="45" spans="4:12" ht="20.100000000000001" customHeight="1">
      <c r="D45" s="448"/>
      <c r="E45" s="451"/>
      <c r="F45" s="127" t="s">
        <v>55</v>
      </c>
      <c r="G45" s="167" t="s">
        <v>170</v>
      </c>
      <c r="H45" s="167" t="s">
        <v>650</v>
      </c>
      <c r="I45" s="124">
        <f t="shared" si="0"/>
        <v>16</v>
      </c>
      <c r="J45" s="168">
        <v>33</v>
      </c>
      <c r="K45" s="168"/>
      <c r="L45" s="463"/>
    </row>
    <row r="46" spans="4:12" ht="20.100000000000001" customHeight="1">
      <c r="D46" s="448"/>
      <c r="E46" s="451"/>
      <c r="F46" s="127" t="s">
        <v>122</v>
      </c>
      <c r="G46" s="167" t="s">
        <v>331</v>
      </c>
      <c r="H46" s="167" t="s">
        <v>331</v>
      </c>
      <c r="I46" s="124">
        <f t="shared" si="0"/>
        <v>11</v>
      </c>
      <c r="J46" s="127"/>
      <c r="K46" s="127"/>
      <c r="L46" s="463"/>
    </row>
    <row r="47" spans="4:12" ht="20.100000000000001" customHeight="1">
      <c r="D47" s="448"/>
      <c r="E47" s="451"/>
      <c r="F47" s="130" t="s">
        <v>49</v>
      </c>
      <c r="G47" s="174" t="s">
        <v>100</v>
      </c>
      <c r="H47" s="169" t="s">
        <v>651</v>
      </c>
      <c r="I47" s="124">
        <f t="shared" si="0"/>
        <v>55</v>
      </c>
      <c r="J47" s="168"/>
      <c r="K47" s="168"/>
      <c r="L47" s="463"/>
    </row>
    <row r="48" spans="4:12" ht="20.100000000000001" customHeight="1">
      <c r="D48" s="448"/>
      <c r="E48" s="451"/>
      <c r="F48" s="127" t="s">
        <v>50</v>
      </c>
      <c r="G48" s="167" t="s">
        <v>207</v>
      </c>
      <c r="H48" s="167" t="s">
        <v>650</v>
      </c>
      <c r="I48" s="124">
        <f t="shared" si="0"/>
        <v>16</v>
      </c>
      <c r="J48" s="168"/>
      <c r="K48" s="168"/>
      <c r="L48" s="463"/>
    </row>
    <row r="49" spans="4:12" ht="20.100000000000001" customHeight="1">
      <c r="D49" s="448"/>
      <c r="E49" s="452"/>
      <c r="F49" s="170" t="s">
        <v>76</v>
      </c>
      <c r="G49" s="171" t="s">
        <v>170</v>
      </c>
      <c r="H49" s="171" t="s">
        <v>650</v>
      </c>
      <c r="I49" s="124">
        <f t="shared" si="0"/>
        <v>16</v>
      </c>
      <c r="J49" s="172"/>
      <c r="K49" s="172"/>
      <c r="L49" s="464"/>
    </row>
    <row r="50" spans="4:12" ht="20.100000000000001" customHeight="1">
      <c r="D50" s="448"/>
      <c r="E50" s="453" t="s">
        <v>130</v>
      </c>
      <c r="F50" s="122" t="s">
        <v>123</v>
      </c>
      <c r="G50" s="173"/>
      <c r="H50" s="173"/>
      <c r="I50" s="124">
        <f t="shared" si="0"/>
        <v>0</v>
      </c>
      <c r="J50" s="124"/>
      <c r="K50" s="124" t="s">
        <v>238</v>
      </c>
      <c r="L50" s="465"/>
    </row>
    <row r="51" spans="4:12" ht="20.100000000000001" customHeight="1">
      <c r="D51" s="448"/>
      <c r="E51" s="451"/>
      <c r="F51" s="127" t="s">
        <v>55</v>
      </c>
      <c r="G51" s="167" t="s">
        <v>176</v>
      </c>
      <c r="H51" s="167" t="s">
        <v>652</v>
      </c>
      <c r="I51" s="124">
        <f t="shared" si="0"/>
        <v>23</v>
      </c>
      <c r="J51" s="168">
        <v>33</v>
      </c>
      <c r="K51" s="168"/>
      <c r="L51" s="463"/>
    </row>
    <row r="52" spans="4:12" ht="20.100000000000001" customHeight="1">
      <c r="D52" s="448"/>
      <c r="E52" s="451"/>
      <c r="F52" s="127" t="s">
        <v>122</v>
      </c>
      <c r="G52" s="167" t="s">
        <v>332</v>
      </c>
      <c r="H52" s="167" t="s">
        <v>332</v>
      </c>
      <c r="I52" s="124">
        <f t="shared" si="0"/>
        <v>7</v>
      </c>
      <c r="J52" s="127"/>
      <c r="K52" s="127"/>
      <c r="L52" s="463"/>
    </row>
    <row r="53" spans="4:12" ht="20.100000000000001" customHeight="1">
      <c r="D53" s="448"/>
      <c r="E53" s="451"/>
      <c r="F53" s="130" t="s">
        <v>49</v>
      </c>
      <c r="G53" s="174" t="s">
        <v>107</v>
      </c>
      <c r="H53" s="169" t="s">
        <v>653</v>
      </c>
      <c r="I53" s="124">
        <f t="shared" si="0"/>
        <v>88</v>
      </c>
      <c r="J53" s="168"/>
      <c r="K53" s="168"/>
      <c r="L53" s="463"/>
    </row>
    <row r="54" spans="4:12" ht="20.100000000000001" customHeight="1">
      <c r="D54" s="448"/>
      <c r="E54" s="451"/>
      <c r="F54" s="127" t="s">
        <v>50</v>
      </c>
      <c r="G54" s="167" t="s">
        <v>176</v>
      </c>
      <c r="H54" s="167" t="s">
        <v>652</v>
      </c>
      <c r="I54" s="124">
        <f t="shared" si="0"/>
        <v>23</v>
      </c>
      <c r="J54" s="168"/>
      <c r="K54" s="168"/>
      <c r="L54" s="463"/>
    </row>
    <row r="55" spans="4:12" ht="20.100000000000001" customHeight="1">
      <c r="D55" s="448"/>
      <c r="E55" s="452"/>
      <c r="F55" s="170" t="s">
        <v>76</v>
      </c>
      <c r="G55" s="171" t="s">
        <v>176</v>
      </c>
      <c r="H55" s="167" t="s">
        <v>652</v>
      </c>
      <c r="I55" s="124">
        <f t="shared" si="0"/>
        <v>23</v>
      </c>
      <c r="J55" s="172"/>
      <c r="K55" s="172"/>
      <c r="L55" s="464"/>
    </row>
    <row r="56" spans="4:12" ht="20.100000000000001" customHeight="1">
      <c r="D56" s="448"/>
      <c r="E56" s="453" t="s">
        <v>131</v>
      </c>
      <c r="F56" s="122" t="s">
        <v>123</v>
      </c>
      <c r="G56" s="173"/>
      <c r="H56" s="173"/>
      <c r="I56" s="124">
        <f t="shared" si="0"/>
        <v>0</v>
      </c>
      <c r="J56" s="124"/>
      <c r="K56" s="124" t="s">
        <v>238</v>
      </c>
      <c r="L56" s="465"/>
    </row>
    <row r="57" spans="4:12" ht="20.100000000000001" customHeight="1">
      <c r="D57" s="448"/>
      <c r="E57" s="451"/>
      <c r="F57" s="127" t="s">
        <v>55</v>
      </c>
      <c r="G57" s="167" t="s">
        <v>728</v>
      </c>
      <c r="H57" s="167" t="s">
        <v>655</v>
      </c>
      <c r="I57" s="124">
        <f t="shared" si="0"/>
        <v>19</v>
      </c>
      <c r="J57" s="168">
        <v>33</v>
      </c>
      <c r="K57" s="168"/>
      <c r="L57" s="463"/>
    </row>
    <row r="58" spans="4:12" ht="20.100000000000001" customHeight="1">
      <c r="D58" s="448"/>
      <c r="E58" s="451"/>
      <c r="F58" s="127" t="s">
        <v>122</v>
      </c>
      <c r="G58" s="167" t="s">
        <v>333</v>
      </c>
      <c r="H58" s="167" t="s">
        <v>333</v>
      </c>
      <c r="I58" s="124">
        <f t="shared" si="0"/>
        <v>17</v>
      </c>
      <c r="J58" s="127"/>
      <c r="K58" s="127"/>
      <c r="L58" s="463"/>
    </row>
    <row r="59" spans="4:12" ht="20.100000000000001" customHeight="1">
      <c r="D59" s="448"/>
      <c r="E59" s="451"/>
      <c r="F59" s="130" t="s">
        <v>49</v>
      </c>
      <c r="G59" s="174" t="s">
        <v>105</v>
      </c>
      <c r="H59" s="280" t="s">
        <v>654</v>
      </c>
      <c r="I59" s="124">
        <f t="shared" si="0"/>
        <v>75</v>
      </c>
      <c r="J59" s="168"/>
      <c r="K59" s="168"/>
      <c r="L59" s="463"/>
    </row>
    <row r="60" spans="4:12" ht="17.649999999999999" customHeight="1">
      <c r="D60" s="448"/>
      <c r="E60" s="451"/>
      <c r="F60" s="127" t="s">
        <v>50</v>
      </c>
      <c r="G60" s="167" t="s">
        <v>211</v>
      </c>
      <c r="H60" s="167" t="s">
        <v>655</v>
      </c>
      <c r="I60" s="124">
        <f t="shared" si="0"/>
        <v>19</v>
      </c>
      <c r="J60" s="168"/>
      <c r="K60" s="168"/>
      <c r="L60" s="463"/>
    </row>
    <row r="61" spans="4:12" ht="16.5" customHeight="1">
      <c r="D61" s="448"/>
      <c r="E61" s="452"/>
      <c r="F61" s="170" t="s">
        <v>76</v>
      </c>
      <c r="G61" s="171" t="s">
        <v>211</v>
      </c>
      <c r="H61" s="171" t="s">
        <v>655</v>
      </c>
      <c r="I61" s="124">
        <f t="shared" si="0"/>
        <v>19</v>
      </c>
      <c r="J61" s="172"/>
      <c r="K61" s="172"/>
      <c r="L61" s="464"/>
    </row>
    <row r="62" spans="4:12" ht="17.25" customHeight="1">
      <c r="D62" s="448"/>
      <c r="E62" s="453" t="s">
        <v>132</v>
      </c>
      <c r="F62" s="122" t="s">
        <v>123</v>
      </c>
      <c r="G62" s="173"/>
      <c r="H62" s="173"/>
      <c r="I62" s="124">
        <f t="shared" si="0"/>
        <v>0</v>
      </c>
      <c r="J62" s="124"/>
      <c r="K62" s="124" t="s">
        <v>238</v>
      </c>
      <c r="L62" s="465"/>
    </row>
    <row r="63" spans="4:12" ht="16.5" customHeight="1">
      <c r="D63" s="448"/>
      <c r="E63" s="451"/>
      <c r="F63" s="127" t="s">
        <v>55</v>
      </c>
      <c r="G63" s="167" t="s">
        <v>729</v>
      </c>
      <c r="H63" s="167" t="s">
        <v>656</v>
      </c>
      <c r="I63" s="124">
        <f t="shared" si="0"/>
        <v>24</v>
      </c>
      <c r="J63" s="168">
        <v>33</v>
      </c>
      <c r="K63" s="168"/>
      <c r="L63" s="463"/>
    </row>
    <row r="64" spans="4:12" ht="16.5" customHeight="1">
      <c r="D64" s="448"/>
      <c r="E64" s="451"/>
      <c r="F64" s="127" t="s">
        <v>122</v>
      </c>
      <c r="G64" s="167" t="s">
        <v>334</v>
      </c>
      <c r="H64" s="167" t="s">
        <v>334</v>
      </c>
      <c r="I64" s="124">
        <f t="shared" si="0"/>
        <v>21</v>
      </c>
      <c r="J64" s="127"/>
      <c r="K64" s="127"/>
      <c r="L64" s="463"/>
    </row>
    <row r="65" spans="4:12" ht="20.100000000000001" customHeight="1">
      <c r="D65" s="448"/>
      <c r="E65" s="451"/>
      <c r="F65" s="130" t="s">
        <v>49</v>
      </c>
      <c r="G65" s="174" t="s">
        <v>106</v>
      </c>
      <c r="H65" s="70" t="s">
        <v>730</v>
      </c>
      <c r="I65" s="124">
        <f t="shared" si="0"/>
        <v>56</v>
      </c>
      <c r="J65" s="168"/>
      <c r="K65" s="168"/>
      <c r="L65" s="463"/>
    </row>
    <row r="66" spans="4:12" ht="20.100000000000001" customHeight="1">
      <c r="D66" s="448"/>
      <c r="E66" s="451"/>
      <c r="F66" s="127" t="s">
        <v>50</v>
      </c>
      <c r="G66" s="167" t="s">
        <v>212</v>
      </c>
      <c r="H66" s="167" t="s">
        <v>656</v>
      </c>
      <c r="I66" s="124">
        <f t="shared" si="0"/>
        <v>24</v>
      </c>
      <c r="J66" s="168"/>
      <c r="K66" s="168"/>
      <c r="L66" s="463"/>
    </row>
    <row r="67" spans="4:12" ht="20.100000000000001" customHeight="1">
      <c r="D67" s="448"/>
      <c r="E67" s="452"/>
      <c r="F67" s="175" t="s">
        <v>76</v>
      </c>
      <c r="G67" s="176" t="s">
        <v>212</v>
      </c>
      <c r="H67" s="167" t="s">
        <v>656</v>
      </c>
      <c r="I67" s="124">
        <f t="shared" si="0"/>
        <v>24</v>
      </c>
      <c r="J67" s="177"/>
      <c r="K67" s="281"/>
      <c r="L67" s="464"/>
    </row>
    <row r="68" spans="4:12" ht="20.100000000000001" customHeight="1">
      <c r="D68" s="448"/>
      <c r="E68" s="453" t="s">
        <v>133</v>
      </c>
      <c r="F68" s="202" t="s">
        <v>123</v>
      </c>
      <c r="G68" s="282"/>
      <c r="H68" s="189"/>
      <c r="I68" s="124">
        <f t="shared" si="0"/>
        <v>0</v>
      </c>
      <c r="J68" s="283"/>
      <c r="K68" s="124" t="s">
        <v>238</v>
      </c>
      <c r="L68" s="552" t="s">
        <v>524</v>
      </c>
    </row>
    <row r="69" spans="4:12" ht="20.100000000000001" customHeight="1">
      <c r="D69" s="448"/>
      <c r="E69" s="451"/>
      <c r="F69" s="284" t="s">
        <v>55</v>
      </c>
      <c r="G69" s="285" t="s">
        <v>175</v>
      </c>
      <c r="H69" s="187"/>
      <c r="I69" s="124">
        <f t="shared" si="0"/>
        <v>0</v>
      </c>
      <c r="J69" s="286">
        <v>33</v>
      </c>
      <c r="K69" s="286"/>
      <c r="L69" s="553"/>
    </row>
    <row r="70" spans="4:12" ht="20.100000000000001" customHeight="1">
      <c r="D70" s="448"/>
      <c r="E70" s="451"/>
      <c r="F70" s="284" t="s">
        <v>122</v>
      </c>
      <c r="G70" s="285" t="s">
        <v>335</v>
      </c>
      <c r="H70" s="187"/>
      <c r="I70" s="124">
        <f t="shared" si="0"/>
        <v>0</v>
      </c>
      <c r="J70" s="284"/>
      <c r="K70" s="284"/>
      <c r="L70" s="553"/>
    </row>
    <row r="71" spans="4:12" ht="20.100000000000001" customHeight="1">
      <c r="D71" s="448"/>
      <c r="E71" s="451"/>
      <c r="F71" s="287" t="s">
        <v>49</v>
      </c>
      <c r="G71" s="288" t="s">
        <v>250</v>
      </c>
      <c r="H71" s="201"/>
      <c r="I71" s="124">
        <f t="shared" si="0"/>
        <v>0</v>
      </c>
      <c r="J71" s="286"/>
      <c r="K71" s="286"/>
      <c r="L71" s="553"/>
    </row>
    <row r="72" spans="4:12" ht="20.100000000000001" customHeight="1">
      <c r="D72" s="448"/>
      <c r="E72" s="451"/>
      <c r="F72" s="284" t="s">
        <v>50</v>
      </c>
      <c r="G72" s="285" t="s">
        <v>175</v>
      </c>
      <c r="H72" s="187"/>
      <c r="I72" s="124">
        <f t="shared" si="0"/>
        <v>0</v>
      </c>
      <c r="J72" s="286"/>
      <c r="K72" s="286"/>
      <c r="L72" s="553"/>
    </row>
    <row r="73" spans="4:12" ht="20.100000000000001" customHeight="1">
      <c r="D73" s="448"/>
      <c r="E73" s="452"/>
      <c r="F73" s="289" t="s">
        <v>76</v>
      </c>
      <c r="G73" s="290" t="s">
        <v>175</v>
      </c>
      <c r="H73" s="191"/>
      <c r="I73" s="124">
        <f t="shared" ref="I73:I136" si="1">LENB(H73)</f>
        <v>0</v>
      </c>
      <c r="J73" s="291"/>
      <c r="K73" s="291"/>
      <c r="L73" s="554"/>
    </row>
    <row r="74" spans="4:12" ht="19.5" customHeight="1">
      <c r="D74" s="448"/>
      <c r="E74" s="453" t="s">
        <v>147</v>
      </c>
      <c r="F74" s="202" t="s">
        <v>123</v>
      </c>
      <c r="G74" s="282"/>
      <c r="H74" s="189"/>
      <c r="I74" s="124">
        <f t="shared" si="1"/>
        <v>0</v>
      </c>
      <c r="J74" s="283"/>
      <c r="K74" s="124" t="s">
        <v>238</v>
      </c>
      <c r="L74" s="552" t="s">
        <v>524</v>
      </c>
    </row>
    <row r="75" spans="4:12" ht="20.100000000000001" customHeight="1">
      <c r="D75" s="448"/>
      <c r="E75" s="451"/>
      <c r="F75" s="284" t="s">
        <v>55</v>
      </c>
      <c r="G75" s="285" t="s">
        <v>251</v>
      </c>
      <c r="H75" s="187"/>
      <c r="I75" s="124">
        <f t="shared" si="1"/>
        <v>0</v>
      </c>
      <c r="J75" s="286">
        <v>33</v>
      </c>
      <c r="K75" s="286"/>
      <c r="L75" s="553"/>
    </row>
    <row r="76" spans="4:12" ht="20.100000000000001" customHeight="1">
      <c r="D76" s="448"/>
      <c r="E76" s="451"/>
      <c r="F76" s="284" t="s">
        <v>122</v>
      </c>
      <c r="G76" s="285" t="s">
        <v>336</v>
      </c>
      <c r="H76" s="187"/>
      <c r="I76" s="124">
        <f t="shared" si="1"/>
        <v>0</v>
      </c>
      <c r="J76" s="284"/>
      <c r="K76" s="284"/>
      <c r="L76" s="553"/>
    </row>
    <row r="77" spans="4:12" ht="20.100000000000001" customHeight="1">
      <c r="D77" s="448"/>
      <c r="E77" s="451"/>
      <c r="F77" s="287" t="s">
        <v>49</v>
      </c>
      <c r="G77" s="288" t="s">
        <v>252</v>
      </c>
      <c r="H77" s="201"/>
      <c r="I77" s="124">
        <f t="shared" si="1"/>
        <v>0</v>
      </c>
      <c r="J77" s="286"/>
      <c r="K77" s="286"/>
      <c r="L77" s="553"/>
    </row>
    <row r="78" spans="4:12" ht="20.100000000000001" customHeight="1">
      <c r="D78" s="448"/>
      <c r="E78" s="451"/>
      <c r="F78" s="284" t="s">
        <v>50</v>
      </c>
      <c r="G78" s="285" t="s">
        <v>210</v>
      </c>
      <c r="H78" s="187"/>
      <c r="I78" s="124">
        <f t="shared" si="1"/>
        <v>0</v>
      </c>
      <c r="J78" s="286"/>
      <c r="K78" s="286"/>
      <c r="L78" s="553"/>
    </row>
    <row r="79" spans="4:12" ht="20.100000000000001" customHeight="1">
      <c r="D79" s="448"/>
      <c r="E79" s="452"/>
      <c r="F79" s="289" t="s">
        <v>76</v>
      </c>
      <c r="G79" s="290" t="s">
        <v>210</v>
      </c>
      <c r="H79" s="191"/>
      <c r="I79" s="124">
        <f t="shared" si="1"/>
        <v>0</v>
      </c>
      <c r="J79" s="291"/>
      <c r="K79" s="291"/>
      <c r="L79" s="554"/>
    </row>
    <row r="80" spans="4:12" ht="20.100000000000001" customHeight="1">
      <c r="D80" s="448"/>
      <c r="E80" s="453" t="s">
        <v>148</v>
      </c>
      <c r="F80" s="122" t="s">
        <v>123</v>
      </c>
      <c r="G80" s="173"/>
      <c r="H80" s="173"/>
      <c r="I80" s="124">
        <f t="shared" si="1"/>
        <v>0</v>
      </c>
      <c r="J80" s="124"/>
      <c r="K80" s="124" t="s">
        <v>238</v>
      </c>
      <c r="L80" s="465"/>
    </row>
    <row r="81" spans="4:12" ht="20.100000000000001" customHeight="1">
      <c r="D81" s="448"/>
      <c r="E81" s="451"/>
      <c r="F81" s="127" t="s">
        <v>55</v>
      </c>
      <c r="G81" s="167" t="s">
        <v>177</v>
      </c>
      <c r="H81" s="167" t="s">
        <v>657</v>
      </c>
      <c r="I81" s="124">
        <f t="shared" si="1"/>
        <v>21</v>
      </c>
      <c r="J81" s="168">
        <v>33</v>
      </c>
      <c r="K81" s="168"/>
      <c r="L81" s="463"/>
    </row>
    <row r="82" spans="4:12" ht="20.100000000000001" customHeight="1">
      <c r="D82" s="448"/>
      <c r="E82" s="451"/>
      <c r="F82" s="127" t="s">
        <v>122</v>
      </c>
      <c r="G82" s="167" t="s">
        <v>337</v>
      </c>
      <c r="H82" s="167" t="s">
        <v>337</v>
      </c>
      <c r="I82" s="124">
        <f t="shared" si="1"/>
        <v>22</v>
      </c>
      <c r="J82" s="127"/>
      <c r="K82" s="127"/>
      <c r="L82" s="463"/>
    </row>
    <row r="83" spans="4:12" ht="20.100000000000001" customHeight="1">
      <c r="D83" s="448"/>
      <c r="E83" s="451"/>
      <c r="F83" s="130" t="s">
        <v>49</v>
      </c>
      <c r="G83" s="169" t="s">
        <v>525</v>
      </c>
      <c r="H83" s="169" t="s">
        <v>658</v>
      </c>
      <c r="I83" s="124">
        <f t="shared" si="1"/>
        <v>85</v>
      </c>
      <c r="J83" s="168"/>
      <c r="K83" s="168"/>
      <c r="L83" s="463"/>
    </row>
    <row r="84" spans="4:12" ht="20.100000000000001" customHeight="1">
      <c r="D84" s="448"/>
      <c r="E84" s="451"/>
      <c r="F84" s="127" t="s">
        <v>50</v>
      </c>
      <c r="G84" s="167" t="s">
        <v>177</v>
      </c>
      <c r="H84" s="167" t="s">
        <v>657</v>
      </c>
      <c r="I84" s="124">
        <f t="shared" si="1"/>
        <v>21</v>
      </c>
      <c r="J84" s="168"/>
      <c r="K84" s="168"/>
      <c r="L84" s="463"/>
    </row>
    <row r="85" spans="4:12" ht="20.100000000000001" customHeight="1">
      <c r="D85" s="448"/>
      <c r="E85" s="452"/>
      <c r="F85" s="170" t="s">
        <v>76</v>
      </c>
      <c r="G85" s="171" t="s">
        <v>177</v>
      </c>
      <c r="H85" s="167" t="s">
        <v>657</v>
      </c>
      <c r="I85" s="124">
        <f t="shared" si="1"/>
        <v>21</v>
      </c>
      <c r="J85" s="172"/>
      <c r="K85" s="172"/>
      <c r="L85" s="464"/>
    </row>
    <row r="86" spans="4:12" ht="20.100000000000001" customHeight="1">
      <c r="D86" s="448"/>
      <c r="E86" s="453" t="s">
        <v>149</v>
      </c>
      <c r="F86" s="122"/>
      <c r="G86" s="189"/>
      <c r="H86" s="189"/>
      <c r="I86" s="124">
        <f t="shared" si="1"/>
        <v>0</v>
      </c>
      <c r="J86" s="211"/>
      <c r="K86" s="124" t="s">
        <v>238</v>
      </c>
      <c r="L86" s="465"/>
    </row>
    <row r="87" spans="4:12" ht="20.100000000000001" customHeight="1">
      <c r="D87" s="448"/>
      <c r="E87" s="451"/>
      <c r="F87" s="127"/>
      <c r="G87" s="187"/>
      <c r="H87" s="187"/>
      <c r="I87" s="124">
        <f t="shared" si="1"/>
        <v>0</v>
      </c>
      <c r="J87" s="178">
        <v>33</v>
      </c>
      <c r="K87" s="168"/>
      <c r="L87" s="463"/>
    </row>
    <row r="88" spans="4:12" ht="20.100000000000001" customHeight="1">
      <c r="D88" s="448"/>
      <c r="E88" s="451"/>
      <c r="F88" s="127"/>
      <c r="G88" s="187"/>
      <c r="H88" s="187"/>
      <c r="I88" s="124">
        <f t="shared" si="1"/>
        <v>0</v>
      </c>
      <c r="J88" s="214"/>
      <c r="K88" s="127"/>
      <c r="L88" s="463"/>
    </row>
    <row r="89" spans="4:12" ht="20.100000000000001" customHeight="1">
      <c r="D89" s="448"/>
      <c r="E89" s="451"/>
      <c r="F89" s="130"/>
      <c r="G89" s="190"/>
      <c r="H89" s="190"/>
      <c r="I89" s="124">
        <f t="shared" si="1"/>
        <v>0</v>
      </c>
      <c r="J89" s="178"/>
      <c r="K89" s="168"/>
      <c r="L89" s="463"/>
    </row>
    <row r="90" spans="4:12" ht="20.100000000000001" customHeight="1">
      <c r="D90" s="448"/>
      <c r="E90" s="451"/>
      <c r="F90" s="127"/>
      <c r="G90" s="187"/>
      <c r="H90" s="187"/>
      <c r="I90" s="124">
        <f t="shared" si="1"/>
        <v>0</v>
      </c>
      <c r="J90" s="178"/>
      <c r="K90" s="168"/>
      <c r="L90" s="463"/>
    </row>
    <row r="91" spans="4:12" ht="20.100000000000001" customHeight="1">
      <c r="D91" s="448"/>
      <c r="E91" s="452"/>
      <c r="F91" s="170"/>
      <c r="G91" s="191"/>
      <c r="H91" s="191"/>
      <c r="I91" s="124">
        <f t="shared" si="1"/>
        <v>0</v>
      </c>
      <c r="J91" s="216"/>
      <c r="K91" s="172"/>
      <c r="L91" s="464"/>
    </row>
    <row r="92" spans="4:12" ht="20.100000000000001" customHeight="1">
      <c r="D92" s="448"/>
      <c r="E92" s="453" t="s">
        <v>178</v>
      </c>
      <c r="F92" s="122"/>
      <c r="G92" s="189"/>
      <c r="H92" s="189"/>
      <c r="I92" s="124">
        <f t="shared" si="1"/>
        <v>0</v>
      </c>
      <c r="J92" s="124"/>
      <c r="K92" s="124" t="s">
        <v>238</v>
      </c>
      <c r="L92" s="465"/>
    </row>
    <row r="93" spans="4:12" ht="20.100000000000001" customHeight="1">
      <c r="D93" s="448"/>
      <c r="E93" s="451"/>
      <c r="F93" s="127"/>
      <c r="G93" s="187"/>
      <c r="H93" s="187"/>
      <c r="I93" s="124">
        <f t="shared" si="1"/>
        <v>0</v>
      </c>
      <c r="J93" s="168">
        <v>33</v>
      </c>
      <c r="K93" s="168"/>
      <c r="L93" s="463"/>
    </row>
    <row r="94" spans="4:12" ht="20.100000000000001" customHeight="1">
      <c r="D94" s="448"/>
      <c r="E94" s="451"/>
      <c r="F94" s="127"/>
      <c r="G94" s="187"/>
      <c r="H94" s="187"/>
      <c r="I94" s="124">
        <f t="shared" si="1"/>
        <v>0</v>
      </c>
      <c r="J94" s="127"/>
      <c r="K94" s="127"/>
      <c r="L94" s="463"/>
    </row>
    <row r="95" spans="4:12" ht="20.100000000000001" customHeight="1">
      <c r="D95" s="448"/>
      <c r="E95" s="451"/>
      <c r="F95" s="130"/>
      <c r="G95" s="190"/>
      <c r="H95" s="190"/>
      <c r="I95" s="124">
        <f t="shared" si="1"/>
        <v>0</v>
      </c>
      <c r="J95" s="168"/>
      <c r="K95" s="168"/>
      <c r="L95" s="463"/>
    </row>
    <row r="96" spans="4:12" ht="20.100000000000001" customHeight="1">
      <c r="D96" s="448"/>
      <c r="E96" s="451"/>
      <c r="F96" s="127"/>
      <c r="G96" s="187"/>
      <c r="H96" s="187"/>
      <c r="I96" s="124">
        <f t="shared" si="1"/>
        <v>0</v>
      </c>
      <c r="J96" s="168"/>
      <c r="K96" s="168"/>
      <c r="L96" s="463"/>
    </row>
    <row r="97" spans="4:12" ht="20.100000000000001" customHeight="1" thickBot="1">
      <c r="D97" s="448"/>
      <c r="E97" s="451"/>
      <c r="F97" s="175"/>
      <c r="G97" s="208"/>
      <c r="H97" s="208"/>
      <c r="I97" s="136">
        <f t="shared" si="1"/>
        <v>0</v>
      </c>
      <c r="J97" s="281"/>
      <c r="K97" s="281"/>
      <c r="L97" s="463"/>
    </row>
    <row r="98" spans="4:12" ht="20.100000000000001" customHeight="1">
      <c r="D98" s="522" t="s">
        <v>120</v>
      </c>
      <c r="E98" s="450" t="s">
        <v>118</v>
      </c>
      <c r="F98" s="292" t="s">
        <v>66</v>
      </c>
      <c r="G98" s="293"/>
      <c r="H98" s="293"/>
      <c r="I98" s="140">
        <f t="shared" si="1"/>
        <v>0</v>
      </c>
      <c r="J98" s="140"/>
      <c r="K98" s="294" t="s">
        <v>238</v>
      </c>
      <c r="L98" s="545"/>
    </row>
    <row r="99" spans="4:12" ht="20.100000000000001" customHeight="1">
      <c r="D99" s="523"/>
      <c r="E99" s="451"/>
      <c r="F99" s="127" t="s">
        <v>55</v>
      </c>
      <c r="G99" s="296" t="s">
        <v>214</v>
      </c>
      <c r="H99" s="296" t="s">
        <v>213</v>
      </c>
      <c r="I99" s="124">
        <f t="shared" si="1"/>
        <v>10</v>
      </c>
      <c r="J99" s="168">
        <v>33</v>
      </c>
      <c r="K99" s="178"/>
      <c r="L99" s="463"/>
    </row>
    <row r="100" spans="4:12" ht="20.100000000000001" customHeight="1">
      <c r="D100" s="523"/>
      <c r="E100" s="451"/>
      <c r="F100" s="127" t="s">
        <v>122</v>
      </c>
      <c r="G100" s="167" t="s">
        <v>338</v>
      </c>
      <c r="H100" s="167" t="s">
        <v>338</v>
      </c>
      <c r="I100" s="124">
        <f t="shared" si="1"/>
        <v>10</v>
      </c>
      <c r="J100" s="127"/>
      <c r="K100" s="214"/>
      <c r="L100" s="463"/>
    </row>
    <row r="101" spans="4:12" ht="19.899999999999999" customHeight="1">
      <c r="D101" s="523"/>
      <c r="E101" s="451"/>
      <c r="F101" s="130" t="s">
        <v>49</v>
      </c>
      <c r="G101" s="169" t="s">
        <v>526</v>
      </c>
      <c r="H101" s="169" t="s">
        <v>659</v>
      </c>
      <c r="I101" s="124">
        <f t="shared" si="1"/>
        <v>56</v>
      </c>
      <c r="J101" s="168"/>
      <c r="K101" s="178"/>
      <c r="L101" s="463"/>
    </row>
    <row r="102" spans="4:12" ht="17.649999999999999" customHeight="1">
      <c r="D102" s="523"/>
      <c r="E102" s="451"/>
      <c r="F102" s="127" t="s">
        <v>50</v>
      </c>
      <c r="G102" s="167" t="s">
        <v>214</v>
      </c>
      <c r="H102" s="167" t="s">
        <v>213</v>
      </c>
      <c r="I102" s="124">
        <f t="shared" si="1"/>
        <v>10</v>
      </c>
      <c r="J102" s="168"/>
      <c r="K102" s="178"/>
      <c r="L102" s="463"/>
    </row>
    <row r="103" spans="4:12" ht="17.649999999999999" customHeight="1">
      <c r="D103" s="523"/>
      <c r="E103" s="452"/>
      <c r="F103" s="170" t="s">
        <v>76</v>
      </c>
      <c r="G103" s="171" t="s">
        <v>213</v>
      </c>
      <c r="H103" s="167" t="s">
        <v>213</v>
      </c>
      <c r="I103" s="124">
        <f t="shared" si="1"/>
        <v>10</v>
      </c>
      <c r="J103" s="172"/>
      <c r="K103" s="216"/>
      <c r="L103" s="464"/>
    </row>
    <row r="104" spans="4:12" ht="17.649999999999999" customHeight="1">
      <c r="D104" s="523"/>
      <c r="E104" s="453" t="s">
        <v>134</v>
      </c>
      <c r="F104" s="122" t="s">
        <v>66</v>
      </c>
      <c r="G104" s="173"/>
      <c r="H104" s="173"/>
      <c r="I104" s="124">
        <f t="shared" si="1"/>
        <v>0</v>
      </c>
      <c r="J104" s="124"/>
      <c r="K104" s="211" t="s">
        <v>238</v>
      </c>
      <c r="L104" s="465"/>
    </row>
    <row r="105" spans="4:12" ht="17.649999999999999" customHeight="1">
      <c r="D105" s="523"/>
      <c r="E105" s="451"/>
      <c r="F105" s="127" t="s">
        <v>55</v>
      </c>
      <c r="G105" s="296" t="s">
        <v>216</v>
      </c>
      <c r="H105" s="296" t="s">
        <v>215</v>
      </c>
      <c r="I105" s="124">
        <f t="shared" si="1"/>
        <v>13</v>
      </c>
      <c r="J105" s="168">
        <v>33</v>
      </c>
      <c r="K105" s="178"/>
      <c r="L105" s="463"/>
    </row>
    <row r="106" spans="4:12" ht="17.649999999999999" customHeight="1">
      <c r="D106" s="523"/>
      <c r="E106" s="451"/>
      <c r="F106" s="127" t="s">
        <v>122</v>
      </c>
      <c r="G106" s="167" t="s">
        <v>339</v>
      </c>
      <c r="H106" s="167" t="s">
        <v>339</v>
      </c>
      <c r="I106" s="124">
        <f t="shared" si="1"/>
        <v>13</v>
      </c>
      <c r="J106" s="127"/>
      <c r="K106" s="214"/>
      <c r="L106" s="463"/>
    </row>
    <row r="107" spans="4:12" ht="17.649999999999999" customHeight="1">
      <c r="D107" s="523"/>
      <c r="E107" s="451"/>
      <c r="F107" s="130" t="s">
        <v>49</v>
      </c>
      <c r="G107" s="169" t="s">
        <v>217</v>
      </c>
      <c r="H107" s="169" t="s">
        <v>660</v>
      </c>
      <c r="I107" s="124">
        <f t="shared" si="1"/>
        <v>66</v>
      </c>
      <c r="J107" s="168"/>
      <c r="K107" s="178"/>
      <c r="L107" s="463"/>
    </row>
    <row r="108" spans="4:12" ht="17.649999999999999" customHeight="1">
      <c r="D108" s="523"/>
      <c r="E108" s="451"/>
      <c r="F108" s="127" t="s">
        <v>50</v>
      </c>
      <c r="G108" s="167" t="s">
        <v>215</v>
      </c>
      <c r="H108" s="167" t="s">
        <v>215</v>
      </c>
      <c r="I108" s="124">
        <f t="shared" si="1"/>
        <v>13</v>
      </c>
      <c r="J108" s="168"/>
      <c r="K108" s="178"/>
      <c r="L108" s="463"/>
    </row>
    <row r="109" spans="4:12" ht="17.649999999999999" customHeight="1">
      <c r="D109" s="523"/>
      <c r="E109" s="452"/>
      <c r="F109" s="170" t="s">
        <v>76</v>
      </c>
      <c r="G109" s="171" t="s">
        <v>215</v>
      </c>
      <c r="H109" s="167" t="s">
        <v>215</v>
      </c>
      <c r="I109" s="124">
        <f t="shared" si="1"/>
        <v>13</v>
      </c>
      <c r="J109" s="172"/>
      <c r="K109" s="216"/>
      <c r="L109" s="464"/>
    </row>
    <row r="110" spans="4:12" ht="17.649999999999999" customHeight="1">
      <c r="D110" s="523"/>
      <c r="E110" s="453" t="s">
        <v>135</v>
      </c>
      <c r="F110" s="122" t="s">
        <v>66</v>
      </c>
      <c r="G110" s="173"/>
      <c r="H110" s="173"/>
      <c r="I110" s="124">
        <f t="shared" si="1"/>
        <v>0</v>
      </c>
      <c r="J110" s="124"/>
      <c r="K110" s="211" t="s">
        <v>238</v>
      </c>
      <c r="L110" s="465"/>
    </row>
    <row r="111" spans="4:12" ht="17.649999999999999" customHeight="1">
      <c r="D111" s="523"/>
      <c r="E111" s="451"/>
      <c r="F111" s="127" t="s">
        <v>55</v>
      </c>
      <c r="G111" s="167" t="s">
        <v>223</v>
      </c>
      <c r="H111" s="167" t="s">
        <v>222</v>
      </c>
      <c r="I111" s="124">
        <f t="shared" si="1"/>
        <v>16</v>
      </c>
      <c r="J111" s="168">
        <v>33</v>
      </c>
      <c r="K111" s="178"/>
      <c r="L111" s="463"/>
    </row>
    <row r="112" spans="4:12" ht="17.649999999999999" customHeight="1">
      <c r="D112" s="523"/>
      <c r="E112" s="451"/>
      <c r="F112" s="127" t="s">
        <v>122</v>
      </c>
      <c r="G112" s="167" t="s">
        <v>340</v>
      </c>
      <c r="H112" s="167" t="s">
        <v>340</v>
      </c>
      <c r="I112" s="124">
        <f t="shared" si="1"/>
        <v>16</v>
      </c>
      <c r="J112" s="127"/>
      <c r="K112" s="214"/>
      <c r="L112" s="463"/>
    </row>
    <row r="113" spans="4:12" ht="17.649999999999999" customHeight="1">
      <c r="D113" s="523"/>
      <c r="E113" s="451"/>
      <c r="F113" s="130" t="s">
        <v>49</v>
      </c>
      <c r="G113" s="169" t="s">
        <v>224</v>
      </c>
      <c r="H113" s="70" t="s">
        <v>731</v>
      </c>
      <c r="I113" s="124">
        <f t="shared" si="1"/>
        <v>60</v>
      </c>
      <c r="J113" s="168"/>
      <c r="K113" s="178"/>
      <c r="L113" s="463"/>
    </row>
    <row r="114" spans="4:12" ht="17.649999999999999" customHeight="1">
      <c r="D114" s="523"/>
      <c r="E114" s="451"/>
      <c r="F114" s="127" t="s">
        <v>50</v>
      </c>
      <c r="G114" s="167" t="s">
        <v>222</v>
      </c>
      <c r="H114" s="167" t="s">
        <v>222</v>
      </c>
      <c r="I114" s="124">
        <f t="shared" si="1"/>
        <v>16</v>
      </c>
      <c r="J114" s="168"/>
      <c r="K114" s="178"/>
      <c r="L114" s="463"/>
    </row>
    <row r="115" spans="4:12" ht="17.649999999999999" customHeight="1">
      <c r="D115" s="523"/>
      <c r="E115" s="452"/>
      <c r="F115" s="170" t="s">
        <v>76</v>
      </c>
      <c r="G115" s="171" t="s">
        <v>222</v>
      </c>
      <c r="H115" s="167" t="s">
        <v>222</v>
      </c>
      <c r="I115" s="124">
        <f t="shared" si="1"/>
        <v>16</v>
      </c>
      <c r="J115" s="172"/>
      <c r="K115" s="216"/>
      <c r="L115" s="464"/>
    </row>
    <row r="116" spans="4:12" ht="17.649999999999999" customHeight="1">
      <c r="D116" s="523"/>
      <c r="E116" s="453" t="s">
        <v>136</v>
      </c>
      <c r="F116" s="122" t="s">
        <v>66</v>
      </c>
      <c r="G116" s="173"/>
      <c r="H116" s="173"/>
      <c r="I116" s="124">
        <f t="shared" si="1"/>
        <v>0</v>
      </c>
      <c r="J116" s="124"/>
      <c r="K116" s="211" t="s">
        <v>238</v>
      </c>
      <c r="L116" s="465"/>
    </row>
    <row r="117" spans="4:12" ht="17.649999999999999" customHeight="1">
      <c r="D117" s="523"/>
      <c r="E117" s="451"/>
      <c r="F117" s="127" t="s">
        <v>55</v>
      </c>
      <c r="G117" s="167" t="s">
        <v>226</v>
      </c>
      <c r="H117" s="167" t="s">
        <v>661</v>
      </c>
      <c r="I117" s="124">
        <f t="shared" si="1"/>
        <v>26</v>
      </c>
      <c r="J117" s="168">
        <v>33</v>
      </c>
      <c r="K117" s="178"/>
      <c r="L117" s="463"/>
    </row>
    <row r="118" spans="4:12" ht="17.649999999999999" customHeight="1">
      <c r="D118" s="523"/>
      <c r="E118" s="451"/>
      <c r="F118" s="127" t="s">
        <v>122</v>
      </c>
      <c r="G118" s="167" t="s">
        <v>341</v>
      </c>
      <c r="H118" s="167" t="s">
        <v>341</v>
      </c>
      <c r="I118" s="124">
        <f t="shared" si="1"/>
        <v>22</v>
      </c>
      <c r="J118" s="127"/>
      <c r="K118" s="214"/>
      <c r="L118" s="463"/>
    </row>
    <row r="119" spans="4:12" ht="17.649999999999999" customHeight="1">
      <c r="D119" s="523"/>
      <c r="E119" s="451"/>
      <c r="F119" s="130" t="s">
        <v>49</v>
      </c>
      <c r="G119" s="169" t="s">
        <v>527</v>
      </c>
      <c r="H119" s="169" t="s">
        <v>662</v>
      </c>
      <c r="I119" s="124">
        <f t="shared" si="1"/>
        <v>66</v>
      </c>
      <c r="J119" s="168"/>
      <c r="K119" s="178"/>
      <c r="L119" s="463"/>
    </row>
    <row r="120" spans="4:12" ht="17.649999999999999" customHeight="1">
      <c r="D120" s="523"/>
      <c r="E120" s="451"/>
      <c r="F120" s="127" t="s">
        <v>50</v>
      </c>
      <c r="G120" s="167" t="s">
        <v>225</v>
      </c>
      <c r="H120" s="167" t="s">
        <v>661</v>
      </c>
      <c r="I120" s="124">
        <f t="shared" si="1"/>
        <v>26</v>
      </c>
      <c r="J120" s="168"/>
      <c r="K120" s="178"/>
      <c r="L120" s="463"/>
    </row>
    <row r="121" spans="4:12" ht="17.649999999999999" customHeight="1">
      <c r="D121" s="523"/>
      <c r="E121" s="452"/>
      <c r="F121" s="170" t="s">
        <v>76</v>
      </c>
      <c r="G121" s="171" t="s">
        <v>225</v>
      </c>
      <c r="H121" s="167" t="s">
        <v>661</v>
      </c>
      <c r="I121" s="124">
        <f t="shared" si="1"/>
        <v>26</v>
      </c>
      <c r="J121" s="172"/>
      <c r="K121" s="216"/>
      <c r="L121" s="464"/>
    </row>
    <row r="122" spans="4:12" ht="17.649999999999999" customHeight="1">
      <c r="D122" s="523"/>
      <c r="E122" s="453" t="s">
        <v>137</v>
      </c>
      <c r="F122" s="122" t="s">
        <v>66</v>
      </c>
      <c r="G122" s="173"/>
      <c r="H122" s="189"/>
      <c r="I122" s="124">
        <f t="shared" si="1"/>
        <v>0</v>
      </c>
      <c r="J122" s="124"/>
      <c r="K122" s="211" t="s">
        <v>238</v>
      </c>
      <c r="L122" s="549" t="s">
        <v>529</v>
      </c>
    </row>
    <row r="123" spans="4:12" ht="17.649999999999999" customHeight="1">
      <c r="D123" s="523"/>
      <c r="E123" s="451"/>
      <c r="F123" s="127" t="s">
        <v>55</v>
      </c>
      <c r="G123" s="167" t="s">
        <v>228</v>
      </c>
      <c r="H123" s="187"/>
      <c r="I123" s="124">
        <f t="shared" si="1"/>
        <v>0</v>
      </c>
      <c r="J123" s="168">
        <v>33</v>
      </c>
      <c r="K123" s="178"/>
      <c r="L123" s="550"/>
    </row>
    <row r="124" spans="4:12" ht="17.649999999999999" customHeight="1">
      <c r="D124" s="523"/>
      <c r="E124" s="451"/>
      <c r="F124" s="127" t="s">
        <v>122</v>
      </c>
      <c r="G124" s="167" t="s">
        <v>342</v>
      </c>
      <c r="H124" s="187"/>
      <c r="I124" s="124">
        <f t="shared" si="1"/>
        <v>0</v>
      </c>
      <c r="J124" s="127"/>
      <c r="K124" s="214"/>
      <c r="L124" s="550"/>
    </row>
    <row r="125" spans="4:12" ht="17.649999999999999" customHeight="1">
      <c r="D125" s="523"/>
      <c r="E125" s="451"/>
      <c r="F125" s="130" t="s">
        <v>49</v>
      </c>
      <c r="G125" s="169" t="s">
        <v>528</v>
      </c>
      <c r="H125" s="201"/>
      <c r="I125" s="124">
        <f t="shared" si="1"/>
        <v>0</v>
      </c>
      <c r="J125" s="168"/>
      <c r="K125" s="178"/>
      <c r="L125" s="550"/>
    </row>
    <row r="126" spans="4:12" ht="17.649999999999999" customHeight="1">
      <c r="D126" s="523"/>
      <c r="E126" s="451"/>
      <c r="F126" s="127" t="s">
        <v>50</v>
      </c>
      <c r="G126" s="167" t="s">
        <v>227</v>
      </c>
      <c r="H126" s="187"/>
      <c r="I126" s="124">
        <f t="shared" si="1"/>
        <v>0</v>
      </c>
      <c r="J126" s="168"/>
      <c r="K126" s="178"/>
      <c r="L126" s="550"/>
    </row>
    <row r="127" spans="4:12" ht="17.649999999999999" customHeight="1">
      <c r="D127" s="523"/>
      <c r="E127" s="451"/>
      <c r="F127" s="170" t="s">
        <v>76</v>
      </c>
      <c r="G127" s="171" t="s">
        <v>227</v>
      </c>
      <c r="H127" s="191"/>
      <c r="I127" s="124">
        <f t="shared" si="1"/>
        <v>0</v>
      </c>
      <c r="J127" s="172"/>
      <c r="K127" s="216"/>
      <c r="L127" s="551"/>
    </row>
    <row r="128" spans="4:12" ht="17.649999999999999" customHeight="1">
      <c r="D128" s="523"/>
      <c r="E128" s="453" t="s">
        <v>142</v>
      </c>
      <c r="F128" s="233" t="s">
        <v>218</v>
      </c>
      <c r="G128" s="199"/>
      <c r="H128" s="248"/>
      <c r="I128" s="124">
        <f t="shared" si="1"/>
        <v>0</v>
      </c>
      <c r="J128" s="200"/>
      <c r="K128" s="211" t="s">
        <v>238</v>
      </c>
      <c r="L128" s="549" t="s">
        <v>529</v>
      </c>
    </row>
    <row r="129" spans="4:12" ht="17.649999999999999" customHeight="1">
      <c r="D129" s="523"/>
      <c r="E129" s="451"/>
      <c r="F129" s="236" t="s">
        <v>219</v>
      </c>
      <c r="G129" s="167" t="s">
        <v>230</v>
      </c>
      <c r="H129" s="187"/>
      <c r="I129" s="124">
        <f t="shared" si="1"/>
        <v>0</v>
      </c>
      <c r="J129" s="168">
        <v>33</v>
      </c>
      <c r="K129" s="178"/>
      <c r="L129" s="550"/>
    </row>
    <row r="130" spans="4:12" ht="17.649999999999999" customHeight="1">
      <c r="D130" s="523"/>
      <c r="E130" s="451"/>
      <c r="F130" s="236" t="s">
        <v>220</v>
      </c>
      <c r="G130" s="167" t="s">
        <v>343</v>
      </c>
      <c r="H130" s="187"/>
      <c r="I130" s="124">
        <f t="shared" si="1"/>
        <v>0</v>
      </c>
      <c r="J130" s="127"/>
      <c r="K130" s="214"/>
      <c r="L130" s="550"/>
    </row>
    <row r="131" spans="4:12" ht="17.649999999999999" customHeight="1">
      <c r="D131" s="523"/>
      <c r="E131" s="451"/>
      <c r="F131" s="237" t="s">
        <v>49</v>
      </c>
      <c r="G131" s="169" t="s">
        <v>530</v>
      </c>
      <c r="H131" s="201"/>
      <c r="I131" s="124">
        <f t="shared" si="1"/>
        <v>0</v>
      </c>
      <c r="J131" s="168"/>
      <c r="K131" s="178"/>
      <c r="L131" s="550"/>
    </row>
    <row r="132" spans="4:12" ht="17.649999999999999" customHeight="1">
      <c r="D132" s="523"/>
      <c r="E132" s="451"/>
      <c r="F132" s="236" t="s">
        <v>50</v>
      </c>
      <c r="G132" s="167" t="s">
        <v>229</v>
      </c>
      <c r="H132" s="187"/>
      <c r="I132" s="124">
        <f t="shared" si="1"/>
        <v>0</v>
      </c>
      <c r="J132" s="168"/>
      <c r="K132" s="178"/>
      <c r="L132" s="550"/>
    </row>
    <row r="133" spans="4:12" ht="17.649999999999999" customHeight="1">
      <c r="D133" s="523"/>
      <c r="E133" s="451"/>
      <c r="F133" s="274" t="s">
        <v>221</v>
      </c>
      <c r="G133" s="297" t="s">
        <v>229</v>
      </c>
      <c r="H133" s="191"/>
      <c r="I133" s="124">
        <f t="shared" si="1"/>
        <v>0</v>
      </c>
      <c r="J133" s="281"/>
      <c r="K133" s="218"/>
      <c r="L133" s="551"/>
    </row>
    <row r="134" spans="4:12" ht="17.649999999999999" customHeight="1">
      <c r="D134" s="523"/>
      <c r="E134" s="453" t="s">
        <v>152</v>
      </c>
      <c r="F134" s="298" t="s">
        <v>218</v>
      </c>
      <c r="G134" s="173"/>
      <c r="H134" s="189"/>
      <c r="I134" s="124">
        <f t="shared" si="1"/>
        <v>0</v>
      </c>
      <c r="J134" s="124"/>
      <c r="K134" s="211" t="s">
        <v>238</v>
      </c>
      <c r="L134" s="549" t="s">
        <v>529</v>
      </c>
    </row>
    <row r="135" spans="4:12" ht="17.649999999999999" customHeight="1">
      <c r="D135" s="523"/>
      <c r="E135" s="451"/>
      <c r="F135" s="236" t="s">
        <v>219</v>
      </c>
      <c r="G135" s="167" t="s">
        <v>232</v>
      </c>
      <c r="H135" s="187"/>
      <c r="I135" s="124">
        <f t="shared" si="1"/>
        <v>0</v>
      </c>
      <c r="J135" s="168">
        <v>33</v>
      </c>
      <c r="K135" s="178"/>
      <c r="L135" s="550"/>
    </row>
    <row r="136" spans="4:12" ht="17.649999999999999" customHeight="1">
      <c r="D136" s="523"/>
      <c r="E136" s="451"/>
      <c r="F136" s="236" t="s">
        <v>220</v>
      </c>
      <c r="G136" s="167" t="s">
        <v>344</v>
      </c>
      <c r="H136" s="187"/>
      <c r="I136" s="124">
        <f t="shared" si="1"/>
        <v>0</v>
      </c>
      <c r="J136" s="127"/>
      <c r="K136" s="214"/>
      <c r="L136" s="550"/>
    </row>
    <row r="137" spans="4:12" ht="17.649999999999999" customHeight="1">
      <c r="D137" s="523"/>
      <c r="E137" s="451"/>
      <c r="F137" s="237" t="s">
        <v>49</v>
      </c>
      <c r="G137" s="169" t="s">
        <v>531</v>
      </c>
      <c r="H137" s="201"/>
      <c r="I137" s="124">
        <f t="shared" ref="I137:I145" si="2">LENB(H137)</f>
        <v>0</v>
      </c>
      <c r="J137" s="168"/>
      <c r="K137" s="178"/>
      <c r="L137" s="550"/>
    </row>
    <row r="138" spans="4:12" ht="17.649999999999999" customHeight="1">
      <c r="D138" s="523"/>
      <c r="E138" s="451"/>
      <c r="F138" s="236" t="s">
        <v>50</v>
      </c>
      <c r="G138" s="167" t="s">
        <v>231</v>
      </c>
      <c r="H138" s="187"/>
      <c r="I138" s="124">
        <f t="shared" si="2"/>
        <v>0</v>
      </c>
      <c r="J138" s="168"/>
      <c r="K138" s="178"/>
      <c r="L138" s="550"/>
    </row>
    <row r="139" spans="4:12" ht="17.649999999999999" customHeight="1">
      <c r="D139" s="523"/>
      <c r="E139" s="452"/>
      <c r="F139" s="299" t="s">
        <v>221</v>
      </c>
      <c r="G139" s="171" t="s">
        <v>231</v>
      </c>
      <c r="H139" s="191"/>
      <c r="I139" s="124">
        <f t="shared" si="2"/>
        <v>0</v>
      </c>
      <c r="J139" s="172"/>
      <c r="K139" s="216"/>
      <c r="L139" s="551"/>
    </row>
    <row r="140" spans="4:12" ht="17.649999999999999" customHeight="1">
      <c r="D140" s="523"/>
      <c r="E140" s="451" t="s">
        <v>151</v>
      </c>
      <c r="F140" s="233" t="s">
        <v>218</v>
      </c>
      <c r="G140" s="199"/>
      <c r="H140" s="248"/>
      <c r="I140" s="124">
        <f t="shared" si="2"/>
        <v>0</v>
      </c>
      <c r="J140" s="200"/>
      <c r="K140" s="300" t="s">
        <v>238</v>
      </c>
      <c r="L140" s="549" t="s">
        <v>529</v>
      </c>
    </row>
    <row r="141" spans="4:12" ht="17.649999999999999" customHeight="1">
      <c r="D141" s="523"/>
      <c r="E141" s="451"/>
      <c r="F141" s="236" t="s">
        <v>219</v>
      </c>
      <c r="G141" s="167" t="s">
        <v>234</v>
      </c>
      <c r="H141" s="187"/>
      <c r="I141" s="124">
        <f t="shared" si="2"/>
        <v>0</v>
      </c>
      <c r="J141" s="168">
        <v>33</v>
      </c>
      <c r="K141" s="178"/>
      <c r="L141" s="550"/>
    </row>
    <row r="142" spans="4:12" ht="17.649999999999999" customHeight="1">
      <c r="D142" s="523"/>
      <c r="E142" s="451"/>
      <c r="F142" s="236" t="s">
        <v>220</v>
      </c>
      <c r="G142" s="167" t="s">
        <v>345</v>
      </c>
      <c r="H142" s="187"/>
      <c r="I142" s="124">
        <f t="shared" si="2"/>
        <v>0</v>
      </c>
      <c r="J142" s="127"/>
      <c r="K142" s="214"/>
      <c r="L142" s="550"/>
    </row>
    <row r="143" spans="4:12" ht="17.649999999999999" customHeight="1">
      <c r="D143" s="523"/>
      <c r="E143" s="451"/>
      <c r="F143" s="237" t="s">
        <v>49</v>
      </c>
      <c r="G143" s="169" t="s">
        <v>235</v>
      </c>
      <c r="H143" s="201"/>
      <c r="I143" s="124">
        <f t="shared" si="2"/>
        <v>0</v>
      </c>
      <c r="J143" s="168"/>
      <c r="K143" s="178"/>
      <c r="L143" s="550"/>
    </row>
    <row r="144" spans="4:12" ht="17.649999999999999" customHeight="1">
      <c r="D144" s="523"/>
      <c r="E144" s="451"/>
      <c r="F144" s="236" t="s">
        <v>50</v>
      </c>
      <c r="G144" s="167" t="s">
        <v>233</v>
      </c>
      <c r="H144" s="187"/>
      <c r="I144" s="124">
        <f t="shared" si="2"/>
        <v>0</v>
      </c>
      <c r="J144" s="168"/>
      <c r="K144" s="178"/>
      <c r="L144" s="550"/>
    </row>
    <row r="145" spans="4:12" ht="17.649999999999999" customHeight="1" thickBot="1">
      <c r="D145" s="538"/>
      <c r="E145" s="520"/>
      <c r="F145" s="239" t="s">
        <v>221</v>
      </c>
      <c r="G145" s="180" t="s">
        <v>233</v>
      </c>
      <c r="H145" s="191"/>
      <c r="I145" s="181">
        <f t="shared" si="2"/>
        <v>0</v>
      </c>
      <c r="J145" s="241"/>
      <c r="K145" s="182"/>
      <c r="L145" s="551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xr:uid="{D2A958FB-D6E0-4252-BF51-C338C03F2602}"/>
    <hyperlink ref="H17" r:id="rId23" xr:uid="{5C6984AF-17A5-4DCC-BE8A-FDE8E468D5DA}"/>
    <hyperlink ref="H23" r:id="rId24" xr:uid="{FDA45777-8952-4E1D-917C-2E3419F40A9F}"/>
    <hyperlink ref="H29" r:id="rId25" xr:uid="{CB426A0D-2C26-4BD8-A472-ED6264BBB309}"/>
    <hyperlink ref="H41" r:id="rId26" xr:uid="{7D8AA55D-3E80-445B-AA8D-65F7C247EC73}"/>
    <hyperlink ref="H35" r:id="rId27" xr:uid="{FF883647-7AA4-484F-9E6F-9F4F0483CBE6}"/>
    <hyperlink ref="H47" r:id="rId28" xr:uid="{98F9857B-6EBE-4C4A-9353-7B38EC20483B}"/>
    <hyperlink ref="H107" r:id="rId29" xr:uid="{A4429C43-2AE0-409A-B147-8FD509C027FF}"/>
    <hyperlink ref="H113" r:id="rId30" xr:uid="{7278D0EC-FDA2-46CF-B723-B64B791C0915}"/>
    <hyperlink ref="H119" r:id="rId31" xr:uid="{0A31B502-E05A-4A1C-A43B-3EAA0CC7F3B3}"/>
    <hyperlink ref="H53" r:id="rId32" xr:uid="{AE6071BB-C576-47B8-B5C5-09DF74624CD5}"/>
    <hyperlink ref="H59" r:id="rId33" xr:uid="{6681B4F7-6A2B-433A-8454-F34A7A6CF173}"/>
    <hyperlink ref="H83" r:id="rId34" xr:uid="{CF0FD329-2DDC-4B94-964C-86D42AF67D77}"/>
    <hyperlink ref="H101" r:id="rId35" xr:uid="{A77F1742-DF54-4E30-A631-387CE25F7E67}"/>
    <hyperlink ref="H65" r:id="rId36" xr:uid="{F397A1F0-63EF-480E-A588-9CEA82D7A318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90" customWidth="1"/>
    <col min="13" max="16384" width="8.75" style="26"/>
  </cols>
  <sheetData>
    <row r="2" spans="1:13" ht="36" customHeight="1">
      <c r="B2" s="81" t="s">
        <v>156</v>
      </c>
      <c r="C2" s="83"/>
      <c r="D2" s="63"/>
      <c r="E2" s="63"/>
      <c r="F2" s="61"/>
      <c r="G2" s="61"/>
      <c r="H2" s="61"/>
      <c r="I2" s="61"/>
      <c r="J2" s="61"/>
      <c r="K2" s="61"/>
      <c r="L2" s="86"/>
      <c r="M2" s="84"/>
    </row>
    <row r="3" spans="1:13" s="68" customFormat="1" ht="141" customHeight="1">
      <c r="B3" s="521" t="s">
        <v>477</v>
      </c>
      <c r="C3" s="521"/>
      <c r="D3" s="521"/>
      <c r="E3" s="521"/>
      <c r="F3" s="521"/>
      <c r="G3" s="521"/>
      <c r="H3" s="116"/>
      <c r="I3" s="67"/>
      <c r="J3" s="67"/>
      <c r="K3" s="67"/>
      <c r="L3" s="8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88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89"/>
    </row>
    <row r="6" spans="1:13" s="28" customFormat="1" ht="25.5">
      <c r="A6" s="54"/>
      <c r="B6" s="59"/>
      <c r="C6" s="58"/>
      <c r="D6" s="476" t="s">
        <v>54</v>
      </c>
      <c r="E6" s="477"/>
      <c r="F6" s="480" t="s">
        <v>138</v>
      </c>
      <c r="G6" s="118" t="s">
        <v>46</v>
      </c>
      <c r="H6" s="119" t="s">
        <v>473</v>
      </c>
      <c r="I6" s="471" t="s">
        <v>43</v>
      </c>
      <c r="J6" s="482" t="s">
        <v>47</v>
      </c>
      <c r="K6" s="118" t="s">
        <v>476</v>
      </c>
      <c r="L6" s="469" t="s">
        <v>474</v>
      </c>
    </row>
    <row r="7" spans="1:13" ht="23.25" customHeight="1">
      <c r="D7" s="478"/>
      <c r="E7" s="479"/>
      <c r="F7" s="481"/>
      <c r="G7" s="120" t="s">
        <v>718</v>
      </c>
      <c r="H7" s="120" t="s">
        <v>718</v>
      </c>
      <c r="I7" s="472"/>
      <c r="J7" s="483"/>
      <c r="K7" s="194"/>
      <c r="L7" s="470"/>
    </row>
    <row r="8" spans="1:13" ht="21" customHeight="1">
      <c r="D8" s="484" t="s">
        <v>116</v>
      </c>
      <c r="E8" s="453" t="s">
        <v>153</v>
      </c>
      <c r="F8" s="122" t="s">
        <v>124</v>
      </c>
      <c r="G8" s="244"/>
      <c r="H8" s="244"/>
      <c r="I8" s="124">
        <f>LENB(H8)</f>
        <v>0</v>
      </c>
      <c r="J8" s="125"/>
      <c r="K8" s="195" t="s">
        <v>236</v>
      </c>
      <c r="L8" s="552"/>
    </row>
    <row r="9" spans="1:13" ht="21" customHeight="1">
      <c r="D9" s="448"/>
      <c r="E9" s="451"/>
      <c r="F9" s="127" t="s">
        <v>154</v>
      </c>
      <c r="G9" s="245" t="s">
        <v>319</v>
      </c>
      <c r="H9" s="245" t="s">
        <v>663</v>
      </c>
      <c r="I9" s="124">
        <f t="shared" ref="I9:I72" si="0">LENB(H9)</f>
        <v>2</v>
      </c>
      <c r="J9" s="129">
        <v>10</v>
      </c>
      <c r="K9" s="129"/>
      <c r="L9" s="553"/>
    </row>
    <row r="10" spans="1:13" ht="21" customHeight="1">
      <c r="D10" s="448"/>
      <c r="E10" s="451"/>
      <c r="F10" s="127" t="s">
        <v>115</v>
      </c>
      <c r="G10" s="245" t="s">
        <v>320</v>
      </c>
      <c r="H10" s="245" t="s">
        <v>664</v>
      </c>
      <c r="I10" s="124">
        <f t="shared" si="0"/>
        <v>2</v>
      </c>
      <c r="J10" s="127"/>
      <c r="K10" s="127"/>
      <c r="L10" s="553"/>
    </row>
    <row r="11" spans="1:13" ht="21" customHeight="1">
      <c r="D11" s="448"/>
      <c r="E11" s="451"/>
      <c r="F11" s="130" t="s">
        <v>49</v>
      </c>
      <c r="G11" s="246" t="s">
        <v>179</v>
      </c>
      <c r="H11" s="246" t="s">
        <v>665</v>
      </c>
      <c r="I11" s="124">
        <f t="shared" si="0"/>
        <v>49</v>
      </c>
      <c r="J11" s="133"/>
      <c r="K11" s="133"/>
      <c r="L11" s="553"/>
    </row>
    <row r="12" spans="1:13" ht="21" customHeight="1">
      <c r="D12" s="448"/>
      <c r="E12" s="451"/>
      <c r="F12" s="127" t="s">
        <v>50</v>
      </c>
      <c r="G12" s="245"/>
      <c r="H12" s="245" t="s">
        <v>663</v>
      </c>
      <c r="I12" s="124">
        <f t="shared" si="0"/>
        <v>2</v>
      </c>
      <c r="J12" s="133"/>
      <c r="K12" s="133"/>
      <c r="L12" s="553"/>
    </row>
    <row r="13" spans="1:13" ht="21" customHeight="1">
      <c r="D13" s="509"/>
      <c r="E13" s="452"/>
      <c r="F13" s="170" t="s">
        <v>76</v>
      </c>
      <c r="G13" s="247" t="s">
        <v>319</v>
      </c>
      <c r="H13" s="247" t="s">
        <v>663</v>
      </c>
      <c r="I13" s="124">
        <f t="shared" si="0"/>
        <v>2</v>
      </c>
      <c r="J13" s="197"/>
      <c r="K13" s="197"/>
      <c r="L13" s="554"/>
    </row>
    <row r="14" spans="1:13" ht="21" customHeight="1">
      <c r="D14" s="484" t="s">
        <v>119</v>
      </c>
      <c r="E14" s="453" t="s">
        <v>121</v>
      </c>
      <c r="F14" s="198" t="s">
        <v>123</v>
      </c>
      <c r="G14" s="199"/>
      <c r="H14" s="248"/>
      <c r="I14" s="124">
        <f t="shared" si="0"/>
        <v>0</v>
      </c>
      <c r="J14" s="200"/>
      <c r="K14" s="124" t="s">
        <v>238</v>
      </c>
      <c r="L14" s="552" t="s">
        <v>532</v>
      </c>
    </row>
    <row r="15" spans="1:13" ht="21" customHeight="1">
      <c r="D15" s="448"/>
      <c r="E15" s="451"/>
      <c r="F15" s="127" t="s">
        <v>55</v>
      </c>
      <c r="G15" s="128" t="s">
        <v>241</v>
      </c>
      <c r="H15" s="249"/>
      <c r="I15" s="124">
        <f t="shared" si="0"/>
        <v>0</v>
      </c>
      <c r="J15" s="168">
        <v>33</v>
      </c>
      <c r="K15" s="168"/>
      <c r="L15" s="553"/>
    </row>
    <row r="16" spans="1:13" ht="21" customHeight="1">
      <c r="D16" s="448"/>
      <c r="E16" s="451"/>
      <c r="F16" s="127" t="s">
        <v>122</v>
      </c>
      <c r="G16" s="128" t="s">
        <v>321</v>
      </c>
      <c r="H16" s="249"/>
      <c r="I16" s="124">
        <f t="shared" si="0"/>
        <v>0</v>
      </c>
      <c r="J16" s="127"/>
      <c r="K16" s="127"/>
      <c r="L16" s="553"/>
    </row>
    <row r="17" spans="2:12" ht="20.100000000000001" customHeight="1">
      <c r="D17" s="448"/>
      <c r="E17" s="451"/>
      <c r="F17" s="130" t="s">
        <v>49</v>
      </c>
      <c r="G17" s="174" t="s">
        <v>179</v>
      </c>
      <c r="H17" s="190"/>
      <c r="I17" s="124">
        <f t="shared" si="0"/>
        <v>0</v>
      </c>
      <c r="J17" s="168"/>
      <c r="K17" s="168"/>
      <c r="L17" s="553"/>
    </row>
    <row r="18" spans="2:12" ht="20.100000000000001" customHeight="1">
      <c r="D18" s="448"/>
      <c r="E18" s="451"/>
      <c r="F18" s="127" t="s">
        <v>50</v>
      </c>
      <c r="G18" s="128"/>
      <c r="H18" s="249"/>
      <c r="I18" s="124">
        <f t="shared" si="0"/>
        <v>0</v>
      </c>
      <c r="J18" s="168"/>
      <c r="K18" s="168"/>
      <c r="L18" s="553"/>
    </row>
    <row r="19" spans="2:12" ht="20.100000000000001" customHeight="1">
      <c r="D19" s="448"/>
      <c r="E19" s="452"/>
      <c r="F19" s="170" t="s">
        <v>76</v>
      </c>
      <c r="G19" s="196" t="s">
        <v>241</v>
      </c>
      <c r="H19" s="250"/>
      <c r="I19" s="124">
        <f t="shared" si="0"/>
        <v>0</v>
      </c>
      <c r="J19" s="172"/>
      <c r="K19" s="172"/>
      <c r="L19" s="554"/>
    </row>
    <row r="20" spans="2:12" ht="20.100000000000001" customHeight="1">
      <c r="D20" s="448"/>
      <c r="E20" s="453" t="s">
        <v>125</v>
      </c>
      <c r="F20" s="122" t="s">
        <v>123</v>
      </c>
      <c r="G20" s="199"/>
      <c r="H20" s="199"/>
      <c r="I20" s="124">
        <f t="shared" si="0"/>
        <v>0</v>
      </c>
      <c r="J20" s="124"/>
      <c r="K20" s="124" t="s">
        <v>238</v>
      </c>
      <c r="L20" s="558"/>
    </row>
    <row r="21" spans="2:12" ht="20.100000000000001" customHeight="1">
      <c r="D21" s="448"/>
      <c r="E21" s="451"/>
      <c r="F21" s="127" t="s">
        <v>55</v>
      </c>
      <c r="G21" s="128" t="s">
        <v>110</v>
      </c>
      <c r="H21" s="128" t="s">
        <v>666</v>
      </c>
      <c r="I21" s="124">
        <f t="shared" si="0"/>
        <v>9</v>
      </c>
      <c r="J21" s="168">
        <v>33</v>
      </c>
      <c r="K21" s="168"/>
      <c r="L21" s="559"/>
    </row>
    <row r="22" spans="2:12" ht="20.100000000000001" customHeight="1">
      <c r="D22" s="448"/>
      <c r="E22" s="451"/>
      <c r="F22" s="127" t="s">
        <v>122</v>
      </c>
      <c r="G22" s="128" t="s">
        <v>322</v>
      </c>
      <c r="H22" s="128" t="s">
        <v>322</v>
      </c>
      <c r="I22" s="124">
        <f t="shared" si="0"/>
        <v>8</v>
      </c>
      <c r="J22" s="127"/>
      <c r="K22" s="127"/>
      <c r="L22" s="559"/>
    </row>
    <row r="23" spans="2:12" ht="20.100000000000001" customHeight="1">
      <c r="B23" s="57" t="s">
        <v>44</v>
      </c>
      <c r="D23" s="448"/>
      <c r="E23" s="451"/>
      <c r="F23" s="130" t="s">
        <v>49</v>
      </c>
      <c r="G23" s="169" t="s">
        <v>180</v>
      </c>
      <c r="H23" s="169" t="s">
        <v>665</v>
      </c>
      <c r="I23" s="124">
        <f t="shared" si="0"/>
        <v>49</v>
      </c>
      <c r="J23" s="168"/>
      <c r="K23" s="168"/>
      <c r="L23" s="559"/>
    </row>
    <row r="24" spans="2:12" ht="20.100000000000001" customHeight="1">
      <c r="D24" s="448"/>
      <c r="E24" s="451"/>
      <c r="F24" s="127" t="s">
        <v>50</v>
      </c>
      <c r="G24" s="128"/>
      <c r="H24" s="128" t="s">
        <v>666</v>
      </c>
      <c r="I24" s="124">
        <f t="shared" si="0"/>
        <v>9</v>
      </c>
      <c r="J24" s="168"/>
      <c r="K24" s="168"/>
      <c r="L24" s="559"/>
    </row>
    <row r="25" spans="2:12" ht="20.100000000000001" customHeight="1">
      <c r="D25" s="448"/>
      <c r="E25" s="452"/>
      <c r="F25" s="170" t="s">
        <v>76</v>
      </c>
      <c r="G25" s="196" t="s">
        <v>110</v>
      </c>
      <c r="H25" s="196" t="s">
        <v>666</v>
      </c>
      <c r="I25" s="124">
        <f t="shared" si="0"/>
        <v>9</v>
      </c>
      <c r="J25" s="172"/>
      <c r="K25" s="172"/>
      <c r="L25" s="568"/>
    </row>
    <row r="26" spans="2:12" ht="20.100000000000001" customHeight="1">
      <c r="D26" s="448"/>
      <c r="E26" s="453" t="s">
        <v>126</v>
      </c>
      <c r="F26" s="122" t="s">
        <v>123</v>
      </c>
      <c r="G26" s="173"/>
      <c r="H26" s="173"/>
      <c r="I26" s="124">
        <f t="shared" si="0"/>
        <v>0</v>
      </c>
      <c r="J26" s="124"/>
      <c r="K26" s="124" t="s">
        <v>238</v>
      </c>
      <c r="L26" s="558"/>
    </row>
    <row r="27" spans="2:12" ht="20.100000000000001" customHeight="1">
      <c r="D27" s="448"/>
      <c r="E27" s="451"/>
      <c r="F27" s="127" t="s">
        <v>55</v>
      </c>
      <c r="G27" s="167" t="s">
        <v>109</v>
      </c>
      <c r="H27" s="167" t="s">
        <v>667</v>
      </c>
      <c r="I27" s="124">
        <f t="shared" si="0"/>
        <v>27</v>
      </c>
      <c r="J27" s="168">
        <v>33</v>
      </c>
      <c r="K27" s="168"/>
      <c r="L27" s="559"/>
    </row>
    <row r="28" spans="2:12" ht="20.100000000000001" customHeight="1">
      <c r="D28" s="448"/>
      <c r="E28" s="451"/>
      <c r="F28" s="127" t="s">
        <v>122</v>
      </c>
      <c r="G28" s="167" t="s">
        <v>716</v>
      </c>
      <c r="H28" s="167" t="s">
        <v>716</v>
      </c>
      <c r="I28" s="124">
        <f t="shared" si="0"/>
        <v>18</v>
      </c>
      <c r="J28" s="127"/>
      <c r="K28" s="127"/>
      <c r="L28" s="559"/>
    </row>
    <row r="29" spans="2:12" ht="20.65" customHeight="1">
      <c r="D29" s="448"/>
      <c r="E29" s="451"/>
      <c r="F29" s="130" t="s">
        <v>49</v>
      </c>
      <c r="G29" s="174" t="s">
        <v>181</v>
      </c>
      <c r="H29" s="169" t="s">
        <v>668</v>
      </c>
      <c r="I29" s="124">
        <f t="shared" si="0"/>
        <v>61</v>
      </c>
      <c r="J29" s="168"/>
      <c r="K29" s="168"/>
      <c r="L29" s="559"/>
    </row>
    <row r="30" spans="2:12" ht="20.65" customHeight="1">
      <c r="D30" s="448"/>
      <c r="E30" s="451"/>
      <c r="F30" s="127" t="s">
        <v>50</v>
      </c>
      <c r="G30" s="167"/>
      <c r="H30" s="167" t="s">
        <v>667</v>
      </c>
      <c r="I30" s="124">
        <f t="shared" si="0"/>
        <v>27</v>
      </c>
      <c r="J30" s="168"/>
      <c r="K30" s="168"/>
      <c r="L30" s="559"/>
    </row>
    <row r="31" spans="2:12" ht="20.65" customHeight="1">
      <c r="D31" s="448"/>
      <c r="E31" s="452"/>
      <c r="F31" s="170" t="s">
        <v>76</v>
      </c>
      <c r="G31" s="171" t="s">
        <v>109</v>
      </c>
      <c r="H31" s="167" t="s">
        <v>667</v>
      </c>
      <c r="I31" s="124">
        <f t="shared" si="0"/>
        <v>27</v>
      </c>
      <c r="J31" s="172"/>
      <c r="K31" s="172"/>
      <c r="L31" s="568"/>
    </row>
    <row r="32" spans="2:12" ht="20.65" customHeight="1">
      <c r="D32" s="448"/>
      <c r="E32" s="453" t="s">
        <v>127</v>
      </c>
      <c r="F32" s="122" t="s">
        <v>123</v>
      </c>
      <c r="G32" s="173"/>
      <c r="H32" s="189"/>
      <c r="I32" s="124">
        <f t="shared" si="0"/>
        <v>0</v>
      </c>
      <c r="J32" s="124"/>
      <c r="K32" s="124" t="s">
        <v>238</v>
      </c>
      <c r="L32" s="552" t="s">
        <v>532</v>
      </c>
    </row>
    <row r="33" spans="4:12" ht="20.65" customHeight="1">
      <c r="D33" s="448"/>
      <c r="E33" s="451"/>
      <c r="F33" s="127" t="s">
        <v>55</v>
      </c>
      <c r="G33" s="167" t="s">
        <v>202</v>
      </c>
      <c r="H33" s="187"/>
      <c r="I33" s="124">
        <f t="shared" si="0"/>
        <v>0</v>
      </c>
      <c r="J33" s="168">
        <v>33</v>
      </c>
      <c r="K33" s="168"/>
      <c r="L33" s="553"/>
    </row>
    <row r="34" spans="4:12" ht="20.65" customHeight="1">
      <c r="D34" s="448"/>
      <c r="E34" s="451"/>
      <c r="F34" s="127" t="s">
        <v>122</v>
      </c>
      <c r="G34" s="167" t="s">
        <v>323</v>
      </c>
      <c r="H34" s="187"/>
      <c r="I34" s="124">
        <f t="shared" si="0"/>
        <v>0</v>
      </c>
      <c r="J34" s="127"/>
      <c r="K34" s="127"/>
      <c r="L34" s="553"/>
    </row>
    <row r="35" spans="4:12" ht="20.65" customHeight="1">
      <c r="D35" s="448"/>
      <c r="E35" s="451"/>
      <c r="F35" s="130" t="s">
        <v>49</v>
      </c>
      <c r="G35" s="174" t="s">
        <v>111</v>
      </c>
      <c r="H35" s="190"/>
      <c r="I35" s="124">
        <f t="shared" si="0"/>
        <v>0</v>
      </c>
      <c r="J35" s="168"/>
      <c r="K35" s="168"/>
      <c r="L35" s="553"/>
    </row>
    <row r="36" spans="4:12" ht="20.65" customHeight="1">
      <c r="D36" s="448"/>
      <c r="E36" s="451"/>
      <c r="F36" s="127" t="s">
        <v>50</v>
      </c>
      <c r="G36" s="167"/>
      <c r="H36" s="187"/>
      <c r="I36" s="124">
        <f t="shared" si="0"/>
        <v>0</v>
      </c>
      <c r="J36" s="168"/>
      <c r="K36" s="168"/>
      <c r="L36" s="553"/>
    </row>
    <row r="37" spans="4:12" ht="20.65" customHeight="1">
      <c r="D37" s="448"/>
      <c r="E37" s="452"/>
      <c r="F37" s="170" t="s">
        <v>76</v>
      </c>
      <c r="G37" s="171" t="s">
        <v>202</v>
      </c>
      <c r="H37" s="191"/>
      <c r="I37" s="124">
        <f t="shared" si="0"/>
        <v>0</v>
      </c>
      <c r="J37" s="172"/>
      <c r="K37" s="172"/>
      <c r="L37" s="554"/>
    </row>
    <row r="38" spans="4:12" ht="20.65" customHeight="1">
      <c r="D38" s="448"/>
      <c r="E38" s="453" t="s">
        <v>128</v>
      </c>
      <c r="F38" s="122" t="s">
        <v>123</v>
      </c>
      <c r="G38" s="189"/>
      <c r="H38" s="189"/>
      <c r="I38" s="124">
        <f t="shared" si="0"/>
        <v>0</v>
      </c>
      <c r="J38" s="124"/>
      <c r="K38" s="124" t="s">
        <v>238</v>
      </c>
      <c r="L38" s="251"/>
    </row>
    <row r="39" spans="4:12" ht="20.65" customHeight="1">
      <c r="D39" s="448"/>
      <c r="E39" s="451"/>
      <c r="F39" s="127" t="s">
        <v>55</v>
      </c>
      <c r="G39" s="187"/>
      <c r="H39" s="187"/>
      <c r="I39" s="124">
        <f t="shared" si="0"/>
        <v>0</v>
      </c>
      <c r="J39" s="168">
        <v>33</v>
      </c>
      <c r="K39" s="168"/>
      <c r="L39" s="205"/>
    </row>
    <row r="40" spans="4:12" ht="20.100000000000001" customHeight="1">
      <c r="D40" s="448"/>
      <c r="E40" s="451"/>
      <c r="F40" s="127" t="s">
        <v>122</v>
      </c>
      <c r="G40" s="187"/>
      <c r="H40" s="187"/>
      <c r="I40" s="124">
        <f t="shared" si="0"/>
        <v>0</v>
      </c>
      <c r="J40" s="127"/>
      <c r="K40" s="127"/>
      <c r="L40" s="205"/>
    </row>
    <row r="41" spans="4:12" ht="20.100000000000001" customHeight="1">
      <c r="D41" s="448"/>
      <c r="E41" s="451"/>
      <c r="F41" s="130" t="s">
        <v>49</v>
      </c>
      <c r="G41" s="190"/>
      <c r="H41" s="190"/>
      <c r="I41" s="124">
        <f t="shared" si="0"/>
        <v>0</v>
      </c>
      <c r="J41" s="168"/>
      <c r="K41" s="168"/>
      <c r="L41" s="205"/>
    </row>
    <row r="42" spans="4:12" ht="20.100000000000001" customHeight="1">
      <c r="D42" s="448"/>
      <c r="E42" s="451"/>
      <c r="F42" s="127" t="s">
        <v>50</v>
      </c>
      <c r="G42" s="187"/>
      <c r="H42" s="187"/>
      <c r="I42" s="124">
        <f t="shared" si="0"/>
        <v>0</v>
      </c>
      <c r="J42" s="168"/>
      <c r="K42" s="168"/>
      <c r="L42" s="252"/>
    </row>
    <row r="43" spans="4:12" ht="20.100000000000001" customHeight="1">
      <c r="D43" s="448"/>
      <c r="E43" s="452"/>
      <c r="F43" s="170" t="s">
        <v>76</v>
      </c>
      <c r="G43" s="191"/>
      <c r="H43" s="191"/>
      <c r="I43" s="124">
        <f t="shared" si="0"/>
        <v>0</v>
      </c>
      <c r="J43" s="172"/>
      <c r="K43" s="172"/>
      <c r="L43" s="207"/>
    </row>
    <row r="44" spans="4:12" ht="20.100000000000001" customHeight="1">
      <c r="D44" s="448"/>
      <c r="E44" s="453" t="s">
        <v>129</v>
      </c>
      <c r="F44" s="122" t="s">
        <v>123</v>
      </c>
      <c r="G44" s="189"/>
      <c r="H44" s="189"/>
      <c r="I44" s="124">
        <f t="shared" si="0"/>
        <v>0</v>
      </c>
      <c r="J44" s="124"/>
      <c r="K44" s="124" t="s">
        <v>238</v>
      </c>
      <c r="L44" s="251"/>
    </row>
    <row r="45" spans="4:12" ht="20.100000000000001" customHeight="1">
      <c r="D45" s="448"/>
      <c r="E45" s="451"/>
      <c r="F45" s="127" t="s">
        <v>55</v>
      </c>
      <c r="G45" s="187"/>
      <c r="H45" s="187"/>
      <c r="I45" s="124">
        <f t="shared" si="0"/>
        <v>0</v>
      </c>
      <c r="J45" s="168">
        <v>33</v>
      </c>
      <c r="K45" s="168"/>
      <c r="L45" s="205"/>
    </row>
    <row r="46" spans="4:12" ht="20.100000000000001" customHeight="1">
      <c r="D46" s="448"/>
      <c r="E46" s="451"/>
      <c r="F46" s="127" t="s">
        <v>122</v>
      </c>
      <c r="G46" s="187"/>
      <c r="H46" s="187"/>
      <c r="I46" s="124">
        <f t="shared" si="0"/>
        <v>0</v>
      </c>
      <c r="J46" s="127"/>
      <c r="K46" s="127"/>
      <c r="L46" s="205"/>
    </row>
    <row r="47" spans="4:12" ht="20.100000000000001" customHeight="1">
      <c r="D47" s="448"/>
      <c r="E47" s="451"/>
      <c r="F47" s="130" t="s">
        <v>49</v>
      </c>
      <c r="G47" s="190"/>
      <c r="H47" s="190"/>
      <c r="I47" s="124">
        <f t="shared" si="0"/>
        <v>0</v>
      </c>
      <c r="J47" s="168"/>
      <c r="K47" s="168"/>
      <c r="L47" s="205"/>
    </row>
    <row r="48" spans="4:12" ht="20.100000000000001" customHeight="1">
      <c r="D48" s="448"/>
      <c r="E48" s="451"/>
      <c r="F48" s="127" t="s">
        <v>50</v>
      </c>
      <c r="G48" s="187"/>
      <c r="H48" s="187"/>
      <c r="I48" s="124">
        <f t="shared" si="0"/>
        <v>0</v>
      </c>
      <c r="J48" s="168"/>
      <c r="K48" s="168"/>
      <c r="L48" s="252"/>
    </row>
    <row r="49" spans="4:12" ht="20.100000000000001" customHeight="1">
      <c r="D49" s="448"/>
      <c r="E49" s="452"/>
      <c r="F49" s="170" t="s">
        <v>76</v>
      </c>
      <c r="G49" s="191"/>
      <c r="H49" s="191"/>
      <c r="I49" s="124">
        <f t="shared" si="0"/>
        <v>0</v>
      </c>
      <c r="J49" s="172"/>
      <c r="K49" s="172"/>
      <c r="L49" s="207"/>
    </row>
    <row r="50" spans="4:12" ht="20.100000000000001" customHeight="1">
      <c r="D50" s="448"/>
      <c r="E50" s="453" t="s">
        <v>130</v>
      </c>
      <c r="F50" s="122" t="s">
        <v>123</v>
      </c>
      <c r="G50" s="189"/>
      <c r="H50" s="189"/>
      <c r="I50" s="124">
        <f t="shared" si="0"/>
        <v>0</v>
      </c>
      <c r="J50" s="124"/>
      <c r="K50" s="124" t="s">
        <v>238</v>
      </c>
      <c r="L50" s="251"/>
    </row>
    <row r="51" spans="4:12" ht="20.100000000000001" customHeight="1">
      <c r="D51" s="448"/>
      <c r="E51" s="451"/>
      <c r="F51" s="127" t="s">
        <v>55</v>
      </c>
      <c r="G51" s="187"/>
      <c r="H51" s="187"/>
      <c r="I51" s="124">
        <f t="shared" si="0"/>
        <v>0</v>
      </c>
      <c r="J51" s="168">
        <v>33</v>
      </c>
      <c r="K51" s="168"/>
      <c r="L51" s="205"/>
    </row>
    <row r="52" spans="4:12" ht="20.100000000000001" customHeight="1">
      <c r="D52" s="448"/>
      <c r="E52" s="451"/>
      <c r="F52" s="127" t="s">
        <v>122</v>
      </c>
      <c r="G52" s="187"/>
      <c r="H52" s="187"/>
      <c r="I52" s="124">
        <f t="shared" si="0"/>
        <v>0</v>
      </c>
      <c r="J52" s="127"/>
      <c r="K52" s="127"/>
      <c r="L52" s="205"/>
    </row>
    <row r="53" spans="4:12" ht="20.100000000000001" customHeight="1">
      <c r="D53" s="448"/>
      <c r="E53" s="451"/>
      <c r="F53" s="130" t="s">
        <v>49</v>
      </c>
      <c r="G53" s="190"/>
      <c r="H53" s="190"/>
      <c r="I53" s="124">
        <f t="shared" si="0"/>
        <v>0</v>
      </c>
      <c r="J53" s="168"/>
      <c r="K53" s="168"/>
      <c r="L53" s="205"/>
    </row>
    <row r="54" spans="4:12" ht="20.100000000000001" customHeight="1">
      <c r="D54" s="448"/>
      <c r="E54" s="451"/>
      <c r="F54" s="127" t="s">
        <v>50</v>
      </c>
      <c r="G54" s="187"/>
      <c r="H54" s="187"/>
      <c r="I54" s="124">
        <f t="shared" si="0"/>
        <v>0</v>
      </c>
      <c r="J54" s="168"/>
      <c r="K54" s="168"/>
      <c r="L54" s="252"/>
    </row>
    <row r="55" spans="4:12" ht="20.100000000000001" customHeight="1">
      <c r="D55" s="448"/>
      <c r="E55" s="452"/>
      <c r="F55" s="170" t="s">
        <v>76</v>
      </c>
      <c r="G55" s="191"/>
      <c r="H55" s="191"/>
      <c r="I55" s="124">
        <f t="shared" si="0"/>
        <v>0</v>
      </c>
      <c r="J55" s="172"/>
      <c r="K55" s="172"/>
      <c r="L55" s="207"/>
    </row>
    <row r="56" spans="4:12" ht="20.100000000000001" customHeight="1">
      <c r="D56" s="448"/>
      <c r="E56" s="453" t="s">
        <v>131</v>
      </c>
      <c r="F56" s="122" t="s">
        <v>123</v>
      </c>
      <c r="G56" s="189"/>
      <c r="H56" s="189"/>
      <c r="I56" s="124">
        <f t="shared" si="0"/>
        <v>0</v>
      </c>
      <c r="J56" s="124"/>
      <c r="K56" s="124" t="s">
        <v>238</v>
      </c>
      <c r="L56" s="251"/>
    </row>
    <row r="57" spans="4:12" ht="20.100000000000001" customHeight="1">
      <c r="D57" s="448"/>
      <c r="E57" s="451"/>
      <c r="F57" s="127" t="s">
        <v>55</v>
      </c>
      <c r="G57" s="187"/>
      <c r="H57" s="187"/>
      <c r="I57" s="124">
        <f t="shared" si="0"/>
        <v>0</v>
      </c>
      <c r="J57" s="168">
        <v>33</v>
      </c>
      <c r="K57" s="168"/>
      <c r="L57" s="205"/>
    </row>
    <row r="58" spans="4:12" ht="20.100000000000001" customHeight="1">
      <c r="D58" s="448"/>
      <c r="E58" s="451"/>
      <c r="F58" s="127" t="s">
        <v>122</v>
      </c>
      <c r="G58" s="187"/>
      <c r="H58" s="187"/>
      <c r="I58" s="124">
        <f t="shared" si="0"/>
        <v>0</v>
      </c>
      <c r="J58" s="127"/>
      <c r="K58" s="127"/>
      <c r="L58" s="205"/>
    </row>
    <row r="59" spans="4:12" ht="20.100000000000001" customHeight="1">
      <c r="D59" s="448"/>
      <c r="E59" s="451"/>
      <c r="F59" s="130" t="s">
        <v>49</v>
      </c>
      <c r="G59" s="190"/>
      <c r="H59" s="190"/>
      <c r="I59" s="124">
        <f t="shared" si="0"/>
        <v>0</v>
      </c>
      <c r="J59" s="168"/>
      <c r="K59" s="168"/>
      <c r="L59" s="205"/>
    </row>
    <row r="60" spans="4:12" ht="17.649999999999999" customHeight="1">
      <c r="D60" s="448"/>
      <c r="E60" s="451"/>
      <c r="F60" s="127" t="s">
        <v>50</v>
      </c>
      <c r="G60" s="187"/>
      <c r="H60" s="187"/>
      <c r="I60" s="124">
        <f t="shared" si="0"/>
        <v>0</v>
      </c>
      <c r="J60" s="168"/>
      <c r="K60" s="168"/>
      <c r="L60" s="252"/>
    </row>
    <row r="61" spans="4:12" ht="16.5" customHeight="1">
      <c r="D61" s="448"/>
      <c r="E61" s="452"/>
      <c r="F61" s="170" t="s">
        <v>76</v>
      </c>
      <c r="G61" s="191"/>
      <c r="H61" s="191"/>
      <c r="I61" s="124">
        <f t="shared" si="0"/>
        <v>0</v>
      </c>
      <c r="J61" s="172"/>
      <c r="K61" s="172"/>
      <c r="L61" s="207"/>
    </row>
    <row r="62" spans="4:12" ht="17.25" customHeight="1">
      <c r="D62" s="448"/>
      <c r="E62" s="453" t="s">
        <v>132</v>
      </c>
      <c r="F62" s="122" t="s">
        <v>123</v>
      </c>
      <c r="G62" s="189"/>
      <c r="H62" s="189"/>
      <c r="I62" s="124">
        <f t="shared" si="0"/>
        <v>0</v>
      </c>
      <c r="J62" s="124"/>
      <c r="K62" s="124" t="s">
        <v>238</v>
      </c>
      <c r="L62" s="251"/>
    </row>
    <row r="63" spans="4:12" ht="16.5" customHeight="1">
      <c r="D63" s="448"/>
      <c r="E63" s="451"/>
      <c r="F63" s="127" t="s">
        <v>55</v>
      </c>
      <c r="G63" s="187"/>
      <c r="H63" s="187"/>
      <c r="I63" s="124">
        <f t="shared" si="0"/>
        <v>0</v>
      </c>
      <c r="J63" s="168">
        <v>33</v>
      </c>
      <c r="K63" s="168"/>
      <c r="L63" s="205"/>
    </row>
    <row r="64" spans="4:12" ht="16.5" customHeight="1">
      <c r="D64" s="448"/>
      <c r="E64" s="451"/>
      <c r="F64" s="127" t="s">
        <v>122</v>
      </c>
      <c r="G64" s="187"/>
      <c r="H64" s="187"/>
      <c r="I64" s="124">
        <f t="shared" si="0"/>
        <v>0</v>
      </c>
      <c r="J64" s="127"/>
      <c r="K64" s="127"/>
      <c r="L64" s="205"/>
    </row>
    <row r="65" spans="4:12" ht="20.100000000000001" customHeight="1">
      <c r="D65" s="448"/>
      <c r="E65" s="451"/>
      <c r="F65" s="130" t="s">
        <v>49</v>
      </c>
      <c r="G65" s="190"/>
      <c r="H65" s="190"/>
      <c r="I65" s="124">
        <f t="shared" si="0"/>
        <v>0</v>
      </c>
      <c r="J65" s="168"/>
      <c r="K65" s="168"/>
      <c r="L65" s="205"/>
    </row>
    <row r="66" spans="4:12" ht="20.100000000000001" customHeight="1">
      <c r="D66" s="448"/>
      <c r="E66" s="451"/>
      <c r="F66" s="127" t="s">
        <v>50</v>
      </c>
      <c r="G66" s="187"/>
      <c r="H66" s="187"/>
      <c r="I66" s="124">
        <f t="shared" si="0"/>
        <v>0</v>
      </c>
      <c r="J66" s="168"/>
      <c r="K66" s="168"/>
      <c r="L66" s="252"/>
    </row>
    <row r="67" spans="4:12" ht="20.100000000000001" customHeight="1">
      <c r="D67" s="448"/>
      <c r="E67" s="452"/>
      <c r="F67" s="170" t="s">
        <v>76</v>
      </c>
      <c r="G67" s="191"/>
      <c r="H67" s="191"/>
      <c r="I67" s="124">
        <f t="shared" si="0"/>
        <v>0</v>
      </c>
      <c r="J67" s="172"/>
      <c r="K67" s="172"/>
      <c r="L67" s="207"/>
    </row>
    <row r="68" spans="4:12" ht="20.100000000000001" customHeight="1">
      <c r="D68" s="448"/>
      <c r="E68" s="453" t="s">
        <v>133</v>
      </c>
      <c r="F68" s="122" t="s">
        <v>123</v>
      </c>
      <c r="G68" s="189"/>
      <c r="H68" s="189"/>
      <c r="I68" s="124">
        <f t="shared" si="0"/>
        <v>0</v>
      </c>
      <c r="J68" s="124"/>
      <c r="K68" s="200" t="s">
        <v>238</v>
      </c>
      <c r="L68" s="251"/>
    </row>
    <row r="69" spans="4:12" ht="20.100000000000001" customHeight="1">
      <c r="D69" s="448"/>
      <c r="E69" s="451"/>
      <c r="F69" s="127" t="s">
        <v>55</v>
      </c>
      <c r="G69" s="187"/>
      <c r="H69" s="187"/>
      <c r="I69" s="124">
        <f t="shared" si="0"/>
        <v>0</v>
      </c>
      <c r="J69" s="168">
        <v>33</v>
      </c>
      <c r="K69" s="168"/>
      <c r="L69" s="205"/>
    </row>
    <row r="70" spans="4:12" ht="20.100000000000001" customHeight="1">
      <c r="D70" s="448"/>
      <c r="E70" s="451"/>
      <c r="F70" s="127" t="s">
        <v>122</v>
      </c>
      <c r="G70" s="187"/>
      <c r="H70" s="187"/>
      <c r="I70" s="124">
        <f t="shared" si="0"/>
        <v>0</v>
      </c>
      <c r="J70" s="127"/>
      <c r="K70" s="127"/>
      <c r="L70" s="205"/>
    </row>
    <row r="71" spans="4:12" ht="20.100000000000001" customHeight="1">
      <c r="D71" s="448"/>
      <c r="E71" s="451"/>
      <c r="F71" s="130" t="s">
        <v>49</v>
      </c>
      <c r="G71" s="190"/>
      <c r="H71" s="190"/>
      <c r="I71" s="124">
        <f t="shared" si="0"/>
        <v>0</v>
      </c>
      <c r="J71" s="168"/>
      <c r="K71" s="168"/>
      <c r="L71" s="205"/>
    </row>
    <row r="72" spans="4:12" ht="20.100000000000001" customHeight="1">
      <c r="D72" s="448"/>
      <c r="E72" s="451"/>
      <c r="F72" s="127" t="s">
        <v>50</v>
      </c>
      <c r="G72" s="187"/>
      <c r="H72" s="187"/>
      <c r="I72" s="124">
        <f t="shared" si="0"/>
        <v>0</v>
      </c>
      <c r="J72" s="168"/>
      <c r="K72" s="168"/>
      <c r="L72" s="252"/>
    </row>
    <row r="73" spans="4:12" ht="20.100000000000001" customHeight="1">
      <c r="D73" s="448"/>
      <c r="E73" s="452"/>
      <c r="F73" s="175" t="s">
        <v>76</v>
      </c>
      <c r="G73" s="208"/>
      <c r="H73" s="208"/>
      <c r="I73" s="124">
        <f t="shared" ref="I73:I136" si="1">LENB(H73)</f>
        <v>0</v>
      </c>
      <c r="J73" s="177"/>
      <c r="K73" s="172"/>
      <c r="L73" s="209"/>
    </row>
    <row r="74" spans="4:12" ht="19.5" customHeight="1">
      <c r="D74" s="448"/>
      <c r="E74" s="453" t="s">
        <v>147</v>
      </c>
      <c r="F74" s="122" t="s">
        <v>123</v>
      </c>
      <c r="G74" s="189"/>
      <c r="H74" s="189"/>
      <c r="I74" s="124">
        <f t="shared" si="1"/>
        <v>0</v>
      </c>
      <c r="J74" s="124"/>
      <c r="K74" s="124" t="s">
        <v>238</v>
      </c>
      <c r="L74" s="253"/>
    </row>
    <row r="75" spans="4:12" ht="20.100000000000001" customHeight="1">
      <c r="D75" s="448"/>
      <c r="E75" s="451"/>
      <c r="F75" s="127" t="s">
        <v>55</v>
      </c>
      <c r="G75" s="187"/>
      <c r="H75" s="187"/>
      <c r="I75" s="124">
        <f t="shared" si="1"/>
        <v>0</v>
      </c>
      <c r="J75" s="168">
        <v>33</v>
      </c>
      <c r="K75" s="168"/>
      <c r="L75" s="205"/>
    </row>
    <row r="76" spans="4:12" ht="20.100000000000001" customHeight="1">
      <c r="D76" s="448"/>
      <c r="E76" s="451"/>
      <c r="F76" s="127" t="s">
        <v>122</v>
      </c>
      <c r="G76" s="187"/>
      <c r="H76" s="187"/>
      <c r="I76" s="124">
        <f t="shared" si="1"/>
        <v>0</v>
      </c>
      <c r="J76" s="127"/>
      <c r="K76" s="127"/>
      <c r="L76" s="205"/>
    </row>
    <row r="77" spans="4:12" ht="20.100000000000001" customHeight="1">
      <c r="D77" s="448"/>
      <c r="E77" s="451"/>
      <c r="F77" s="130" t="s">
        <v>49</v>
      </c>
      <c r="G77" s="190"/>
      <c r="H77" s="190"/>
      <c r="I77" s="124">
        <f t="shared" si="1"/>
        <v>0</v>
      </c>
      <c r="J77" s="168"/>
      <c r="K77" s="168"/>
      <c r="L77" s="205"/>
    </row>
    <row r="78" spans="4:12" ht="20.100000000000001" customHeight="1">
      <c r="D78" s="448"/>
      <c r="E78" s="451"/>
      <c r="F78" s="127" t="s">
        <v>50</v>
      </c>
      <c r="G78" s="187"/>
      <c r="H78" s="187"/>
      <c r="I78" s="124">
        <f t="shared" si="1"/>
        <v>0</v>
      </c>
      <c r="J78" s="168"/>
      <c r="K78" s="168"/>
      <c r="L78" s="252"/>
    </row>
    <row r="79" spans="4:12" ht="20.100000000000001" customHeight="1">
      <c r="D79" s="448"/>
      <c r="E79" s="452"/>
      <c r="F79" s="170" t="s">
        <v>76</v>
      </c>
      <c r="G79" s="191"/>
      <c r="H79" s="191"/>
      <c r="I79" s="124">
        <f t="shared" si="1"/>
        <v>0</v>
      </c>
      <c r="J79" s="172"/>
      <c r="K79" s="172"/>
      <c r="L79" s="207"/>
    </row>
    <row r="80" spans="4:12" ht="20.100000000000001" customHeight="1">
      <c r="D80" s="448"/>
      <c r="E80" s="453" t="s">
        <v>148</v>
      </c>
      <c r="F80" s="122" t="s">
        <v>123</v>
      </c>
      <c r="G80" s="189"/>
      <c r="H80" s="189"/>
      <c r="I80" s="124">
        <f t="shared" si="1"/>
        <v>0</v>
      </c>
      <c r="J80" s="124"/>
      <c r="K80" s="124" t="s">
        <v>238</v>
      </c>
      <c r="L80" s="251"/>
    </row>
    <row r="81" spans="4:12" ht="20.100000000000001" customHeight="1">
      <c r="D81" s="448"/>
      <c r="E81" s="451"/>
      <c r="F81" s="127" t="s">
        <v>55</v>
      </c>
      <c r="G81" s="187"/>
      <c r="H81" s="187"/>
      <c r="I81" s="124">
        <f t="shared" si="1"/>
        <v>0</v>
      </c>
      <c r="J81" s="168">
        <v>33</v>
      </c>
      <c r="K81" s="168"/>
      <c r="L81" s="205"/>
    </row>
    <row r="82" spans="4:12" ht="20.100000000000001" customHeight="1">
      <c r="D82" s="448"/>
      <c r="E82" s="451"/>
      <c r="F82" s="127" t="s">
        <v>122</v>
      </c>
      <c r="G82" s="187"/>
      <c r="H82" s="187"/>
      <c r="I82" s="124">
        <f t="shared" si="1"/>
        <v>0</v>
      </c>
      <c r="J82" s="127"/>
      <c r="K82" s="127"/>
      <c r="L82" s="205"/>
    </row>
    <row r="83" spans="4:12" ht="20.100000000000001" customHeight="1">
      <c r="D83" s="448"/>
      <c r="E83" s="451"/>
      <c r="F83" s="130" t="s">
        <v>49</v>
      </c>
      <c r="G83" s="190"/>
      <c r="H83" s="190"/>
      <c r="I83" s="124">
        <f t="shared" si="1"/>
        <v>0</v>
      </c>
      <c r="J83" s="168"/>
      <c r="K83" s="168"/>
      <c r="L83" s="205"/>
    </row>
    <row r="84" spans="4:12" ht="20.100000000000001" customHeight="1">
      <c r="D84" s="448"/>
      <c r="E84" s="451"/>
      <c r="F84" s="127" t="s">
        <v>50</v>
      </c>
      <c r="G84" s="187"/>
      <c r="H84" s="187"/>
      <c r="I84" s="124">
        <f t="shared" si="1"/>
        <v>0</v>
      </c>
      <c r="J84" s="168"/>
      <c r="K84" s="168"/>
      <c r="L84" s="252"/>
    </row>
    <row r="85" spans="4:12" ht="20.100000000000001" customHeight="1">
      <c r="D85" s="448"/>
      <c r="E85" s="452"/>
      <c r="F85" s="170" t="s">
        <v>76</v>
      </c>
      <c r="G85" s="191"/>
      <c r="H85" s="191"/>
      <c r="I85" s="124">
        <f t="shared" si="1"/>
        <v>0</v>
      </c>
      <c r="J85" s="172"/>
      <c r="K85" s="172"/>
      <c r="L85" s="207"/>
    </row>
    <row r="86" spans="4:12" ht="20.100000000000001" customHeight="1">
      <c r="D86" s="448"/>
      <c r="E86" s="453" t="s">
        <v>149</v>
      </c>
      <c r="F86" s="122" t="s">
        <v>123</v>
      </c>
      <c r="G86" s="189"/>
      <c r="H86" s="189"/>
      <c r="I86" s="124">
        <f t="shared" si="1"/>
        <v>0</v>
      </c>
      <c r="J86" s="211"/>
      <c r="K86" s="124" t="s">
        <v>238</v>
      </c>
      <c r="L86" s="254"/>
    </row>
    <row r="87" spans="4:12" ht="20.100000000000001" customHeight="1">
      <c r="D87" s="448"/>
      <c r="E87" s="451"/>
      <c r="F87" s="127" t="s">
        <v>55</v>
      </c>
      <c r="G87" s="187"/>
      <c r="H87" s="187"/>
      <c r="I87" s="124">
        <f t="shared" si="1"/>
        <v>0</v>
      </c>
      <c r="J87" s="178">
        <v>33</v>
      </c>
      <c r="K87" s="168"/>
      <c r="L87" s="213"/>
    </row>
    <row r="88" spans="4:12" ht="20.100000000000001" customHeight="1">
      <c r="D88" s="448"/>
      <c r="E88" s="451"/>
      <c r="F88" s="127" t="s">
        <v>122</v>
      </c>
      <c r="G88" s="187"/>
      <c r="H88" s="187"/>
      <c r="I88" s="124">
        <f t="shared" si="1"/>
        <v>0</v>
      </c>
      <c r="J88" s="214"/>
      <c r="K88" s="127"/>
      <c r="L88" s="213"/>
    </row>
    <row r="89" spans="4:12" ht="20.100000000000001" customHeight="1">
      <c r="D89" s="448"/>
      <c r="E89" s="451"/>
      <c r="F89" s="130" t="s">
        <v>49</v>
      </c>
      <c r="G89" s="190"/>
      <c r="H89" s="190"/>
      <c r="I89" s="124">
        <f t="shared" si="1"/>
        <v>0</v>
      </c>
      <c r="J89" s="178"/>
      <c r="K89" s="168"/>
      <c r="L89" s="213"/>
    </row>
    <row r="90" spans="4:12" ht="20.100000000000001" customHeight="1">
      <c r="D90" s="448"/>
      <c r="E90" s="451"/>
      <c r="F90" s="127" t="s">
        <v>50</v>
      </c>
      <c r="G90" s="187"/>
      <c r="H90" s="187"/>
      <c r="I90" s="124">
        <f t="shared" si="1"/>
        <v>0</v>
      </c>
      <c r="J90" s="178"/>
      <c r="K90" s="168"/>
      <c r="L90" s="255"/>
    </row>
    <row r="91" spans="4:12" ht="20.100000000000001" customHeight="1">
      <c r="D91" s="448"/>
      <c r="E91" s="452"/>
      <c r="F91" s="170" t="s">
        <v>76</v>
      </c>
      <c r="G91" s="191"/>
      <c r="H91" s="191"/>
      <c r="I91" s="124">
        <f t="shared" si="1"/>
        <v>0</v>
      </c>
      <c r="J91" s="216"/>
      <c r="K91" s="172"/>
      <c r="L91" s="217"/>
    </row>
    <row r="92" spans="4:12" ht="20.100000000000001" customHeight="1">
      <c r="D92" s="448"/>
      <c r="E92" s="453" t="s">
        <v>150</v>
      </c>
      <c r="F92" s="122" t="s">
        <v>123</v>
      </c>
      <c r="G92" s="189"/>
      <c r="H92" s="189"/>
      <c r="I92" s="124">
        <f t="shared" si="1"/>
        <v>0</v>
      </c>
      <c r="J92" s="124"/>
      <c r="K92" s="211" t="s">
        <v>238</v>
      </c>
      <c r="L92" s="251"/>
    </row>
    <row r="93" spans="4:12" ht="20.100000000000001" customHeight="1">
      <c r="D93" s="448"/>
      <c r="E93" s="451"/>
      <c r="F93" s="127" t="s">
        <v>55</v>
      </c>
      <c r="G93" s="187"/>
      <c r="H93" s="187"/>
      <c r="I93" s="124">
        <f t="shared" si="1"/>
        <v>0</v>
      </c>
      <c r="J93" s="168">
        <v>33</v>
      </c>
      <c r="K93" s="178"/>
      <c r="L93" s="205"/>
    </row>
    <row r="94" spans="4:12" ht="20.100000000000001" customHeight="1">
      <c r="D94" s="448"/>
      <c r="E94" s="451"/>
      <c r="F94" s="127" t="s">
        <v>122</v>
      </c>
      <c r="G94" s="187"/>
      <c r="H94" s="187"/>
      <c r="I94" s="124">
        <f t="shared" si="1"/>
        <v>0</v>
      </c>
      <c r="J94" s="127"/>
      <c r="K94" s="214"/>
      <c r="L94" s="205"/>
    </row>
    <row r="95" spans="4:12" ht="20.100000000000001" customHeight="1">
      <c r="D95" s="448"/>
      <c r="E95" s="451"/>
      <c r="F95" s="130" t="s">
        <v>49</v>
      </c>
      <c r="G95" s="190"/>
      <c r="H95" s="190"/>
      <c r="I95" s="124">
        <f t="shared" si="1"/>
        <v>0</v>
      </c>
      <c r="J95" s="168"/>
      <c r="K95" s="178"/>
      <c r="L95" s="205"/>
    </row>
    <row r="96" spans="4:12" ht="20.100000000000001" customHeight="1">
      <c r="D96" s="448"/>
      <c r="E96" s="451"/>
      <c r="F96" s="127" t="s">
        <v>50</v>
      </c>
      <c r="G96" s="187"/>
      <c r="H96" s="187"/>
      <c r="I96" s="124">
        <f t="shared" si="1"/>
        <v>0</v>
      </c>
      <c r="J96" s="168"/>
      <c r="K96" s="178"/>
      <c r="L96" s="252"/>
    </row>
    <row r="97" spans="4:12" ht="20.100000000000001" customHeight="1" thickBot="1">
      <c r="D97" s="448"/>
      <c r="E97" s="451"/>
      <c r="F97" s="175" t="s">
        <v>76</v>
      </c>
      <c r="G97" s="208"/>
      <c r="H97" s="208"/>
      <c r="I97" s="136">
        <f t="shared" si="1"/>
        <v>0</v>
      </c>
      <c r="J97" s="177"/>
      <c r="K97" s="218"/>
      <c r="L97" s="209"/>
    </row>
    <row r="98" spans="4:12" ht="20.100000000000001" customHeight="1">
      <c r="D98" s="447" t="s">
        <v>120</v>
      </c>
      <c r="E98" s="450" t="s">
        <v>118</v>
      </c>
      <c r="F98" s="138" t="s">
        <v>66</v>
      </c>
      <c r="G98" s="139"/>
      <c r="H98" s="256"/>
      <c r="I98" s="140">
        <f t="shared" si="1"/>
        <v>0</v>
      </c>
      <c r="J98" s="141"/>
      <c r="K98" s="257" t="s">
        <v>238</v>
      </c>
      <c r="L98" s="562" t="s">
        <v>533</v>
      </c>
    </row>
    <row r="99" spans="4:12" ht="20.100000000000001" customHeight="1">
      <c r="D99" s="448"/>
      <c r="E99" s="451"/>
      <c r="F99" s="142" t="s">
        <v>55</v>
      </c>
      <c r="G99" s="154" t="s">
        <v>268</v>
      </c>
      <c r="H99" s="187"/>
      <c r="I99" s="124">
        <f t="shared" si="1"/>
        <v>0</v>
      </c>
      <c r="J99" s="144">
        <v>33</v>
      </c>
      <c r="K99" s="221"/>
      <c r="L99" s="563"/>
    </row>
    <row r="100" spans="4:12" ht="20.100000000000001" customHeight="1">
      <c r="D100" s="448"/>
      <c r="E100" s="451"/>
      <c r="F100" s="142" t="s">
        <v>122</v>
      </c>
      <c r="G100" s="154" t="s">
        <v>324</v>
      </c>
      <c r="H100" s="187"/>
      <c r="I100" s="124">
        <f t="shared" si="1"/>
        <v>0</v>
      </c>
      <c r="J100" s="142"/>
      <c r="K100" s="222"/>
      <c r="L100" s="563"/>
    </row>
    <row r="101" spans="4:12" ht="18">
      <c r="D101" s="448"/>
      <c r="E101" s="451"/>
      <c r="F101" s="145" t="s">
        <v>49</v>
      </c>
      <c r="G101" s="147" t="s">
        <v>269</v>
      </c>
      <c r="H101" s="201"/>
      <c r="I101" s="124">
        <f t="shared" si="1"/>
        <v>0</v>
      </c>
      <c r="J101" s="144"/>
      <c r="K101" s="221"/>
      <c r="L101" s="563"/>
    </row>
    <row r="102" spans="4:12" ht="17.649999999999999" customHeight="1">
      <c r="D102" s="448"/>
      <c r="E102" s="451"/>
      <c r="F102" s="142" t="s">
        <v>50</v>
      </c>
      <c r="G102" s="154"/>
      <c r="H102" s="187"/>
      <c r="I102" s="124">
        <f t="shared" si="1"/>
        <v>0</v>
      </c>
      <c r="J102" s="144"/>
      <c r="K102" s="221"/>
      <c r="L102" s="563"/>
    </row>
    <row r="103" spans="4:12" ht="17.649999999999999" customHeight="1" thickBot="1">
      <c r="D103" s="448"/>
      <c r="E103" s="452"/>
      <c r="F103" s="148" t="s">
        <v>76</v>
      </c>
      <c r="G103" s="155" t="s">
        <v>268</v>
      </c>
      <c r="H103" s="191"/>
      <c r="I103" s="124">
        <f t="shared" si="1"/>
        <v>0</v>
      </c>
      <c r="J103" s="150"/>
      <c r="K103" s="223"/>
      <c r="L103" s="564"/>
    </row>
    <row r="104" spans="4:12" ht="17.649999999999999" customHeight="1">
      <c r="D104" s="448"/>
      <c r="E104" s="453" t="s">
        <v>134</v>
      </c>
      <c r="F104" s="122" t="s">
        <v>66</v>
      </c>
      <c r="G104" s="258"/>
      <c r="H104" s="259"/>
      <c r="I104" s="124">
        <f t="shared" si="1"/>
        <v>0</v>
      </c>
      <c r="J104" s="260"/>
      <c r="K104" s="261" t="s">
        <v>238</v>
      </c>
      <c r="L104" s="565"/>
    </row>
    <row r="105" spans="4:12" ht="17.649999999999999" customHeight="1">
      <c r="D105" s="448"/>
      <c r="E105" s="451"/>
      <c r="F105" s="127" t="s">
        <v>55</v>
      </c>
      <c r="G105" s="262" t="s">
        <v>383</v>
      </c>
      <c r="H105" s="262" t="s">
        <v>669</v>
      </c>
      <c r="I105" s="124">
        <f t="shared" si="1"/>
        <v>25</v>
      </c>
      <c r="J105" s="263">
        <v>33</v>
      </c>
      <c r="K105" s="264"/>
      <c r="L105" s="566"/>
    </row>
    <row r="106" spans="4:12" ht="17.649999999999999" customHeight="1">
      <c r="D106" s="448"/>
      <c r="E106" s="451"/>
      <c r="F106" s="127" t="s">
        <v>122</v>
      </c>
      <c r="G106" s="262" t="str">
        <f>LOWER(G105)</f>
        <v>why odyssey gaming monitor</v>
      </c>
      <c r="H106" s="262" t="str">
        <f>LOWER(G105)</f>
        <v>why odyssey gaming monitor</v>
      </c>
      <c r="I106" s="124">
        <f t="shared" si="1"/>
        <v>26</v>
      </c>
      <c r="J106" s="265"/>
      <c r="K106" s="266"/>
      <c r="L106" s="566"/>
    </row>
    <row r="107" spans="4:12" ht="17.649999999999999" customHeight="1">
      <c r="D107" s="448"/>
      <c r="E107" s="451"/>
      <c r="F107" s="130" t="s">
        <v>49</v>
      </c>
      <c r="G107" s="267" t="s">
        <v>384</v>
      </c>
      <c r="H107" s="267" t="s">
        <v>670</v>
      </c>
      <c r="I107" s="124">
        <f t="shared" si="1"/>
        <v>59</v>
      </c>
      <c r="J107" s="263"/>
      <c r="K107" s="264"/>
      <c r="L107" s="566"/>
    </row>
    <row r="108" spans="4:12" ht="17.649999999999999" customHeight="1">
      <c r="D108" s="448"/>
      <c r="E108" s="451"/>
      <c r="F108" s="127" t="s">
        <v>50</v>
      </c>
      <c r="G108" s="262"/>
      <c r="H108" s="262" t="s">
        <v>669</v>
      </c>
      <c r="I108" s="124">
        <f t="shared" si="1"/>
        <v>25</v>
      </c>
      <c r="J108" s="263"/>
      <c r="K108" s="264"/>
      <c r="L108" s="566"/>
    </row>
    <row r="109" spans="4:12" ht="17.649999999999999" customHeight="1">
      <c r="D109" s="448"/>
      <c r="E109" s="452"/>
      <c r="F109" s="170" t="s">
        <v>76</v>
      </c>
      <c r="G109" s="268" t="s">
        <v>383</v>
      </c>
      <c r="H109" s="262" t="s">
        <v>669</v>
      </c>
      <c r="I109" s="124">
        <f t="shared" si="1"/>
        <v>25</v>
      </c>
      <c r="J109" s="269"/>
      <c r="K109" s="270"/>
      <c r="L109" s="567"/>
    </row>
    <row r="110" spans="4:12" ht="17.649999999999999" customHeight="1">
      <c r="D110" s="448"/>
      <c r="E110" s="453" t="s">
        <v>135</v>
      </c>
      <c r="F110" s="122" t="s">
        <v>66</v>
      </c>
      <c r="G110" s="271"/>
      <c r="H110" s="189"/>
      <c r="I110" s="124">
        <f t="shared" si="1"/>
        <v>0</v>
      </c>
      <c r="J110" s="260"/>
      <c r="K110" s="261" t="s">
        <v>238</v>
      </c>
      <c r="L110" s="513" t="s">
        <v>727</v>
      </c>
    </row>
    <row r="111" spans="4:12" ht="17.649999999999999" customHeight="1">
      <c r="D111" s="448"/>
      <c r="E111" s="451"/>
      <c r="F111" s="127" t="s">
        <v>55</v>
      </c>
      <c r="G111" s="262" t="s">
        <v>385</v>
      </c>
      <c r="H111" s="187" t="s">
        <v>671</v>
      </c>
      <c r="I111" s="124">
        <f t="shared" si="1"/>
        <v>36</v>
      </c>
      <c r="J111" s="263">
        <v>33</v>
      </c>
      <c r="K111" s="264"/>
      <c r="L111" s="514"/>
    </row>
    <row r="112" spans="4:12" ht="17.649999999999999" customHeight="1">
      <c r="D112" s="448"/>
      <c r="E112" s="451"/>
      <c r="F112" s="127" t="s">
        <v>122</v>
      </c>
      <c r="G112" s="262" t="str">
        <f>LOWER(G111)</f>
        <v xml:space="preserve">why viewfinity high resolution </v>
      </c>
      <c r="H112" s="187" t="str">
        <f>LOWER(G111)</f>
        <v xml:space="preserve">why viewfinity high resolution </v>
      </c>
      <c r="I112" s="124">
        <f t="shared" si="1"/>
        <v>31</v>
      </c>
      <c r="J112" s="265"/>
      <c r="K112" s="266"/>
      <c r="L112" s="514"/>
    </row>
    <row r="113" spans="4:12" ht="17.649999999999999" customHeight="1">
      <c r="D113" s="448"/>
      <c r="E113" s="451"/>
      <c r="F113" s="130" t="s">
        <v>49</v>
      </c>
      <c r="G113" s="267" t="s">
        <v>386</v>
      </c>
      <c r="H113" s="201" t="s">
        <v>672</v>
      </c>
      <c r="I113" s="124">
        <f t="shared" si="1"/>
        <v>71</v>
      </c>
      <c r="J113" s="263"/>
      <c r="K113" s="264"/>
      <c r="L113" s="514"/>
    </row>
    <row r="114" spans="4:12" ht="17.649999999999999" customHeight="1">
      <c r="D114" s="448"/>
      <c r="E114" s="451"/>
      <c r="F114" s="127" t="s">
        <v>50</v>
      </c>
      <c r="G114" s="262"/>
      <c r="H114" s="187" t="s">
        <v>671</v>
      </c>
      <c r="I114" s="124">
        <f t="shared" si="1"/>
        <v>36</v>
      </c>
      <c r="J114" s="263"/>
      <c r="K114" s="264"/>
      <c r="L114" s="514"/>
    </row>
    <row r="115" spans="4:12" ht="17.649999999999999" customHeight="1">
      <c r="D115" s="448"/>
      <c r="E115" s="452"/>
      <c r="F115" s="170" t="s">
        <v>76</v>
      </c>
      <c r="G115" s="268" t="s">
        <v>385</v>
      </c>
      <c r="H115" s="187" t="s">
        <v>671</v>
      </c>
      <c r="I115" s="124">
        <f t="shared" si="1"/>
        <v>36</v>
      </c>
      <c r="J115" s="269"/>
      <c r="K115" s="270"/>
      <c r="L115" s="515"/>
    </row>
    <row r="116" spans="4:12" ht="17.649999999999999" customHeight="1">
      <c r="D116" s="448"/>
      <c r="E116" s="453" t="s">
        <v>136</v>
      </c>
      <c r="F116" s="122" t="s">
        <v>66</v>
      </c>
      <c r="G116" s="271"/>
      <c r="H116" s="271"/>
      <c r="I116" s="124">
        <f t="shared" si="1"/>
        <v>0</v>
      </c>
      <c r="J116" s="260"/>
      <c r="K116" s="261" t="s">
        <v>238</v>
      </c>
      <c r="L116" s="565"/>
    </row>
    <row r="117" spans="4:12" ht="17.649999999999999" customHeight="1">
      <c r="D117" s="448"/>
      <c r="E117" s="451"/>
      <c r="F117" s="127" t="s">
        <v>55</v>
      </c>
      <c r="G117" s="262" t="s">
        <v>387</v>
      </c>
      <c r="H117" s="262" t="s">
        <v>673</v>
      </c>
      <c r="I117" s="124">
        <f t="shared" si="1"/>
        <v>18</v>
      </c>
      <c r="J117" s="263">
        <v>33</v>
      </c>
      <c r="K117" s="264"/>
      <c r="L117" s="566"/>
    </row>
    <row r="118" spans="4:12" ht="17.649999999999999" customHeight="1">
      <c r="D118" s="448"/>
      <c r="E118" s="451"/>
      <c r="F118" s="127" t="s">
        <v>122</v>
      </c>
      <c r="G118" s="262" t="str">
        <f>LOWER(G117)</f>
        <v>why smart monitor</v>
      </c>
      <c r="H118" s="262" t="str">
        <f>LOWER(G117)</f>
        <v>why smart monitor</v>
      </c>
      <c r="I118" s="124">
        <f t="shared" si="1"/>
        <v>17</v>
      </c>
      <c r="J118" s="265"/>
      <c r="K118" s="266"/>
      <c r="L118" s="566"/>
    </row>
    <row r="119" spans="4:12" ht="17.649999999999999" customHeight="1">
      <c r="D119" s="448"/>
      <c r="E119" s="451"/>
      <c r="F119" s="130" t="s">
        <v>49</v>
      </c>
      <c r="G119" s="267" t="s">
        <v>388</v>
      </c>
      <c r="H119" s="267" t="s">
        <v>674</v>
      </c>
      <c r="I119" s="124">
        <f t="shared" si="1"/>
        <v>50</v>
      </c>
      <c r="J119" s="263"/>
      <c r="K119" s="264"/>
      <c r="L119" s="566"/>
    </row>
    <row r="120" spans="4:12" ht="17.649999999999999" customHeight="1">
      <c r="D120" s="448"/>
      <c r="E120" s="451"/>
      <c r="F120" s="127" t="s">
        <v>50</v>
      </c>
      <c r="G120" s="262"/>
      <c r="H120" s="262" t="s">
        <v>673</v>
      </c>
      <c r="I120" s="124">
        <f t="shared" si="1"/>
        <v>18</v>
      </c>
      <c r="J120" s="263"/>
      <c r="K120" s="264"/>
      <c r="L120" s="566"/>
    </row>
    <row r="121" spans="4:12" ht="17.649999999999999" customHeight="1">
      <c r="D121" s="448"/>
      <c r="E121" s="452"/>
      <c r="F121" s="170" t="s">
        <v>76</v>
      </c>
      <c r="G121" s="268" t="s">
        <v>387</v>
      </c>
      <c r="H121" s="262" t="s">
        <v>673</v>
      </c>
      <c r="I121" s="124">
        <f t="shared" si="1"/>
        <v>18</v>
      </c>
      <c r="J121" s="269"/>
      <c r="K121" s="270"/>
      <c r="L121" s="567"/>
    </row>
    <row r="122" spans="4:12" ht="17.649999999999999" customHeight="1">
      <c r="D122" s="448"/>
      <c r="E122" s="453" t="s">
        <v>137</v>
      </c>
      <c r="F122" s="122" t="s">
        <v>66</v>
      </c>
      <c r="G122" s="271"/>
      <c r="H122" s="271"/>
      <c r="I122" s="124">
        <f t="shared" si="1"/>
        <v>0</v>
      </c>
      <c r="J122" s="260"/>
      <c r="K122" s="261" t="s">
        <v>238</v>
      </c>
      <c r="L122" s="565"/>
    </row>
    <row r="123" spans="4:12" ht="17.649999999999999" customHeight="1">
      <c r="D123" s="448"/>
      <c r="E123" s="451"/>
      <c r="F123" s="127" t="s">
        <v>55</v>
      </c>
      <c r="G123" s="262" t="s">
        <v>389</v>
      </c>
      <c r="H123" s="262" t="s">
        <v>675</v>
      </c>
      <c r="I123" s="124">
        <f t="shared" si="1"/>
        <v>24</v>
      </c>
      <c r="J123" s="263">
        <v>33</v>
      </c>
      <c r="K123" s="264"/>
      <c r="L123" s="566"/>
    </row>
    <row r="124" spans="4:12" ht="17.649999999999999" customHeight="1">
      <c r="D124" s="448"/>
      <c r="E124" s="451"/>
      <c r="F124" s="127" t="s">
        <v>122</v>
      </c>
      <c r="G124" s="262" t="str">
        <f>LOWER(G123)</f>
        <v>help choose my monitor</v>
      </c>
      <c r="H124" s="262" t="str">
        <f>LOWER(G123)</f>
        <v>help choose my monitor</v>
      </c>
      <c r="I124" s="124">
        <f t="shared" si="1"/>
        <v>22</v>
      </c>
      <c r="J124" s="265"/>
      <c r="K124" s="266"/>
      <c r="L124" s="566"/>
    </row>
    <row r="125" spans="4:12" ht="17.649999999999999" customHeight="1">
      <c r="D125" s="448"/>
      <c r="E125" s="451"/>
      <c r="F125" s="130" t="s">
        <v>49</v>
      </c>
      <c r="G125" s="267" t="s">
        <v>203</v>
      </c>
      <c r="H125" s="267" t="s">
        <v>676</v>
      </c>
      <c r="I125" s="124">
        <f t="shared" si="1"/>
        <v>51</v>
      </c>
      <c r="J125" s="263"/>
      <c r="K125" s="264"/>
      <c r="L125" s="566"/>
    </row>
    <row r="126" spans="4:12" ht="17.649999999999999" customHeight="1">
      <c r="D126" s="448"/>
      <c r="E126" s="451"/>
      <c r="F126" s="127" t="s">
        <v>50</v>
      </c>
      <c r="G126" s="262"/>
      <c r="H126" s="262" t="s">
        <v>675</v>
      </c>
      <c r="I126" s="124">
        <f t="shared" si="1"/>
        <v>24</v>
      </c>
      <c r="J126" s="263"/>
      <c r="K126" s="264"/>
      <c r="L126" s="566"/>
    </row>
    <row r="127" spans="4:12" ht="17.649999999999999" customHeight="1">
      <c r="D127" s="448"/>
      <c r="E127" s="451"/>
      <c r="F127" s="170" t="s">
        <v>76</v>
      </c>
      <c r="G127" s="268" t="s">
        <v>389</v>
      </c>
      <c r="H127" s="262" t="s">
        <v>675</v>
      </c>
      <c r="I127" s="124">
        <f t="shared" si="1"/>
        <v>24</v>
      </c>
      <c r="J127" s="269"/>
      <c r="K127" s="270"/>
      <c r="L127" s="567"/>
    </row>
    <row r="128" spans="4:12" ht="17.649999999999999" customHeight="1">
      <c r="D128" s="448"/>
      <c r="E128" s="453" t="s">
        <v>142</v>
      </c>
      <c r="F128" s="233" t="s">
        <v>66</v>
      </c>
      <c r="G128" s="271"/>
      <c r="H128" s="248"/>
      <c r="I128" s="124">
        <f t="shared" si="1"/>
        <v>0</v>
      </c>
      <c r="J128" s="272"/>
      <c r="K128" s="273" t="s">
        <v>238</v>
      </c>
      <c r="L128" s="561" t="s">
        <v>534</v>
      </c>
    </row>
    <row r="129" spans="4:12" ht="17.649999999999999" customHeight="1">
      <c r="D129" s="448"/>
      <c r="E129" s="451"/>
      <c r="F129" s="236" t="s">
        <v>55</v>
      </c>
      <c r="G129" s="262" t="s">
        <v>390</v>
      </c>
      <c r="H129" s="187"/>
      <c r="I129" s="124">
        <f t="shared" si="1"/>
        <v>0</v>
      </c>
      <c r="J129" s="263">
        <v>33</v>
      </c>
      <c r="K129" s="264"/>
      <c r="L129" s="561"/>
    </row>
    <row r="130" spans="4:12" ht="17.649999999999999" customHeight="1">
      <c r="D130" s="448"/>
      <c r="E130" s="451"/>
      <c r="F130" s="236" t="s">
        <v>122</v>
      </c>
      <c r="G130" s="262" t="str">
        <f>LOWER(G129)</f>
        <v>monitor buying guide</v>
      </c>
      <c r="H130" s="187"/>
      <c r="I130" s="124">
        <f t="shared" si="1"/>
        <v>0</v>
      </c>
      <c r="J130" s="265"/>
      <c r="K130" s="266"/>
      <c r="L130" s="561"/>
    </row>
    <row r="131" spans="4:12" ht="17.649999999999999" customHeight="1">
      <c r="D131" s="448"/>
      <c r="E131" s="451"/>
      <c r="F131" s="237" t="s">
        <v>49</v>
      </c>
      <c r="G131" s="267" t="s">
        <v>391</v>
      </c>
      <c r="H131" s="201"/>
      <c r="I131" s="124">
        <f t="shared" si="1"/>
        <v>0</v>
      </c>
      <c r="J131" s="263"/>
      <c r="K131" s="264"/>
      <c r="L131" s="561"/>
    </row>
    <row r="132" spans="4:12" ht="17.649999999999999" customHeight="1">
      <c r="D132" s="448"/>
      <c r="E132" s="451"/>
      <c r="F132" s="236" t="s">
        <v>50</v>
      </c>
      <c r="G132" s="262"/>
      <c r="H132" s="187"/>
      <c r="I132" s="124">
        <f t="shared" si="1"/>
        <v>0</v>
      </c>
      <c r="J132" s="263"/>
      <c r="K132" s="264"/>
      <c r="L132" s="561"/>
    </row>
    <row r="133" spans="4:12" ht="17.25" customHeight="1" thickBot="1">
      <c r="D133" s="448"/>
      <c r="E133" s="451"/>
      <c r="F133" s="274" t="s">
        <v>76</v>
      </c>
      <c r="G133" s="275" t="s">
        <v>204</v>
      </c>
      <c r="H133" s="276"/>
      <c r="I133" s="124">
        <f t="shared" si="1"/>
        <v>0</v>
      </c>
      <c r="J133" s="277"/>
      <c r="K133" s="278"/>
      <c r="L133" s="561"/>
    </row>
    <row r="134" spans="4:12" ht="18">
      <c r="D134" s="448"/>
      <c r="E134" s="454" t="s">
        <v>152</v>
      </c>
      <c r="F134" s="122" t="s">
        <v>66</v>
      </c>
      <c r="G134" s="234"/>
      <c r="H134" s="234"/>
      <c r="I134" s="124">
        <f t="shared" si="1"/>
        <v>0</v>
      </c>
      <c r="J134" s="124"/>
      <c r="K134" s="211" t="s">
        <v>238</v>
      </c>
      <c r="L134" s="555"/>
    </row>
    <row r="135" spans="4:12" ht="18">
      <c r="D135" s="448"/>
      <c r="E135" s="455"/>
      <c r="F135" s="127" t="s">
        <v>55</v>
      </c>
      <c r="G135" s="185"/>
      <c r="H135" s="185"/>
      <c r="I135" s="124">
        <f t="shared" si="1"/>
        <v>0</v>
      </c>
      <c r="J135" s="168">
        <v>33</v>
      </c>
      <c r="K135" s="178"/>
      <c r="L135" s="556"/>
    </row>
    <row r="136" spans="4:12" ht="18">
      <c r="D136" s="448"/>
      <c r="E136" s="455"/>
      <c r="F136" s="127" t="s">
        <v>122</v>
      </c>
      <c r="G136" s="185"/>
      <c r="H136" s="185"/>
      <c r="I136" s="124">
        <f t="shared" si="1"/>
        <v>0</v>
      </c>
      <c r="J136" s="127"/>
      <c r="K136" s="214"/>
      <c r="L136" s="556"/>
    </row>
    <row r="137" spans="4:12" ht="18">
      <c r="D137" s="448"/>
      <c r="E137" s="455"/>
      <c r="F137" s="130" t="s">
        <v>49</v>
      </c>
      <c r="G137" s="238"/>
      <c r="H137" s="238"/>
      <c r="I137" s="124">
        <f t="shared" ref="I137:I145" si="2">LENB(H137)</f>
        <v>0</v>
      </c>
      <c r="J137" s="168"/>
      <c r="K137" s="178"/>
      <c r="L137" s="556"/>
    </row>
    <row r="138" spans="4:12" ht="18">
      <c r="D138" s="448"/>
      <c r="E138" s="455"/>
      <c r="F138" s="127" t="s">
        <v>50</v>
      </c>
      <c r="G138" s="185"/>
      <c r="H138" s="185"/>
      <c r="I138" s="124">
        <f t="shared" si="2"/>
        <v>0</v>
      </c>
      <c r="J138" s="168"/>
      <c r="K138" s="178"/>
      <c r="L138" s="556"/>
    </row>
    <row r="139" spans="4:12" ht="18">
      <c r="D139" s="448"/>
      <c r="E139" s="524"/>
      <c r="F139" s="170" t="s">
        <v>76</v>
      </c>
      <c r="G139" s="188"/>
      <c r="H139" s="188"/>
      <c r="I139" s="124">
        <f t="shared" si="2"/>
        <v>0</v>
      </c>
      <c r="J139" s="172"/>
      <c r="K139" s="216"/>
      <c r="L139" s="557"/>
    </row>
    <row r="140" spans="4:12" ht="18">
      <c r="D140" s="448"/>
      <c r="E140" s="453" t="s">
        <v>242</v>
      </c>
      <c r="F140" s="233" t="s">
        <v>66</v>
      </c>
      <c r="G140" s="234"/>
      <c r="H140" s="235"/>
      <c r="I140" s="124">
        <f t="shared" si="2"/>
        <v>0</v>
      </c>
      <c r="J140" s="200"/>
      <c r="K140" s="211" t="s">
        <v>238</v>
      </c>
      <c r="L140" s="558"/>
    </row>
    <row r="141" spans="4:12" ht="18">
      <c r="D141" s="448"/>
      <c r="E141" s="451"/>
      <c r="F141" s="236" t="s">
        <v>55</v>
      </c>
      <c r="G141" s="185"/>
      <c r="H141" s="185"/>
      <c r="I141" s="124">
        <f t="shared" si="2"/>
        <v>0</v>
      </c>
      <c r="J141" s="168">
        <v>33</v>
      </c>
      <c r="K141" s="178"/>
      <c r="L141" s="559"/>
    </row>
    <row r="142" spans="4:12" ht="18">
      <c r="D142" s="448"/>
      <c r="E142" s="451"/>
      <c r="F142" s="236" t="s">
        <v>122</v>
      </c>
      <c r="G142" s="185"/>
      <c r="H142" s="185"/>
      <c r="I142" s="124">
        <f t="shared" si="2"/>
        <v>0</v>
      </c>
      <c r="J142" s="127"/>
      <c r="K142" s="214"/>
      <c r="L142" s="559"/>
    </row>
    <row r="143" spans="4:12" ht="18">
      <c r="D143" s="448"/>
      <c r="E143" s="451"/>
      <c r="F143" s="237" t="s">
        <v>49</v>
      </c>
      <c r="G143" s="238"/>
      <c r="H143" s="238"/>
      <c r="I143" s="124">
        <f t="shared" si="2"/>
        <v>0</v>
      </c>
      <c r="J143" s="168"/>
      <c r="K143" s="178"/>
      <c r="L143" s="559"/>
    </row>
    <row r="144" spans="4:12" ht="18">
      <c r="D144" s="448"/>
      <c r="E144" s="451"/>
      <c r="F144" s="236" t="s">
        <v>50</v>
      </c>
      <c r="G144" s="185"/>
      <c r="H144" s="185"/>
      <c r="I144" s="124">
        <f t="shared" si="2"/>
        <v>0</v>
      </c>
      <c r="J144" s="168"/>
      <c r="K144" s="178"/>
      <c r="L144" s="559"/>
    </row>
    <row r="145" spans="4:12" ht="18.75" thickBot="1">
      <c r="D145" s="449"/>
      <c r="E145" s="520"/>
      <c r="F145" s="239" t="s">
        <v>76</v>
      </c>
      <c r="G145" s="240"/>
      <c r="H145" s="240"/>
      <c r="I145" s="181">
        <f t="shared" si="2"/>
        <v>0</v>
      </c>
      <c r="J145" s="241"/>
      <c r="K145" s="182"/>
      <c r="L145" s="560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G23" r:id="rId7" xr:uid="{8832A37E-EF87-4ED7-8072-EBC4DCA54DD4}"/>
    <hyperlink ref="H29" r:id="rId8" xr:uid="{8C7FA9FC-4EFD-41A4-A28B-12FBF961FD17}"/>
    <hyperlink ref="H107" r:id="rId9" xr:uid="{08D89606-743A-48D6-88E7-E18889B7C47D}"/>
    <hyperlink ref="H113" r:id="rId10" xr:uid="{39D1A9C3-087F-4E88-9BFD-B13C5B069877}"/>
    <hyperlink ref="H119" r:id="rId11" xr:uid="{C1E03139-C493-433C-9457-A6B7EFDB3CD8}"/>
    <hyperlink ref="H125" r:id="rId12" xr:uid="{393948B5-B0C2-4E39-BE2F-6D19048A3C74}"/>
    <hyperlink ref="G131" r:id="rId13" xr:uid="{803F6C31-B9DB-4C6A-8BD2-1C9CDE6F448D}"/>
    <hyperlink ref="H11" r:id="rId14" xr:uid="{51BE48FF-14E0-4890-BA4B-8A3B659E46EC}"/>
    <hyperlink ref="H23" r:id="rId15" xr:uid="{48BC0B89-C2DB-45E2-8BC8-2CDDC43ED1BE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101.8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81" t="s">
        <v>155</v>
      </c>
      <c r="C2" s="83"/>
      <c r="D2" s="63"/>
      <c r="E2" s="63"/>
      <c r="F2" s="61"/>
      <c r="G2" s="61"/>
      <c r="H2" s="61"/>
      <c r="I2" s="61"/>
      <c r="J2" s="61"/>
      <c r="K2" s="61"/>
      <c r="L2" s="26"/>
      <c r="M2" s="84"/>
    </row>
    <row r="3" spans="1:13" s="68" customFormat="1" ht="117.75" customHeight="1">
      <c r="B3" s="521" t="s">
        <v>477</v>
      </c>
      <c r="C3" s="521"/>
      <c r="D3" s="521"/>
      <c r="E3" s="521"/>
      <c r="F3" s="521"/>
      <c r="G3" s="521"/>
      <c r="H3" s="116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76" t="s">
        <v>54</v>
      </c>
      <c r="E6" s="477"/>
      <c r="F6" s="480" t="s">
        <v>138</v>
      </c>
      <c r="G6" s="118" t="s">
        <v>46</v>
      </c>
      <c r="H6" s="119" t="s">
        <v>473</v>
      </c>
      <c r="I6" s="471" t="s">
        <v>43</v>
      </c>
      <c r="J6" s="482" t="s">
        <v>47</v>
      </c>
      <c r="K6" s="118" t="s">
        <v>476</v>
      </c>
      <c r="L6" s="469" t="s">
        <v>474</v>
      </c>
    </row>
    <row r="7" spans="1:13" ht="23.25" customHeight="1">
      <c r="D7" s="478"/>
      <c r="E7" s="479"/>
      <c r="F7" s="481"/>
      <c r="G7" s="120" t="s">
        <v>718</v>
      </c>
      <c r="H7" s="120" t="s">
        <v>718</v>
      </c>
      <c r="I7" s="472"/>
      <c r="J7" s="483"/>
      <c r="K7" s="194"/>
      <c r="L7" s="470"/>
    </row>
    <row r="8" spans="1:13" ht="21" customHeight="1">
      <c r="D8" s="484" t="s">
        <v>116</v>
      </c>
      <c r="E8" s="453" t="s">
        <v>153</v>
      </c>
      <c r="F8" s="122" t="s">
        <v>124</v>
      </c>
      <c r="G8" s="123"/>
      <c r="H8" s="123"/>
      <c r="I8" s="124">
        <f>LENB(H8)</f>
        <v>0</v>
      </c>
      <c r="J8" s="125"/>
      <c r="K8" s="195" t="s">
        <v>236</v>
      </c>
      <c r="L8" s="465"/>
    </row>
    <row r="9" spans="1:13" ht="21" customHeight="1">
      <c r="D9" s="448"/>
      <c r="E9" s="451"/>
      <c r="F9" s="127" t="s">
        <v>154</v>
      </c>
      <c r="G9" s="128" t="s">
        <v>199</v>
      </c>
      <c r="H9" s="128" t="s">
        <v>677</v>
      </c>
      <c r="I9" s="124">
        <f t="shared" ref="I9:I72" si="0">LENB(H9)</f>
        <v>16</v>
      </c>
      <c r="J9" s="129">
        <v>10</v>
      </c>
      <c r="K9" s="129"/>
      <c r="L9" s="463"/>
    </row>
    <row r="10" spans="1:13" ht="21" customHeight="1">
      <c r="D10" s="448"/>
      <c r="E10" s="451"/>
      <c r="F10" s="127" t="s">
        <v>115</v>
      </c>
      <c r="G10" s="128" t="s">
        <v>310</v>
      </c>
      <c r="H10" s="128" t="s">
        <v>310</v>
      </c>
      <c r="I10" s="124">
        <f t="shared" si="0"/>
        <v>9</v>
      </c>
      <c r="J10" s="127"/>
      <c r="K10" s="127"/>
      <c r="L10" s="463"/>
    </row>
    <row r="11" spans="1:13" ht="21" customHeight="1">
      <c r="D11" s="448"/>
      <c r="E11" s="451"/>
      <c r="F11" s="130" t="s">
        <v>49</v>
      </c>
      <c r="G11" s="132" t="s">
        <v>117</v>
      </c>
      <c r="H11" s="132" t="s">
        <v>560</v>
      </c>
      <c r="I11" s="124">
        <f t="shared" si="0"/>
        <v>47</v>
      </c>
      <c r="J11" s="133"/>
      <c r="K11" s="133"/>
      <c r="L11" s="463"/>
    </row>
    <row r="12" spans="1:13" ht="21" customHeight="1">
      <c r="D12" s="448"/>
      <c r="E12" s="451"/>
      <c r="F12" s="127" t="s">
        <v>50</v>
      </c>
      <c r="G12" s="128"/>
      <c r="H12" s="128" t="s">
        <v>677</v>
      </c>
      <c r="I12" s="124">
        <f t="shared" si="0"/>
        <v>16</v>
      </c>
      <c r="J12" s="133"/>
      <c r="K12" s="133"/>
      <c r="L12" s="463"/>
    </row>
    <row r="13" spans="1:13" ht="21" customHeight="1">
      <c r="D13" s="509"/>
      <c r="E13" s="452"/>
      <c r="F13" s="170" t="s">
        <v>76</v>
      </c>
      <c r="G13" s="196" t="s">
        <v>199</v>
      </c>
      <c r="H13" s="196" t="s">
        <v>677</v>
      </c>
      <c r="I13" s="124">
        <f t="shared" si="0"/>
        <v>16</v>
      </c>
      <c r="J13" s="197"/>
      <c r="K13" s="197"/>
      <c r="L13" s="464"/>
    </row>
    <row r="14" spans="1:13" ht="21" customHeight="1">
      <c r="D14" s="484" t="s">
        <v>119</v>
      </c>
      <c r="E14" s="453" t="s">
        <v>121</v>
      </c>
      <c r="F14" s="198" t="s">
        <v>123</v>
      </c>
      <c r="G14" s="199"/>
      <c r="H14" s="199"/>
      <c r="I14" s="124">
        <f t="shared" si="0"/>
        <v>0</v>
      </c>
      <c r="J14" s="200"/>
      <c r="K14" s="124" t="s">
        <v>238</v>
      </c>
      <c r="L14" s="465"/>
    </row>
    <row r="15" spans="1:13" ht="21" customHeight="1">
      <c r="D15" s="448"/>
      <c r="E15" s="451"/>
      <c r="F15" s="127" t="s">
        <v>55</v>
      </c>
      <c r="G15" s="128" t="s">
        <v>239</v>
      </c>
      <c r="H15" s="128" t="s">
        <v>259</v>
      </c>
      <c r="I15" s="124">
        <f t="shared" si="0"/>
        <v>12</v>
      </c>
      <c r="J15" s="168">
        <v>33</v>
      </c>
      <c r="K15" s="168"/>
      <c r="L15" s="463"/>
    </row>
    <row r="16" spans="1:13" ht="21" customHeight="1">
      <c r="D16" s="448"/>
      <c r="E16" s="451"/>
      <c r="F16" s="127" t="s">
        <v>122</v>
      </c>
      <c r="G16" s="128" t="s">
        <v>311</v>
      </c>
      <c r="H16" s="128" t="s">
        <v>311</v>
      </c>
      <c r="I16" s="124">
        <f t="shared" si="0"/>
        <v>12</v>
      </c>
      <c r="J16" s="127"/>
      <c r="K16" s="127"/>
      <c r="L16" s="463"/>
    </row>
    <row r="17" spans="2:12" ht="20.100000000000001" customHeight="1">
      <c r="D17" s="448"/>
      <c r="E17" s="451"/>
      <c r="F17" s="130" t="s">
        <v>49</v>
      </c>
      <c r="G17" s="169" t="s">
        <v>117</v>
      </c>
      <c r="H17" s="169" t="s">
        <v>560</v>
      </c>
      <c r="I17" s="124">
        <f t="shared" si="0"/>
        <v>47</v>
      </c>
      <c r="J17" s="168"/>
      <c r="K17" s="168"/>
      <c r="L17" s="463"/>
    </row>
    <row r="18" spans="2:12" ht="20.100000000000001" customHeight="1">
      <c r="D18" s="448"/>
      <c r="E18" s="451"/>
      <c r="F18" s="127" t="s">
        <v>50</v>
      </c>
      <c r="G18" s="128"/>
      <c r="H18" s="128" t="s">
        <v>259</v>
      </c>
      <c r="I18" s="124">
        <f t="shared" si="0"/>
        <v>12</v>
      </c>
      <c r="J18" s="168"/>
      <c r="K18" s="168"/>
      <c r="L18" s="463"/>
    </row>
    <row r="19" spans="2:12" ht="20.100000000000001" customHeight="1">
      <c r="D19" s="448"/>
      <c r="E19" s="452"/>
      <c r="F19" s="170" t="s">
        <v>76</v>
      </c>
      <c r="G19" s="196"/>
      <c r="H19" s="128" t="s">
        <v>259</v>
      </c>
      <c r="I19" s="124">
        <f t="shared" si="0"/>
        <v>12</v>
      </c>
      <c r="J19" s="172"/>
      <c r="K19" s="172"/>
      <c r="L19" s="464"/>
    </row>
    <row r="20" spans="2:12" ht="20.100000000000001" customHeight="1">
      <c r="D20" s="448"/>
      <c r="E20" s="453" t="s">
        <v>125</v>
      </c>
      <c r="F20" s="122" t="s">
        <v>123</v>
      </c>
      <c r="G20" s="173"/>
      <c r="H20" s="173"/>
      <c r="I20" s="124">
        <f t="shared" si="0"/>
        <v>0</v>
      </c>
      <c r="J20" s="124"/>
      <c r="K20" s="124" t="s">
        <v>238</v>
      </c>
      <c r="L20" s="465"/>
    </row>
    <row r="21" spans="2:12" ht="20.100000000000001" customHeight="1">
      <c r="D21" s="448"/>
      <c r="E21" s="451"/>
      <c r="F21" s="127" t="s">
        <v>55</v>
      </c>
      <c r="G21" s="167" t="s">
        <v>198</v>
      </c>
      <c r="H21" s="167" t="s">
        <v>68</v>
      </c>
      <c r="I21" s="124">
        <f t="shared" si="0"/>
        <v>11</v>
      </c>
      <c r="J21" s="168">
        <v>33</v>
      </c>
      <c r="K21" s="168"/>
      <c r="L21" s="463"/>
    </row>
    <row r="22" spans="2:12" ht="20.100000000000001" customHeight="1">
      <c r="D22" s="448"/>
      <c r="E22" s="451"/>
      <c r="F22" s="127" t="s">
        <v>122</v>
      </c>
      <c r="G22" s="167" t="s">
        <v>312</v>
      </c>
      <c r="H22" s="167" t="s">
        <v>312</v>
      </c>
      <c r="I22" s="124">
        <f t="shared" si="0"/>
        <v>11</v>
      </c>
      <c r="J22" s="127"/>
      <c r="K22" s="127"/>
      <c r="L22" s="463"/>
    </row>
    <row r="23" spans="2:12" ht="20.100000000000001" customHeight="1">
      <c r="B23" s="57" t="s">
        <v>44</v>
      </c>
      <c r="D23" s="448"/>
      <c r="E23" s="451"/>
      <c r="F23" s="130" t="s">
        <v>49</v>
      </c>
      <c r="G23" s="169" t="s">
        <v>197</v>
      </c>
      <c r="H23" s="169" t="s">
        <v>561</v>
      </c>
      <c r="I23" s="124">
        <f t="shared" si="0"/>
        <v>55</v>
      </c>
      <c r="J23" s="168"/>
      <c r="K23" s="168"/>
      <c r="L23" s="463"/>
    </row>
    <row r="24" spans="2:12" ht="20.100000000000001" customHeight="1">
      <c r="D24" s="448"/>
      <c r="E24" s="451"/>
      <c r="F24" s="127" t="s">
        <v>50</v>
      </c>
      <c r="G24" s="167"/>
      <c r="H24" s="167" t="s">
        <v>68</v>
      </c>
      <c r="I24" s="124">
        <f t="shared" si="0"/>
        <v>11</v>
      </c>
      <c r="J24" s="168"/>
      <c r="K24" s="168"/>
      <c r="L24" s="463"/>
    </row>
    <row r="25" spans="2:12" ht="20.100000000000001" customHeight="1">
      <c r="D25" s="448"/>
      <c r="E25" s="452"/>
      <c r="F25" s="170" t="s">
        <v>76</v>
      </c>
      <c r="G25" s="171" t="s">
        <v>198</v>
      </c>
      <c r="H25" s="167" t="s">
        <v>68</v>
      </c>
      <c r="I25" s="124">
        <f t="shared" si="0"/>
        <v>11</v>
      </c>
      <c r="J25" s="172"/>
      <c r="K25" s="172"/>
      <c r="L25" s="464"/>
    </row>
    <row r="26" spans="2:12" ht="20.100000000000001" customHeight="1">
      <c r="D26" s="448"/>
      <c r="E26" s="453" t="s">
        <v>126</v>
      </c>
      <c r="F26" s="122" t="s">
        <v>123</v>
      </c>
      <c r="G26" s="173"/>
      <c r="H26" s="189"/>
      <c r="I26" s="124">
        <f t="shared" si="0"/>
        <v>0</v>
      </c>
      <c r="J26" s="124"/>
      <c r="K26" s="124" t="s">
        <v>238</v>
      </c>
      <c r="L26" s="552" t="s">
        <v>535</v>
      </c>
    </row>
    <row r="27" spans="2:12" ht="20.100000000000001" customHeight="1">
      <c r="D27" s="448"/>
      <c r="E27" s="451"/>
      <c r="F27" s="127" t="s">
        <v>55</v>
      </c>
      <c r="G27" s="167" t="s">
        <v>240</v>
      </c>
      <c r="H27" s="187"/>
      <c r="I27" s="124">
        <f t="shared" si="0"/>
        <v>0</v>
      </c>
      <c r="J27" s="168">
        <v>33</v>
      </c>
      <c r="K27" s="168"/>
      <c r="L27" s="553"/>
    </row>
    <row r="28" spans="2:12" ht="20.100000000000001" customHeight="1">
      <c r="D28" s="448"/>
      <c r="E28" s="451"/>
      <c r="F28" s="127" t="s">
        <v>122</v>
      </c>
      <c r="G28" s="167" t="s">
        <v>313</v>
      </c>
      <c r="H28" s="187"/>
      <c r="I28" s="124">
        <f t="shared" si="0"/>
        <v>0</v>
      </c>
      <c r="J28" s="127"/>
      <c r="K28" s="127"/>
      <c r="L28" s="553"/>
    </row>
    <row r="29" spans="2:12" ht="20.65" customHeight="1">
      <c r="D29" s="448"/>
      <c r="E29" s="451"/>
      <c r="F29" s="130" t="s">
        <v>49</v>
      </c>
      <c r="G29" s="169" t="s">
        <v>200</v>
      </c>
      <c r="H29" s="201"/>
      <c r="I29" s="124">
        <f t="shared" si="0"/>
        <v>0</v>
      </c>
      <c r="J29" s="168"/>
      <c r="K29" s="168"/>
      <c r="L29" s="553"/>
    </row>
    <row r="30" spans="2:12" ht="20.65" customHeight="1">
      <c r="D30" s="448"/>
      <c r="E30" s="451"/>
      <c r="F30" s="127" t="s">
        <v>50</v>
      </c>
      <c r="G30" s="167"/>
      <c r="H30" s="187"/>
      <c r="I30" s="124">
        <f t="shared" si="0"/>
        <v>0</v>
      </c>
      <c r="J30" s="168"/>
      <c r="K30" s="168"/>
      <c r="L30" s="553"/>
    </row>
    <row r="31" spans="2:12" ht="20.65" customHeight="1">
      <c r="D31" s="448"/>
      <c r="E31" s="452"/>
      <c r="F31" s="170" t="s">
        <v>76</v>
      </c>
      <c r="G31" s="171" t="s">
        <v>240</v>
      </c>
      <c r="H31" s="191"/>
      <c r="I31" s="124">
        <f t="shared" si="0"/>
        <v>0</v>
      </c>
      <c r="J31" s="172"/>
      <c r="K31" s="172"/>
      <c r="L31" s="554"/>
    </row>
    <row r="32" spans="2:12" ht="20.65" customHeight="1">
      <c r="D32" s="448"/>
      <c r="E32" s="453" t="s">
        <v>127</v>
      </c>
      <c r="F32" s="122" t="s">
        <v>123</v>
      </c>
      <c r="G32" s="202"/>
      <c r="H32" s="202"/>
      <c r="I32" s="124">
        <f t="shared" si="0"/>
        <v>0</v>
      </c>
      <c r="J32" s="124"/>
      <c r="K32" s="124" t="s">
        <v>238</v>
      </c>
      <c r="L32" s="465"/>
    </row>
    <row r="33" spans="4:12" ht="20.65" customHeight="1">
      <c r="D33" s="448"/>
      <c r="E33" s="451"/>
      <c r="F33" s="127" t="s">
        <v>55</v>
      </c>
      <c r="G33" s="167" t="s">
        <v>270</v>
      </c>
      <c r="H33" s="167" t="s">
        <v>678</v>
      </c>
      <c r="I33" s="124">
        <f t="shared" si="0"/>
        <v>27</v>
      </c>
      <c r="J33" s="168">
        <v>33</v>
      </c>
      <c r="K33" s="168"/>
      <c r="L33" s="463"/>
    </row>
    <row r="34" spans="4:12" ht="20.65" customHeight="1">
      <c r="D34" s="448"/>
      <c r="E34" s="451"/>
      <c r="F34" s="127" t="s">
        <v>122</v>
      </c>
      <c r="G34" s="167" t="s">
        <v>314</v>
      </c>
      <c r="H34" s="167" t="s">
        <v>314</v>
      </c>
      <c r="I34" s="124">
        <f t="shared" si="0"/>
        <v>21</v>
      </c>
      <c r="J34" s="127"/>
      <c r="K34" s="127"/>
      <c r="L34" s="463"/>
    </row>
    <row r="35" spans="4:12" ht="20.65" customHeight="1">
      <c r="D35" s="448"/>
      <c r="E35" s="451"/>
      <c r="F35" s="130" t="s">
        <v>49</v>
      </c>
      <c r="G35" s="169" t="s">
        <v>271</v>
      </c>
      <c r="H35" s="169" t="s">
        <v>679</v>
      </c>
      <c r="I35" s="124">
        <f t="shared" si="0"/>
        <v>93</v>
      </c>
      <c r="J35" s="168"/>
      <c r="K35" s="168"/>
      <c r="L35" s="463"/>
    </row>
    <row r="36" spans="4:12" ht="20.65" customHeight="1">
      <c r="D36" s="448"/>
      <c r="E36" s="451"/>
      <c r="F36" s="127" t="s">
        <v>50</v>
      </c>
      <c r="G36" s="167"/>
      <c r="H36" s="167" t="s">
        <v>678</v>
      </c>
      <c r="I36" s="124">
        <f t="shared" si="0"/>
        <v>27</v>
      </c>
      <c r="J36" s="168"/>
      <c r="K36" s="168"/>
      <c r="L36" s="463"/>
    </row>
    <row r="37" spans="4:12" ht="20.65" customHeight="1">
      <c r="D37" s="448"/>
      <c r="E37" s="452"/>
      <c r="F37" s="170" t="s">
        <v>76</v>
      </c>
      <c r="G37" s="203" t="s">
        <v>270</v>
      </c>
      <c r="H37" s="167" t="s">
        <v>536</v>
      </c>
      <c r="I37" s="124">
        <f t="shared" si="0"/>
        <v>27</v>
      </c>
      <c r="J37" s="172"/>
      <c r="K37" s="172"/>
      <c r="L37" s="464"/>
    </row>
    <row r="38" spans="4:12" ht="20.65" customHeight="1">
      <c r="D38" s="448"/>
      <c r="E38" s="453" t="s">
        <v>128</v>
      </c>
      <c r="F38" s="122" t="s">
        <v>123</v>
      </c>
      <c r="G38" s="189"/>
      <c r="H38" s="189"/>
      <c r="I38" s="124">
        <f t="shared" si="0"/>
        <v>0</v>
      </c>
      <c r="J38" s="124"/>
      <c r="K38" s="124" t="s">
        <v>238</v>
      </c>
      <c r="L38" s="204"/>
    </row>
    <row r="39" spans="4:12" ht="20.65" customHeight="1">
      <c r="D39" s="448"/>
      <c r="E39" s="451"/>
      <c r="F39" s="127" t="s">
        <v>55</v>
      </c>
      <c r="G39" s="187"/>
      <c r="H39" s="187"/>
      <c r="I39" s="124">
        <f t="shared" si="0"/>
        <v>0</v>
      </c>
      <c r="J39" s="168">
        <v>33</v>
      </c>
      <c r="K39" s="168"/>
      <c r="L39" s="205"/>
    </row>
    <row r="40" spans="4:12" ht="20.100000000000001" customHeight="1">
      <c r="D40" s="448"/>
      <c r="E40" s="451"/>
      <c r="F40" s="127" t="s">
        <v>122</v>
      </c>
      <c r="G40" s="187"/>
      <c r="H40" s="187"/>
      <c r="I40" s="124">
        <f t="shared" si="0"/>
        <v>0</v>
      </c>
      <c r="J40" s="127"/>
      <c r="K40" s="127"/>
      <c r="L40" s="205"/>
    </row>
    <row r="41" spans="4:12" ht="20.100000000000001" customHeight="1">
      <c r="D41" s="448"/>
      <c r="E41" s="451"/>
      <c r="F41" s="130" t="s">
        <v>49</v>
      </c>
      <c r="G41" s="190"/>
      <c r="H41" s="190"/>
      <c r="I41" s="124">
        <f t="shared" si="0"/>
        <v>0</v>
      </c>
      <c r="J41" s="168"/>
      <c r="K41" s="168"/>
      <c r="L41" s="205"/>
    </row>
    <row r="42" spans="4:12" ht="20.100000000000001" customHeight="1">
      <c r="D42" s="448"/>
      <c r="E42" s="451"/>
      <c r="F42" s="127" t="s">
        <v>50</v>
      </c>
      <c r="G42" s="187"/>
      <c r="H42" s="187"/>
      <c r="I42" s="124">
        <f t="shared" si="0"/>
        <v>0</v>
      </c>
      <c r="J42" s="168"/>
      <c r="K42" s="168"/>
      <c r="L42" s="206"/>
    </row>
    <row r="43" spans="4:12" ht="20.100000000000001" customHeight="1">
      <c r="D43" s="448"/>
      <c r="E43" s="452"/>
      <c r="F43" s="170" t="s">
        <v>76</v>
      </c>
      <c r="G43" s="191"/>
      <c r="H43" s="191"/>
      <c r="I43" s="124">
        <f t="shared" si="0"/>
        <v>0</v>
      </c>
      <c r="J43" s="172"/>
      <c r="K43" s="172"/>
      <c r="L43" s="207"/>
    </row>
    <row r="44" spans="4:12" ht="20.100000000000001" customHeight="1">
      <c r="D44" s="448"/>
      <c r="E44" s="453" t="s">
        <v>129</v>
      </c>
      <c r="F44" s="122" t="s">
        <v>123</v>
      </c>
      <c r="G44" s="189"/>
      <c r="H44" s="189"/>
      <c r="I44" s="124">
        <f t="shared" si="0"/>
        <v>0</v>
      </c>
      <c r="J44" s="124"/>
      <c r="K44" s="124" t="s">
        <v>238</v>
      </c>
      <c r="L44" s="204"/>
    </row>
    <row r="45" spans="4:12" ht="20.100000000000001" customHeight="1">
      <c r="D45" s="448"/>
      <c r="E45" s="451"/>
      <c r="F45" s="127" t="s">
        <v>55</v>
      </c>
      <c r="G45" s="187"/>
      <c r="H45" s="187"/>
      <c r="I45" s="124">
        <f t="shared" si="0"/>
        <v>0</v>
      </c>
      <c r="J45" s="168">
        <v>33</v>
      </c>
      <c r="K45" s="168"/>
      <c r="L45" s="205"/>
    </row>
    <row r="46" spans="4:12" ht="20.100000000000001" customHeight="1">
      <c r="D46" s="448"/>
      <c r="E46" s="451"/>
      <c r="F46" s="127" t="s">
        <v>122</v>
      </c>
      <c r="G46" s="187"/>
      <c r="H46" s="187"/>
      <c r="I46" s="124">
        <f t="shared" si="0"/>
        <v>0</v>
      </c>
      <c r="J46" s="127"/>
      <c r="K46" s="127"/>
      <c r="L46" s="205"/>
    </row>
    <row r="47" spans="4:12" ht="20.100000000000001" customHeight="1">
      <c r="D47" s="448"/>
      <c r="E47" s="451"/>
      <c r="F47" s="130" t="s">
        <v>49</v>
      </c>
      <c r="G47" s="190"/>
      <c r="H47" s="190"/>
      <c r="I47" s="124">
        <f t="shared" si="0"/>
        <v>0</v>
      </c>
      <c r="J47" s="168"/>
      <c r="K47" s="168"/>
      <c r="L47" s="205"/>
    </row>
    <row r="48" spans="4:12" ht="20.100000000000001" customHeight="1">
      <c r="D48" s="448"/>
      <c r="E48" s="451"/>
      <c r="F48" s="127" t="s">
        <v>50</v>
      </c>
      <c r="G48" s="187"/>
      <c r="H48" s="187"/>
      <c r="I48" s="124">
        <f t="shared" si="0"/>
        <v>0</v>
      </c>
      <c r="J48" s="168"/>
      <c r="K48" s="168"/>
      <c r="L48" s="206"/>
    </row>
    <row r="49" spans="4:12" ht="20.100000000000001" customHeight="1">
      <c r="D49" s="448"/>
      <c r="E49" s="452"/>
      <c r="F49" s="170" t="s">
        <v>76</v>
      </c>
      <c r="G49" s="191"/>
      <c r="H49" s="191"/>
      <c r="I49" s="124">
        <f t="shared" si="0"/>
        <v>0</v>
      </c>
      <c r="J49" s="172"/>
      <c r="K49" s="172"/>
      <c r="L49" s="207"/>
    </row>
    <row r="50" spans="4:12" ht="20.100000000000001" customHeight="1">
      <c r="D50" s="448"/>
      <c r="E50" s="453" t="s">
        <v>130</v>
      </c>
      <c r="F50" s="122" t="s">
        <v>123</v>
      </c>
      <c r="G50" s="189"/>
      <c r="H50" s="189"/>
      <c r="I50" s="124">
        <f t="shared" si="0"/>
        <v>0</v>
      </c>
      <c r="J50" s="124"/>
      <c r="K50" s="124" t="s">
        <v>238</v>
      </c>
      <c r="L50" s="204"/>
    </row>
    <row r="51" spans="4:12" ht="20.100000000000001" customHeight="1">
      <c r="D51" s="448"/>
      <c r="E51" s="451"/>
      <c r="F51" s="127" t="s">
        <v>55</v>
      </c>
      <c r="G51" s="187"/>
      <c r="H51" s="187"/>
      <c r="I51" s="124">
        <f t="shared" si="0"/>
        <v>0</v>
      </c>
      <c r="J51" s="168">
        <v>33</v>
      </c>
      <c r="K51" s="168"/>
      <c r="L51" s="205"/>
    </row>
    <row r="52" spans="4:12" ht="20.100000000000001" customHeight="1">
      <c r="D52" s="448"/>
      <c r="E52" s="451"/>
      <c r="F52" s="127" t="s">
        <v>122</v>
      </c>
      <c r="G52" s="187"/>
      <c r="H52" s="187"/>
      <c r="I52" s="124">
        <f t="shared" si="0"/>
        <v>0</v>
      </c>
      <c r="J52" s="127"/>
      <c r="K52" s="127"/>
      <c r="L52" s="205"/>
    </row>
    <row r="53" spans="4:12" ht="20.100000000000001" customHeight="1">
      <c r="D53" s="448"/>
      <c r="E53" s="451"/>
      <c r="F53" s="130" t="s">
        <v>49</v>
      </c>
      <c r="G53" s="190"/>
      <c r="H53" s="190"/>
      <c r="I53" s="124">
        <f t="shared" si="0"/>
        <v>0</v>
      </c>
      <c r="J53" s="168"/>
      <c r="K53" s="168"/>
      <c r="L53" s="205"/>
    </row>
    <row r="54" spans="4:12" ht="20.100000000000001" customHeight="1">
      <c r="D54" s="448"/>
      <c r="E54" s="451"/>
      <c r="F54" s="127" t="s">
        <v>50</v>
      </c>
      <c r="G54" s="187"/>
      <c r="H54" s="187"/>
      <c r="I54" s="124">
        <f t="shared" si="0"/>
        <v>0</v>
      </c>
      <c r="J54" s="168"/>
      <c r="K54" s="168"/>
      <c r="L54" s="206"/>
    </row>
    <row r="55" spans="4:12" ht="20.100000000000001" customHeight="1">
      <c r="D55" s="448"/>
      <c r="E55" s="452"/>
      <c r="F55" s="170" t="s">
        <v>76</v>
      </c>
      <c r="G55" s="191"/>
      <c r="H55" s="191"/>
      <c r="I55" s="124">
        <f t="shared" si="0"/>
        <v>0</v>
      </c>
      <c r="J55" s="172"/>
      <c r="K55" s="172"/>
      <c r="L55" s="207"/>
    </row>
    <row r="56" spans="4:12" ht="20.100000000000001" customHeight="1">
      <c r="D56" s="448"/>
      <c r="E56" s="453" t="s">
        <v>131</v>
      </c>
      <c r="F56" s="122" t="s">
        <v>123</v>
      </c>
      <c r="G56" s="189"/>
      <c r="H56" s="189"/>
      <c r="I56" s="124">
        <f t="shared" si="0"/>
        <v>0</v>
      </c>
      <c r="J56" s="124"/>
      <c r="K56" s="124" t="s">
        <v>238</v>
      </c>
      <c r="L56" s="204"/>
    </row>
    <row r="57" spans="4:12" ht="20.100000000000001" customHeight="1">
      <c r="D57" s="448"/>
      <c r="E57" s="451"/>
      <c r="F57" s="127" t="s">
        <v>55</v>
      </c>
      <c r="G57" s="187"/>
      <c r="H57" s="187"/>
      <c r="I57" s="124">
        <f t="shared" si="0"/>
        <v>0</v>
      </c>
      <c r="J57" s="168">
        <v>33</v>
      </c>
      <c r="K57" s="168"/>
      <c r="L57" s="205"/>
    </row>
    <row r="58" spans="4:12" ht="20.100000000000001" customHeight="1">
      <c r="D58" s="448"/>
      <c r="E58" s="451"/>
      <c r="F58" s="127" t="s">
        <v>122</v>
      </c>
      <c r="G58" s="187"/>
      <c r="H58" s="187"/>
      <c r="I58" s="124">
        <f t="shared" si="0"/>
        <v>0</v>
      </c>
      <c r="J58" s="127"/>
      <c r="K58" s="127"/>
      <c r="L58" s="205"/>
    </row>
    <row r="59" spans="4:12" ht="20.100000000000001" customHeight="1">
      <c r="D59" s="448"/>
      <c r="E59" s="451"/>
      <c r="F59" s="130" t="s">
        <v>49</v>
      </c>
      <c r="G59" s="190"/>
      <c r="H59" s="190"/>
      <c r="I59" s="124">
        <f t="shared" si="0"/>
        <v>0</v>
      </c>
      <c r="J59" s="168"/>
      <c r="K59" s="168"/>
      <c r="L59" s="205"/>
    </row>
    <row r="60" spans="4:12" ht="17.649999999999999" customHeight="1">
      <c r="D60" s="448"/>
      <c r="E60" s="451"/>
      <c r="F60" s="127" t="s">
        <v>50</v>
      </c>
      <c r="G60" s="187"/>
      <c r="H60" s="187"/>
      <c r="I60" s="124">
        <f t="shared" si="0"/>
        <v>0</v>
      </c>
      <c r="J60" s="168"/>
      <c r="K60" s="168"/>
      <c r="L60" s="206"/>
    </row>
    <row r="61" spans="4:12" ht="16.5" customHeight="1">
      <c r="D61" s="448"/>
      <c r="E61" s="452"/>
      <c r="F61" s="170" t="s">
        <v>76</v>
      </c>
      <c r="G61" s="191"/>
      <c r="H61" s="191"/>
      <c r="I61" s="124">
        <f t="shared" si="0"/>
        <v>0</v>
      </c>
      <c r="J61" s="172"/>
      <c r="K61" s="172"/>
      <c r="L61" s="207"/>
    </row>
    <row r="62" spans="4:12" ht="17.25" customHeight="1">
      <c r="D62" s="448"/>
      <c r="E62" s="453" t="s">
        <v>132</v>
      </c>
      <c r="F62" s="122" t="s">
        <v>123</v>
      </c>
      <c r="G62" s="189"/>
      <c r="H62" s="189"/>
      <c r="I62" s="124">
        <f t="shared" si="0"/>
        <v>0</v>
      </c>
      <c r="J62" s="124"/>
      <c r="K62" s="124" t="s">
        <v>238</v>
      </c>
      <c r="L62" s="204"/>
    </row>
    <row r="63" spans="4:12" ht="16.5" customHeight="1">
      <c r="D63" s="448"/>
      <c r="E63" s="451"/>
      <c r="F63" s="127" t="s">
        <v>55</v>
      </c>
      <c r="G63" s="187"/>
      <c r="H63" s="187"/>
      <c r="I63" s="124">
        <f t="shared" si="0"/>
        <v>0</v>
      </c>
      <c r="J63" s="168">
        <v>33</v>
      </c>
      <c r="K63" s="168"/>
      <c r="L63" s="205"/>
    </row>
    <row r="64" spans="4:12" ht="16.5" customHeight="1">
      <c r="D64" s="448"/>
      <c r="E64" s="451"/>
      <c r="F64" s="127" t="s">
        <v>122</v>
      </c>
      <c r="G64" s="187"/>
      <c r="H64" s="187"/>
      <c r="I64" s="124">
        <f t="shared" si="0"/>
        <v>0</v>
      </c>
      <c r="J64" s="127"/>
      <c r="K64" s="127"/>
      <c r="L64" s="205"/>
    </row>
    <row r="65" spans="4:12" ht="20.100000000000001" customHeight="1">
      <c r="D65" s="448"/>
      <c r="E65" s="451"/>
      <c r="F65" s="130" t="s">
        <v>49</v>
      </c>
      <c r="G65" s="190"/>
      <c r="H65" s="190"/>
      <c r="I65" s="124">
        <f t="shared" si="0"/>
        <v>0</v>
      </c>
      <c r="J65" s="168"/>
      <c r="K65" s="168"/>
      <c r="L65" s="205"/>
    </row>
    <row r="66" spans="4:12" ht="20.100000000000001" customHeight="1">
      <c r="D66" s="448"/>
      <c r="E66" s="451"/>
      <c r="F66" s="127" t="s">
        <v>50</v>
      </c>
      <c r="G66" s="187"/>
      <c r="H66" s="187"/>
      <c r="I66" s="124">
        <f t="shared" si="0"/>
        <v>0</v>
      </c>
      <c r="J66" s="168"/>
      <c r="K66" s="168"/>
      <c r="L66" s="206"/>
    </row>
    <row r="67" spans="4:12" ht="20.100000000000001" customHeight="1">
      <c r="D67" s="448"/>
      <c r="E67" s="452"/>
      <c r="F67" s="170" t="s">
        <v>76</v>
      </c>
      <c r="G67" s="191"/>
      <c r="H67" s="191"/>
      <c r="I67" s="124">
        <f t="shared" si="0"/>
        <v>0</v>
      </c>
      <c r="J67" s="172"/>
      <c r="K67" s="172"/>
      <c r="L67" s="207"/>
    </row>
    <row r="68" spans="4:12" ht="20.100000000000001" customHeight="1">
      <c r="D68" s="448"/>
      <c r="E68" s="453" t="s">
        <v>133</v>
      </c>
      <c r="F68" s="122" t="s">
        <v>123</v>
      </c>
      <c r="G68" s="189"/>
      <c r="H68" s="189"/>
      <c r="I68" s="124">
        <f t="shared" si="0"/>
        <v>0</v>
      </c>
      <c r="J68" s="124"/>
      <c r="K68" s="200" t="s">
        <v>238</v>
      </c>
      <c r="L68" s="204"/>
    </row>
    <row r="69" spans="4:12" ht="20.100000000000001" customHeight="1">
      <c r="D69" s="448"/>
      <c r="E69" s="451"/>
      <c r="F69" s="127" t="s">
        <v>55</v>
      </c>
      <c r="G69" s="187"/>
      <c r="H69" s="187"/>
      <c r="I69" s="124">
        <f t="shared" si="0"/>
        <v>0</v>
      </c>
      <c r="J69" s="168">
        <v>33</v>
      </c>
      <c r="K69" s="168"/>
      <c r="L69" s="205"/>
    </row>
    <row r="70" spans="4:12" ht="20.100000000000001" customHeight="1">
      <c r="D70" s="448"/>
      <c r="E70" s="451"/>
      <c r="F70" s="127" t="s">
        <v>122</v>
      </c>
      <c r="G70" s="187"/>
      <c r="H70" s="187"/>
      <c r="I70" s="124">
        <f t="shared" si="0"/>
        <v>0</v>
      </c>
      <c r="J70" s="127"/>
      <c r="K70" s="127"/>
      <c r="L70" s="205"/>
    </row>
    <row r="71" spans="4:12" ht="20.100000000000001" customHeight="1">
      <c r="D71" s="448"/>
      <c r="E71" s="451"/>
      <c r="F71" s="130" t="s">
        <v>49</v>
      </c>
      <c r="G71" s="190"/>
      <c r="H71" s="190"/>
      <c r="I71" s="124">
        <f t="shared" si="0"/>
        <v>0</v>
      </c>
      <c r="J71" s="168"/>
      <c r="K71" s="168"/>
      <c r="L71" s="205"/>
    </row>
    <row r="72" spans="4:12" ht="20.100000000000001" customHeight="1">
      <c r="D72" s="448"/>
      <c r="E72" s="451"/>
      <c r="F72" s="127" t="s">
        <v>50</v>
      </c>
      <c r="G72" s="187"/>
      <c r="H72" s="187"/>
      <c r="I72" s="124">
        <f t="shared" si="0"/>
        <v>0</v>
      </c>
      <c r="J72" s="168"/>
      <c r="K72" s="168"/>
      <c r="L72" s="206"/>
    </row>
    <row r="73" spans="4:12" ht="20.100000000000001" customHeight="1">
      <c r="D73" s="448"/>
      <c r="E73" s="452"/>
      <c r="F73" s="175" t="s">
        <v>76</v>
      </c>
      <c r="G73" s="208"/>
      <c r="H73" s="208"/>
      <c r="I73" s="124">
        <f t="shared" ref="I73:I136" si="1">LENB(H73)</f>
        <v>0</v>
      </c>
      <c r="J73" s="177"/>
      <c r="K73" s="172"/>
      <c r="L73" s="209"/>
    </row>
    <row r="74" spans="4:12" ht="19.5" customHeight="1">
      <c r="D74" s="448"/>
      <c r="E74" s="453" t="s">
        <v>147</v>
      </c>
      <c r="F74" s="122" t="s">
        <v>123</v>
      </c>
      <c r="G74" s="189"/>
      <c r="H74" s="189"/>
      <c r="I74" s="124">
        <f t="shared" si="1"/>
        <v>0</v>
      </c>
      <c r="J74" s="124"/>
      <c r="K74" s="124" t="s">
        <v>238</v>
      </c>
      <c r="L74" s="210"/>
    </row>
    <row r="75" spans="4:12" ht="20.100000000000001" customHeight="1">
      <c r="D75" s="448"/>
      <c r="E75" s="451"/>
      <c r="F75" s="127" t="s">
        <v>55</v>
      </c>
      <c r="G75" s="187"/>
      <c r="H75" s="187"/>
      <c r="I75" s="124">
        <f t="shared" si="1"/>
        <v>0</v>
      </c>
      <c r="J75" s="168">
        <v>33</v>
      </c>
      <c r="K75" s="168"/>
      <c r="L75" s="205"/>
    </row>
    <row r="76" spans="4:12" ht="20.100000000000001" customHeight="1">
      <c r="D76" s="448"/>
      <c r="E76" s="451"/>
      <c r="F76" s="127" t="s">
        <v>122</v>
      </c>
      <c r="G76" s="187"/>
      <c r="H76" s="187"/>
      <c r="I76" s="124">
        <f t="shared" si="1"/>
        <v>0</v>
      </c>
      <c r="J76" s="127"/>
      <c r="K76" s="127"/>
      <c r="L76" s="205"/>
    </row>
    <row r="77" spans="4:12" ht="20.100000000000001" customHeight="1">
      <c r="D77" s="448"/>
      <c r="E77" s="451"/>
      <c r="F77" s="130" t="s">
        <v>49</v>
      </c>
      <c r="G77" s="190"/>
      <c r="H77" s="190"/>
      <c r="I77" s="124">
        <f t="shared" si="1"/>
        <v>0</v>
      </c>
      <c r="J77" s="168"/>
      <c r="K77" s="168"/>
      <c r="L77" s="205"/>
    </row>
    <row r="78" spans="4:12" ht="20.100000000000001" customHeight="1">
      <c r="D78" s="448"/>
      <c r="E78" s="451"/>
      <c r="F78" s="127" t="s">
        <v>50</v>
      </c>
      <c r="G78" s="187"/>
      <c r="H78" s="187"/>
      <c r="I78" s="124">
        <f t="shared" si="1"/>
        <v>0</v>
      </c>
      <c r="J78" s="168"/>
      <c r="K78" s="168"/>
      <c r="L78" s="206"/>
    </row>
    <row r="79" spans="4:12" ht="20.100000000000001" customHeight="1">
      <c r="D79" s="448"/>
      <c r="E79" s="452"/>
      <c r="F79" s="170" t="s">
        <v>76</v>
      </c>
      <c r="G79" s="191"/>
      <c r="H79" s="191"/>
      <c r="I79" s="124">
        <f t="shared" si="1"/>
        <v>0</v>
      </c>
      <c r="J79" s="172"/>
      <c r="K79" s="172"/>
      <c r="L79" s="207"/>
    </row>
    <row r="80" spans="4:12" ht="20.100000000000001" customHeight="1">
      <c r="D80" s="448"/>
      <c r="E80" s="453" t="s">
        <v>148</v>
      </c>
      <c r="F80" s="122" t="s">
        <v>123</v>
      </c>
      <c r="G80" s="189"/>
      <c r="H80" s="189"/>
      <c r="I80" s="124">
        <f t="shared" si="1"/>
        <v>0</v>
      </c>
      <c r="J80" s="124"/>
      <c r="K80" s="124" t="s">
        <v>238</v>
      </c>
      <c r="L80" s="204"/>
    </row>
    <row r="81" spans="4:12" ht="20.100000000000001" customHeight="1">
      <c r="D81" s="448"/>
      <c r="E81" s="451"/>
      <c r="F81" s="127" t="s">
        <v>55</v>
      </c>
      <c r="G81" s="187"/>
      <c r="H81" s="187"/>
      <c r="I81" s="124">
        <f t="shared" si="1"/>
        <v>0</v>
      </c>
      <c r="J81" s="168">
        <v>33</v>
      </c>
      <c r="K81" s="168"/>
      <c r="L81" s="205"/>
    </row>
    <row r="82" spans="4:12" ht="20.100000000000001" customHeight="1">
      <c r="D82" s="448"/>
      <c r="E82" s="451"/>
      <c r="F82" s="127" t="s">
        <v>122</v>
      </c>
      <c r="G82" s="187"/>
      <c r="H82" s="187"/>
      <c r="I82" s="124">
        <f t="shared" si="1"/>
        <v>0</v>
      </c>
      <c r="J82" s="127"/>
      <c r="K82" s="127"/>
      <c r="L82" s="205"/>
    </row>
    <row r="83" spans="4:12" ht="20.100000000000001" customHeight="1">
      <c r="D83" s="448"/>
      <c r="E83" s="451"/>
      <c r="F83" s="130" t="s">
        <v>49</v>
      </c>
      <c r="G83" s="190"/>
      <c r="H83" s="190"/>
      <c r="I83" s="124">
        <f t="shared" si="1"/>
        <v>0</v>
      </c>
      <c r="J83" s="168"/>
      <c r="K83" s="168"/>
      <c r="L83" s="205"/>
    </row>
    <row r="84" spans="4:12" ht="20.100000000000001" customHeight="1">
      <c r="D84" s="448"/>
      <c r="E84" s="451"/>
      <c r="F84" s="127" t="s">
        <v>50</v>
      </c>
      <c r="G84" s="187"/>
      <c r="H84" s="187"/>
      <c r="I84" s="124">
        <f t="shared" si="1"/>
        <v>0</v>
      </c>
      <c r="J84" s="168"/>
      <c r="K84" s="168"/>
      <c r="L84" s="206"/>
    </row>
    <row r="85" spans="4:12" ht="20.100000000000001" customHeight="1">
      <c r="D85" s="448"/>
      <c r="E85" s="452"/>
      <c r="F85" s="170" t="s">
        <v>76</v>
      </c>
      <c r="G85" s="191"/>
      <c r="H85" s="191"/>
      <c r="I85" s="124">
        <f t="shared" si="1"/>
        <v>0</v>
      </c>
      <c r="J85" s="172"/>
      <c r="K85" s="172"/>
      <c r="L85" s="207"/>
    </row>
    <row r="86" spans="4:12" ht="20.100000000000001" customHeight="1">
      <c r="D86" s="448"/>
      <c r="E86" s="453" t="s">
        <v>149</v>
      </c>
      <c r="F86" s="122" t="s">
        <v>123</v>
      </c>
      <c r="G86" s="189"/>
      <c r="H86" s="189"/>
      <c r="I86" s="124">
        <f t="shared" si="1"/>
        <v>0</v>
      </c>
      <c r="J86" s="211"/>
      <c r="K86" s="124" t="s">
        <v>238</v>
      </c>
      <c r="L86" s="212"/>
    </row>
    <row r="87" spans="4:12" ht="20.100000000000001" customHeight="1">
      <c r="D87" s="448"/>
      <c r="E87" s="451"/>
      <c r="F87" s="127" t="s">
        <v>55</v>
      </c>
      <c r="G87" s="187"/>
      <c r="H87" s="187"/>
      <c r="I87" s="124">
        <f t="shared" si="1"/>
        <v>0</v>
      </c>
      <c r="J87" s="178">
        <v>33</v>
      </c>
      <c r="K87" s="168"/>
      <c r="L87" s="213"/>
    </row>
    <row r="88" spans="4:12" ht="20.100000000000001" customHeight="1">
      <c r="D88" s="448"/>
      <c r="E88" s="451"/>
      <c r="F88" s="127" t="s">
        <v>122</v>
      </c>
      <c r="G88" s="187"/>
      <c r="H88" s="187"/>
      <c r="I88" s="124">
        <f t="shared" si="1"/>
        <v>0</v>
      </c>
      <c r="J88" s="214"/>
      <c r="K88" s="127"/>
      <c r="L88" s="213"/>
    </row>
    <row r="89" spans="4:12" ht="20.100000000000001" customHeight="1">
      <c r="D89" s="448"/>
      <c r="E89" s="451"/>
      <c r="F89" s="130" t="s">
        <v>49</v>
      </c>
      <c r="G89" s="190"/>
      <c r="H89" s="190"/>
      <c r="I89" s="124">
        <f t="shared" si="1"/>
        <v>0</v>
      </c>
      <c r="J89" s="178"/>
      <c r="K89" s="168"/>
      <c r="L89" s="213"/>
    </row>
    <row r="90" spans="4:12" ht="20.100000000000001" customHeight="1">
      <c r="D90" s="448"/>
      <c r="E90" s="451"/>
      <c r="F90" s="127" t="s">
        <v>50</v>
      </c>
      <c r="G90" s="187"/>
      <c r="H90" s="187"/>
      <c r="I90" s="124">
        <f t="shared" si="1"/>
        <v>0</v>
      </c>
      <c r="J90" s="178"/>
      <c r="K90" s="168"/>
      <c r="L90" s="215"/>
    </row>
    <row r="91" spans="4:12" ht="20.100000000000001" customHeight="1">
      <c r="D91" s="448"/>
      <c r="E91" s="452"/>
      <c r="F91" s="170" t="s">
        <v>76</v>
      </c>
      <c r="G91" s="191"/>
      <c r="H91" s="191"/>
      <c r="I91" s="124">
        <f t="shared" si="1"/>
        <v>0</v>
      </c>
      <c r="J91" s="216"/>
      <c r="K91" s="172"/>
      <c r="L91" s="217"/>
    </row>
    <row r="92" spans="4:12" ht="20.100000000000001" customHeight="1">
      <c r="D92" s="448"/>
      <c r="E92" s="453" t="s">
        <v>150</v>
      </c>
      <c r="F92" s="122" t="s">
        <v>123</v>
      </c>
      <c r="G92" s="189"/>
      <c r="H92" s="189"/>
      <c r="I92" s="124">
        <f t="shared" si="1"/>
        <v>0</v>
      </c>
      <c r="J92" s="124"/>
      <c r="K92" s="211" t="s">
        <v>238</v>
      </c>
      <c r="L92" s="204"/>
    </row>
    <row r="93" spans="4:12" ht="20.100000000000001" customHeight="1">
      <c r="D93" s="448"/>
      <c r="E93" s="451"/>
      <c r="F93" s="127" t="s">
        <v>55</v>
      </c>
      <c r="G93" s="187"/>
      <c r="H93" s="187"/>
      <c r="I93" s="124">
        <f t="shared" si="1"/>
        <v>0</v>
      </c>
      <c r="J93" s="168">
        <v>33</v>
      </c>
      <c r="K93" s="178"/>
      <c r="L93" s="205"/>
    </row>
    <row r="94" spans="4:12" ht="20.100000000000001" customHeight="1">
      <c r="D94" s="448"/>
      <c r="E94" s="451"/>
      <c r="F94" s="127" t="s">
        <v>122</v>
      </c>
      <c r="G94" s="187"/>
      <c r="H94" s="187"/>
      <c r="I94" s="124">
        <f t="shared" si="1"/>
        <v>0</v>
      </c>
      <c r="J94" s="127"/>
      <c r="K94" s="214"/>
      <c r="L94" s="205"/>
    </row>
    <row r="95" spans="4:12" ht="20.100000000000001" customHeight="1">
      <c r="D95" s="448"/>
      <c r="E95" s="451"/>
      <c r="F95" s="130" t="s">
        <v>49</v>
      </c>
      <c r="G95" s="190"/>
      <c r="H95" s="190"/>
      <c r="I95" s="124">
        <f t="shared" si="1"/>
        <v>0</v>
      </c>
      <c r="J95" s="168"/>
      <c r="K95" s="178"/>
      <c r="L95" s="205"/>
    </row>
    <row r="96" spans="4:12" ht="20.100000000000001" customHeight="1">
      <c r="D96" s="448"/>
      <c r="E96" s="451"/>
      <c r="F96" s="127" t="s">
        <v>50</v>
      </c>
      <c r="G96" s="187"/>
      <c r="H96" s="187"/>
      <c r="I96" s="124">
        <f t="shared" si="1"/>
        <v>0</v>
      </c>
      <c r="J96" s="168"/>
      <c r="K96" s="178"/>
      <c r="L96" s="206"/>
    </row>
    <row r="97" spans="4:12" ht="20.100000000000001" customHeight="1" thickBot="1">
      <c r="D97" s="448"/>
      <c r="E97" s="451"/>
      <c r="F97" s="175" t="s">
        <v>76</v>
      </c>
      <c r="G97" s="208"/>
      <c r="H97" s="208"/>
      <c r="I97" s="136">
        <f t="shared" si="1"/>
        <v>0</v>
      </c>
      <c r="J97" s="177"/>
      <c r="K97" s="218"/>
      <c r="L97" s="209"/>
    </row>
    <row r="98" spans="4:12" ht="20.100000000000001" customHeight="1">
      <c r="D98" s="447" t="s">
        <v>120</v>
      </c>
      <c r="E98" s="450" t="s">
        <v>118</v>
      </c>
      <c r="F98" s="138" t="s">
        <v>66</v>
      </c>
      <c r="G98" s="138" t="s">
        <v>77</v>
      </c>
      <c r="H98" s="138"/>
      <c r="I98" s="140">
        <f t="shared" si="1"/>
        <v>0</v>
      </c>
      <c r="J98" s="141"/>
      <c r="K98" s="141" t="s">
        <v>238</v>
      </c>
      <c r="L98" s="519"/>
    </row>
    <row r="99" spans="4:12" ht="20.100000000000001" customHeight="1">
      <c r="D99" s="448"/>
      <c r="E99" s="451"/>
      <c r="F99" s="142" t="s">
        <v>55</v>
      </c>
      <c r="G99" s="158" t="s">
        <v>160</v>
      </c>
      <c r="H99" s="158" t="s">
        <v>160</v>
      </c>
      <c r="I99" s="124">
        <f t="shared" si="1"/>
        <v>14</v>
      </c>
      <c r="J99" s="144">
        <v>33</v>
      </c>
      <c r="K99" s="144"/>
      <c r="L99" s="511"/>
    </row>
    <row r="100" spans="4:12" ht="20.100000000000001" customHeight="1">
      <c r="D100" s="448"/>
      <c r="E100" s="451"/>
      <c r="F100" s="142" t="s">
        <v>122</v>
      </c>
      <c r="G100" s="158" t="s">
        <v>315</v>
      </c>
      <c r="H100" s="158" t="s">
        <v>315</v>
      </c>
      <c r="I100" s="124">
        <f t="shared" si="1"/>
        <v>14</v>
      </c>
      <c r="J100" s="142"/>
      <c r="K100" s="142"/>
      <c r="L100" s="511"/>
    </row>
    <row r="101" spans="4:12" ht="19.899999999999999" customHeight="1">
      <c r="D101" s="448"/>
      <c r="E101" s="451"/>
      <c r="F101" s="145" t="s">
        <v>49</v>
      </c>
      <c r="G101" s="219" t="s">
        <v>161</v>
      </c>
      <c r="H101" s="164" t="s">
        <v>567</v>
      </c>
      <c r="I101" s="124">
        <f t="shared" si="1"/>
        <v>47</v>
      </c>
      <c r="J101" s="144"/>
      <c r="K101" s="144"/>
      <c r="L101" s="511"/>
    </row>
    <row r="102" spans="4:12" ht="17.649999999999999" customHeight="1">
      <c r="D102" s="448"/>
      <c r="E102" s="451"/>
      <c r="F102" s="142" t="s">
        <v>50</v>
      </c>
      <c r="G102" s="158"/>
      <c r="H102" s="158" t="s">
        <v>160</v>
      </c>
      <c r="I102" s="124">
        <f t="shared" si="1"/>
        <v>14</v>
      </c>
      <c r="J102" s="144"/>
      <c r="K102" s="144"/>
      <c r="L102" s="511"/>
    </row>
    <row r="103" spans="4:12" ht="17.649999999999999" customHeight="1">
      <c r="D103" s="448"/>
      <c r="E103" s="452"/>
      <c r="F103" s="148" t="s">
        <v>76</v>
      </c>
      <c r="G103" s="160" t="s">
        <v>160</v>
      </c>
      <c r="H103" s="160" t="s">
        <v>160</v>
      </c>
      <c r="I103" s="124">
        <f t="shared" si="1"/>
        <v>14</v>
      </c>
      <c r="J103" s="150"/>
      <c r="K103" s="150"/>
      <c r="L103" s="512"/>
    </row>
    <row r="104" spans="4:12" ht="17.649999999999999" customHeight="1">
      <c r="D104" s="448"/>
      <c r="E104" s="453" t="s">
        <v>134</v>
      </c>
      <c r="F104" s="151" t="s">
        <v>66</v>
      </c>
      <c r="G104" s="151" t="s">
        <v>77</v>
      </c>
      <c r="H104" s="151"/>
      <c r="I104" s="124">
        <f t="shared" si="1"/>
        <v>0</v>
      </c>
      <c r="J104" s="153"/>
      <c r="K104" s="220" t="s">
        <v>238</v>
      </c>
      <c r="L104" s="510"/>
    </row>
    <row r="105" spans="4:12" ht="17.649999999999999" customHeight="1">
      <c r="D105" s="448"/>
      <c r="E105" s="451"/>
      <c r="F105" s="142" t="s">
        <v>55</v>
      </c>
      <c r="G105" s="154" t="s">
        <v>265</v>
      </c>
      <c r="H105" s="154" t="s">
        <v>265</v>
      </c>
      <c r="I105" s="124">
        <f t="shared" si="1"/>
        <v>9</v>
      </c>
      <c r="J105" s="144">
        <v>33</v>
      </c>
      <c r="K105" s="221"/>
      <c r="L105" s="511"/>
    </row>
    <row r="106" spans="4:12" ht="17.649999999999999" customHeight="1">
      <c r="D106" s="448"/>
      <c r="E106" s="451"/>
      <c r="F106" s="142" t="s">
        <v>122</v>
      </c>
      <c r="G106" s="154" t="s">
        <v>316</v>
      </c>
      <c r="H106" s="154" t="s">
        <v>316</v>
      </c>
      <c r="I106" s="124">
        <f t="shared" si="1"/>
        <v>9</v>
      </c>
      <c r="J106" s="142"/>
      <c r="K106" s="222"/>
      <c r="L106" s="511"/>
    </row>
    <row r="107" spans="4:12" ht="17.649999999999999" customHeight="1">
      <c r="D107" s="448"/>
      <c r="E107" s="451"/>
      <c r="F107" s="145" t="s">
        <v>49</v>
      </c>
      <c r="G107" s="147" t="s">
        <v>73</v>
      </c>
      <c r="H107" s="147" t="s">
        <v>565</v>
      </c>
      <c r="I107" s="124">
        <f t="shared" si="1"/>
        <v>37</v>
      </c>
      <c r="J107" s="144"/>
      <c r="K107" s="221"/>
      <c r="L107" s="511"/>
    </row>
    <row r="108" spans="4:12" ht="17.649999999999999" customHeight="1">
      <c r="D108" s="448"/>
      <c r="E108" s="451"/>
      <c r="F108" s="142" t="s">
        <v>50</v>
      </c>
      <c r="G108" s="154"/>
      <c r="H108" s="154" t="s">
        <v>265</v>
      </c>
      <c r="I108" s="124">
        <f t="shared" si="1"/>
        <v>9</v>
      </c>
      <c r="J108" s="144"/>
      <c r="K108" s="221"/>
      <c r="L108" s="511"/>
    </row>
    <row r="109" spans="4:12" ht="17.649999999999999" customHeight="1">
      <c r="D109" s="448"/>
      <c r="E109" s="452"/>
      <c r="F109" s="148" t="s">
        <v>76</v>
      </c>
      <c r="G109" s="160" t="s">
        <v>265</v>
      </c>
      <c r="H109" s="160" t="s">
        <v>265</v>
      </c>
      <c r="I109" s="124">
        <f t="shared" si="1"/>
        <v>9</v>
      </c>
      <c r="J109" s="150"/>
      <c r="K109" s="223"/>
      <c r="L109" s="512"/>
    </row>
    <row r="110" spans="4:12" ht="17.649999999999999" customHeight="1">
      <c r="D110" s="448"/>
      <c r="E110" s="453" t="s">
        <v>135</v>
      </c>
      <c r="F110" s="151" t="s">
        <v>66</v>
      </c>
      <c r="G110" s="152"/>
      <c r="H110" s="152"/>
      <c r="I110" s="124">
        <f t="shared" si="1"/>
        <v>0</v>
      </c>
      <c r="J110" s="153"/>
      <c r="K110" s="220" t="s">
        <v>238</v>
      </c>
      <c r="L110" s="510"/>
    </row>
    <row r="111" spans="4:12" ht="17.649999999999999" customHeight="1">
      <c r="D111" s="448"/>
      <c r="E111" s="451"/>
      <c r="F111" s="142" t="s">
        <v>55</v>
      </c>
      <c r="G111" s="154" t="s">
        <v>162</v>
      </c>
      <c r="H111" s="154" t="s">
        <v>568</v>
      </c>
      <c r="I111" s="124">
        <f t="shared" si="1"/>
        <v>22</v>
      </c>
      <c r="J111" s="144">
        <v>33</v>
      </c>
      <c r="K111" s="221"/>
      <c r="L111" s="511"/>
    </row>
    <row r="112" spans="4:12" ht="17.649999999999999" customHeight="1">
      <c r="D112" s="448"/>
      <c r="E112" s="451"/>
      <c r="F112" s="142" t="s">
        <v>122</v>
      </c>
      <c r="G112" s="154" t="s">
        <v>699</v>
      </c>
      <c r="H112" s="154" t="s">
        <v>699</v>
      </c>
      <c r="I112" s="124">
        <f t="shared" si="1"/>
        <v>16</v>
      </c>
      <c r="J112" s="142"/>
      <c r="K112" s="222"/>
      <c r="L112" s="511"/>
    </row>
    <row r="113" spans="4:12" ht="17.649999999999999" customHeight="1">
      <c r="D113" s="448"/>
      <c r="E113" s="451"/>
      <c r="F113" s="145" t="s">
        <v>49</v>
      </c>
      <c r="G113" s="154" t="s">
        <v>163</v>
      </c>
      <c r="H113" s="224" t="s">
        <v>569</v>
      </c>
      <c r="I113" s="124">
        <f t="shared" si="1"/>
        <v>32</v>
      </c>
      <c r="J113" s="144"/>
      <c r="K113" s="221"/>
      <c r="L113" s="511"/>
    </row>
    <row r="114" spans="4:12" ht="17.649999999999999" customHeight="1">
      <c r="D114" s="448"/>
      <c r="E114" s="451"/>
      <c r="F114" s="142" t="s">
        <v>50</v>
      </c>
      <c r="G114" s="154"/>
      <c r="H114" s="154" t="s">
        <v>568</v>
      </c>
      <c r="I114" s="124">
        <f t="shared" si="1"/>
        <v>22</v>
      </c>
      <c r="J114" s="144"/>
      <c r="K114" s="221"/>
      <c r="L114" s="511"/>
    </row>
    <row r="115" spans="4:12" ht="17.649999999999999" customHeight="1">
      <c r="D115" s="448"/>
      <c r="E115" s="452"/>
      <c r="F115" s="148" t="s">
        <v>76</v>
      </c>
      <c r="G115" s="155" t="s">
        <v>162</v>
      </c>
      <c r="H115" s="154" t="s">
        <v>568</v>
      </c>
      <c r="I115" s="124">
        <f t="shared" si="1"/>
        <v>22</v>
      </c>
      <c r="J115" s="150"/>
      <c r="K115" s="223"/>
      <c r="L115" s="512"/>
    </row>
    <row r="116" spans="4:12" ht="17.649999999999999" customHeight="1">
      <c r="D116" s="448"/>
      <c r="E116" s="453" t="s">
        <v>136</v>
      </c>
      <c r="F116" s="151" t="s">
        <v>66</v>
      </c>
      <c r="G116" s="152"/>
      <c r="H116" s="152"/>
      <c r="I116" s="124">
        <f t="shared" si="1"/>
        <v>0</v>
      </c>
      <c r="J116" s="153"/>
      <c r="K116" s="220" t="s">
        <v>238</v>
      </c>
      <c r="L116" s="510"/>
    </row>
    <row r="117" spans="4:12" ht="17.649999999999999" customHeight="1">
      <c r="D117" s="448"/>
      <c r="E117" s="451"/>
      <c r="F117" s="142" t="s">
        <v>55</v>
      </c>
      <c r="G117" s="154" t="s">
        <v>164</v>
      </c>
      <c r="H117" s="154" t="s">
        <v>570</v>
      </c>
      <c r="I117" s="124">
        <f t="shared" si="1"/>
        <v>18</v>
      </c>
      <c r="J117" s="144">
        <v>33</v>
      </c>
      <c r="K117" s="221"/>
      <c r="L117" s="511"/>
    </row>
    <row r="118" spans="4:12" ht="17.649999999999999" customHeight="1">
      <c r="D118" s="448"/>
      <c r="E118" s="451"/>
      <c r="F118" s="142" t="s">
        <v>122</v>
      </c>
      <c r="G118" s="154" t="s">
        <v>317</v>
      </c>
      <c r="H118" s="154" t="s">
        <v>317</v>
      </c>
      <c r="I118" s="124">
        <f t="shared" si="1"/>
        <v>10</v>
      </c>
      <c r="J118" s="142"/>
      <c r="K118" s="222"/>
      <c r="L118" s="511"/>
    </row>
    <row r="119" spans="4:12" ht="17.649999999999999" customHeight="1">
      <c r="D119" s="448"/>
      <c r="E119" s="451"/>
      <c r="F119" s="145" t="s">
        <v>49</v>
      </c>
      <c r="G119" s="146" t="s">
        <v>75</v>
      </c>
      <c r="H119" s="147" t="s">
        <v>571</v>
      </c>
      <c r="I119" s="124">
        <f t="shared" si="1"/>
        <v>45</v>
      </c>
      <c r="J119" s="144"/>
      <c r="K119" s="221"/>
      <c r="L119" s="511"/>
    </row>
    <row r="120" spans="4:12" ht="17.649999999999999" customHeight="1">
      <c r="D120" s="448"/>
      <c r="E120" s="451"/>
      <c r="F120" s="142" t="s">
        <v>50</v>
      </c>
      <c r="G120" s="154"/>
      <c r="H120" s="154" t="s">
        <v>570</v>
      </c>
      <c r="I120" s="124">
        <f t="shared" si="1"/>
        <v>18</v>
      </c>
      <c r="J120" s="144"/>
      <c r="K120" s="221"/>
      <c r="L120" s="511"/>
    </row>
    <row r="121" spans="4:12" ht="17.649999999999999" customHeight="1">
      <c r="D121" s="448"/>
      <c r="E121" s="452"/>
      <c r="F121" s="148" t="s">
        <v>76</v>
      </c>
      <c r="G121" s="155" t="s">
        <v>164</v>
      </c>
      <c r="H121" s="155" t="s">
        <v>570</v>
      </c>
      <c r="I121" s="124">
        <f t="shared" si="1"/>
        <v>18</v>
      </c>
      <c r="J121" s="150"/>
      <c r="K121" s="223"/>
      <c r="L121" s="512"/>
    </row>
    <row r="122" spans="4:12" ht="17.649999999999999" customHeight="1">
      <c r="D122" s="448"/>
      <c r="E122" s="453" t="s">
        <v>137</v>
      </c>
      <c r="F122" s="151" t="s">
        <v>66</v>
      </c>
      <c r="G122" s="152"/>
      <c r="H122" s="152"/>
      <c r="I122" s="124">
        <f t="shared" si="1"/>
        <v>0</v>
      </c>
      <c r="J122" s="153"/>
      <c r="K122" s="220" t="s">
        <v>238</v>
      </c>
      <c r="L122" s="510"/>
    </row>
    <row r="123" spans="4:12" ht="17.649999999999999" customHeight="1">
      <c r="D123" s="448"/>
      <c r="E123" s="451"/>
      <c r="F123" s="142" t="s">
        <v>55</v>
      </c>
      <c r="G123" s="154" t="s">
        <v>165</v>
      </c>
      <c r="H123" s="154" t="s">
        <v>572</v>
      </c>
      <c r="I123" s="124">
        <f t="shared" si="1"/>
        <v>11</v>
      </c>
      <c r="J123" s="144">
        <v>33</v>
      </c>
      <c r="K123" s="221"/>
      <c r="L123" s="511"/>
    </row>
    <row r="124" spans="4:12" ht="17.649999999999999" customHeight="1">
      <c r="D124" s="448"/>
      <c r="E124" s="451"/>
      <c r="F124" s="142" t="s">
        <v>122</v>
      </c>
      <c r="G124" s="154" t="s">
        <v>318</v>
      </c>
      <c r="H124" s="154" t="s">
        <v>318</v>
      </c>
      <c r="I124" s="124">
        <f t="shared" si="1"/>
        <v>16</v>
      </c>
      <c r="J124" s="142"/>
      <c r="K124" s="222"/>
      <c r="L124" s="511"/>
    </row>
    <row r="125" spans="4:12" ht="17.649999999999999" customHeight="1">
      <c r="D125" s="448"/>
      <c r="E125" s="451"/>
      <c r="F125" s="145" t="s">
        <v>49</v>
      </c>
      <c r="G125" s="146" t="s">
        <v>166</v>
      </c>
      <c r="H125" s="147" t="s">
        <v>573</v>
      </c>
      <c r="I125" s="124">
        <f t="shared" si="1"/>
        <v>51</v>
      </c>
      <c r="J125" s="144"/>
      <c r="K125" s="221"/>
      <c r="L125" s="511"/>
    </row>
    <row r="126" spans="4:12" ht="17.649999999999999" customHeight="1">
      <c r="D126" s="448"/>
      <c r="E126" s="451"/>
      <c r="F126" s="142" t="s">
        <v>50</v>
      </c>
      <c r="G126" s="154"/>
      <c r="H126" s="154" t="s">
        <v>572</v>
      </c>
      <c r="I126" s="124">
        <f t="shared" si="1"/>
        <v>11</v>
      </c>
      <c r="J126" s="144"/>
      <c r="K126" s="221"/>
      <c r="L126" s="511"/>
    </row>
    <row r="127" spans="4:12" ht="17.649999999999999" customHeight="1">
      <c r="D127" s="448"/>
      <c r="E127" s="451"/>
      <c r="F127" s="148" t="s">
        <v>76</v>
      </c>
      <c r="G127" s="155" t="s">
        <v>165</v>
      </c>
      <c r="H127" s="155" t="s">
        <v>572</v>
      </c>
      <c r="I127" s="124">
        <f t="shared" si="1"/>
        <v>11</v>
      </c>
      <c r="J127" s="150"/>
      <c r="K127" s="223"/>
      <c r="L127" s="512"/>
    </row>
    <row r="128" spans="4:12" ht="17.649999999999999" customHeight="1">
      <c r="D128" s="448"/>
      <c r="E128" s="453" t="s">
        <v>142</v>
      </c>
      <c r="F128" s="225" t="s">
        <v>66</v>
      </c>
      <c r="G128" s="226"/>
      <c r="H128" s="242"/>
      <c r="I128" s="124">
        <f t="shared" si="1"/>
        <v>0</v>
      </c>
      <c r="J128" s="163"/>
      <c r="K128" s="220" t="s">
        <v>238</v>
      </c>
      <c r="L128" s="569" t="s">
        <v>726</v>
      </c>
    </row>
    <row r="129" spans="4:12" ht="17.649999999999999" customHeight="1">
      <c r="D129" s="448"/>
      <c r="E129" s="451"/>
      <c r="F129" s="227" t="s">
        <v>55</v>
      </c>
      <c r="G129" s="154" t="s">
        <v>266</v>
      </c>
      <c r="H129" s="193" t="s">
        <v>543</v>
      </c>
      <c r="I129" s="124">
        <f t="shared" si="1"/>
        <v>9</v>
      </c>
      <c r="J129" s="144">
        <v>33</v>
      </c>
      <c r="K129" s="221"/>
      <c r="L129" s="525"/>
    </row>
    <row r="130" spans="4:12" ht="17.649999999999999" customHeight="1">
      <c r="D130" s="448"/>
      <c r="E130" s="451"/>
      <c r="F130" s="227" t="s">
        <v>122</v>
      </c>
      <c r="G130" s="154" t="s">
        <v>700</v>
      </c>
      <c r="H130" s="193" t="s">
        <v>700</v>
      </c>
      <c r="I130" s="124">
        <f t="shared" si="1"/>
        <v>16</v>
      </c>
      <c r="J130" s="142"/>
      <c r="K130" s="222"/>
      <c r="L130" s="525"/>
    </row>
    <row r="131" spans="4:12" ht="17.649999999999999" customHeight="1">
      <c r="D131" s="448"/>
      <c r="E131" s="451"/>
      <c r="F131" s="228" t="s">
        <v>49</v>
      </c>
      <c r="G131" s="146" t="s">
        <v>267</v>
      </c>
      <c r="H131" s="243" t="s">
        <v>544</v>
      </c>
      <c r="I131" s="124">
        <f t="shared" si="1"/>
        <v>37</v>
      </c>
      <c r="J131" s="144"/>
      <c r="K131" s="221"/>
      <c r="L131" s="525"/>
    </row>
    <row r="132" spans="4:12" ht="16.5" customHeight="1">
      <c r="D132" s="448"/>
      <c r="E132" s="451"/>
      <c r="F132" s="227" t="s">
        <v>50</v>
      </c>
      <c r="G132" s="154"/>
      <c r="H132" s="193" t="s">
        <v>543</v>
      </c>
      <c r="I132" s="124">
        <f t="shared" si="1"/>
        <v>9</v>
      </c>
      <c r="J132" s="144"/>
      <c r="K132" s="221"/>
      <c r="L132" s="525"/>
    </row>
    <row r="133" spans="4:12" ht="17.25" customHeight="1">
      <c r="D133" s="448"/>
      <c r="E133" s="451"/>
      <c r="F133" s="229" t="s">
        <v>76</v>
      </c>
      <c r="G133" s="230" t="s">
        <v>266</v>
      </c>
      <c r="H133" s="193" t="s">
        <v>543</v>
      </c>
      <c r="I133" s="124">
        <f t="shared" si="1"/>
        <v>9</v>
      </c>
      <c r="J133" s="231"/>
      <c r="K133" s="232"/>
      <c r="L133" s="525"/>
    </row>
    <row r="134" spans="4:12" ht="16.5" customHeight="1">
      <c r="D134" s="448"/>
      <c r="E134" s="453" t="s">
        <v>244</v>
      </c>
      <c r="F134" s="122" t="s">
        <v>245</v>
      </c>
      <c r="G134" s="189"/>
      <c r="H134" s="189"/>
      <c r="I134" s="124">
        <f t="shared" si="1"/>
        <v>0</v>
      </c>
      <c r="J134" s="124"/>
      <c r="K134" s="211" t="s">
        <v>246</v>
      </c>
      <c r="L134" s="465"/>
    </row>
    <row r="135" spans="4:12" ht="16.5" customHeight="1">
      <c r="D135" s="448"/>
      <c r="E135" s="451"/>
      <c r="F135" s="127" t="s">
        <v>247</v>
      </c>
      <c r="G135" s="187"/>
      <c r="H135" s="187"/>
      <c r="I135" s="124">
        <f t="shared" si="1"/>
        <v>0</v>
      </c>
      <c r="J135" s="168">
        <v>33</v>
      </c>
      <c r="K135" s="178"/>
      <c r="L135" s="463"/>
    </row>
    <row r="136" spans="4:12" ht="16.5" customHeight="1">
      <c r="D136" s="448"/>
      <c r="E136" s="451"/>
      <c r="F136" s="127" t="s">
        <v>248</v>
      </c>
      <c r="G136" s="187"/>
      <c r="H136" s="187"/>
      <c r="I136" s="124">
        <f t="shared" si="1"/>
        <v>0</v>
      </c>
      <c r="J136" s="127"/>
      <c r="K136" s="214"/>
      <c r="L136" s="463"/>
    </row>
    <row r="137" spans="4:12" ht="16.5" customHeight="1">
      <c r="D137" s="448"/>
      <c r="E137" s="451"/>
      <c r="F137" s="130" t="s">
        <v>49</v>
      </c>
      <c r="G137" s="190"/>
      <c r="H137" s="190"/>
      <c r="I137" s="124">
        <f t="shared" ref="I137:I145" si="2">LENB(H137)</f>
        <v>0</v>
      </c>
      <c r="J137" s="168"/>
      <c r="K137" s="178"/>
      <c r="L137" s="463"/>
    </row>
    <row r="138" spans="4:12" ht="16.5" customHeight="1">
      <c r="D138" s="448"/>
      <c r="E138" s="451"/>
      <c r="F138" s="127" t="s">
        <v>50</v>
      </c>
      <c r="G138" s="187"/>
      <c r="H138" s="187"/>
      <c r="I138" s="124">
        <f t="shared" si="2"/>
        <v>0</v>
      </c>
      <c r="J138" s="168"/>
      <c r="K138" s="178"/>
      <c r="L138" s="463"/>
    </row>
    <row r="139" spans="4:12" ht="16.5" customHeight="1">
      <c r="D139" s="448"/>
      <c r="E139" s="452"/>
      <c r="F139" s="170" t="s">
        <v>249</v>
      </c>
      <c r="G139" s="191"/>
      <c r="H139" s="191"/>
      <c r="I139" s="124">
        <f t="shared" si="2"/>
        <v>0</v>
      </c>
      <c r="J139" s="172"/>
      <c r="K139" s="216"/>
      <c r="L139" s="464"/>
    </row>
    <row r="140" spans="4:12" ht="18">
      <c r="D140" s="448"/>
      <c r="E140" s="453" t="s">
        <v>242</v>
      </c>
      <c r="F140" s="233" t="s">
        <v>66</v>
      </c>
      <c r="G140" s="234"/>
      <c r="H140" s="235"/>
      <c r="I140" s="124">
        <f t="shared" si="2"/>
        <v>0</v>
      </c>
      <c r="J140" s="200"/>
      <c r="K140" s="211" t="s">
        <v>238</v>
      </c>
      <c r="L140" s="465"/>
    </row>
    <row r="141" spans="4:12" ht="18">
      <c r="D141" s="448"/>
      <c r="E141" s="451"/>
      <c r="F141" s="236" t="s">
        <v>55</v>
      </c>
      <c r="G141" s="185"/>
      <c r="H141" s="185"/>
      <c r="I141" s="124">
        <f t="shared" si="2"/>
        <v>0</v>
      </c>
      <c r="J141" s="168">
        <v>33</v>
      </c>
      <c r="K141" s="178"/>
      <c r="L141" s="463"/>
    </row>
    <row r="142" spans="4:12" ht="18">
      <c r="D142" s="448"/>
      <c r="E142" s="451"/>
      <c r="F142" s="236" t="s">
        <v>122</v>
      </c>
      <c r="G142" s="185"/>
      <c r="H142" s="185"/>
      <c r="I142" s="124">
        <f t="shared" si="2"/>
        <v>0</v>
      </c>
      <c r="J142" s="127"/>
      <c r="K142" s="214"/>
      <c r="L142" s="463"/>
    </row>
    <row r="143" spans="4:12" ht="18">
      <c r="D143" s="448"/>
      <c r="E143" s="451"/>
      <c r="F143" s="237" t="s">
        <v>49</v>
      </c>
      <c r="G143" s="238"/>
      <c r="H143" s="238"/>
      <c r="I143" s="124">
        <f t="shared" si="2"/>
        <v>0</v>
      </c>
      <c r="J143" s="168"/>
      <c r="K143" s="178"/>
      <c r="L143" s="463"/>
    </row>
    <row r="144" spans="4:12" ht="18">
      <c r="D144" s="448"/>
      <c r="E144" s="451"/>
      <c r="F144" s="236" t="s">
        <v>50</v>
      </c>
      <c r="G144" s="185"/>
      <c r="H144" s="185"/>
      <c r="I144" s="124">
        <f t="shared" si="2"/>
        <v>0</v>
      </c>
      <c r="J144" s="168"/>
      <c r="K144" s="178"/>
      <c r="L144" s="463"/>
    </row>
    <row r="145" spans="4:12" ht="18.75" thickBot="1">
      <c r="D145" s="449"/>
      <c r="E145" s="520"/>
      <c r="F145" s="239" t="s">
        <v>76</v>
      </c>
      <c r="G145" s="240"/>
      <c r="H145" s="240"/>
      <c r="I145" s="181">
        <f t="shared" si="2"/>
        <v>0</v>
      </c>
      <c r="J145" s="241"/>
      <c r="K145" s="182"/>
      <c r="L145" s="570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xr:uid="{00000000-0004-0000-0700-000005000000}"/>
    <hyperlink ref="G107" r:id="rId6" display="https://www.samsung.com/uk/students-offers/" xr:uid="{00000000-0004-0000-0700-000004000000}"/>
    <hyperlink ref="H11" r:id="rId7" xr:uid="{1D9A06DB-A4D3-41AF-9CE8-38590E44D49D}"/>
    <hyperlink ref="H17" r:id="rId8" xr:uid="{F250DCDC-DE22-4801-9001-F3B1AD3D685B}"/>
    <hyperlink ref="H23" r:id="rId9" xr:uid="{26B13A05-D60B-400C-A124-4AB7593676FA}"/>
    <hyperlink ref="H101" r:id="rId10" xr:uid="{0102E9FD-988C-4772-B8BD-F7D7B9907B51}"/>
    <hyperlink ref="H107" r:id="rId11" xr:uid="{02FC3646-7A6D-4050-9408-D06CF4B3DB9D}"/>
    <hyperlink ref="H113" r:id="rId12" xr:uid="{DC60CD2B-19CF-4ECD-9B20-46F351E72E68}"/>
    <hyperlink ref="H119" r:id="rId13" xr:uid="{A880EAA7-908A-4856-A542-CCE992ADB553}"/>
    <hyperlink ref="H125" r:id="rId14" xr:uid="{62155468-1BF9-45A8-B47B-4698C8CBF784}"/>
    <hyperlink ref="H131" r:id="rId15" xr:uid="{5043D77B-ACCC-4547-9E17-178711248498}"/>
    <hyperlink ref="H35" r:id="rId16" xr:uid="{34BCAD0C-0553-4643-85E1-52AF711BFD61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J75" sqref="J75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9.6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81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521" t="s">
        <v>477</v>
      </c>
      <c r="C3" s="521"/>
      <c r="D3" s="521"/>
      <c r="E3" s="521"/>
      <c r="F3" s="521"/>
      <c r="G3" s="521"/>
      <c r="H3" s="117"/>
      <c r="I3" s="117"/>
      <c r="J3" s="117"/>
      <c r="K3" s="9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76" t="s">
        <v>54</v>
      </c>
      <c r="E6" s="477"/>
      <c r="F6" s="480" t="s">
        <v>138</v>
      </c>
      <c r="G6" s="118" t="s">
        <v>46</v>
      </c>
      <c r="H6" s="119" t="s">
        <v>473</v>
      </c>
      <c r="I6" s="471" t="s">
        <v>43</v>
      </c>
      <c r="J6" s="482" t="s">
        <v>47</v>
      </c>
      <c r="K6" s="60" t="s">
        <v>476</v>
      </c>
      <c r="L6" s="586" t="s">
        <v>474</v>
      </c>
    </row>
    <row r="7" spans="1:12" ht="23.25" customHeight="1">
      <c r="D7" s="478"/>
      <c r="E7" s="479"/>
      <c r="F7" s="481"/>
      <c r="G7" s="120" t="s">
        <v>718</v>
      </c>
      <c r="H7" s="120" t="s">
        <v>718</v>
      </c>
      <c r="I7" s="472"/>
      <c r="J7" s="483"/>
      <c r="K7" s="93"/>
      <c r="L7" s="587"/>
    </row>
    <row r="8" spans="1:12" ht="21" customHeight="1">
      <c r="D8" s="484" t="s">
        <v>116</v>
      </c>
      <c r="E8" s="453" t="s">
        <v>153</v>
      </c>
      <c r="F8" s="122" t="s">
        <v>124</v>
      </c>
      <c r="G8" s="123"/>
      <c r="H8" s="123"/>
      <c r="I8" s="124">
        <f>LENB(H8)</f>
        <v>0</v>
      </c>
      <c r="J8" s="125"/>
      <c r="K8" s="96" t="s">
        <v>236</v>
      </c>
      <c r="L8" s="582"/>
    </row>
    <row r="9" spans="1:12" ht="21" customHeight="1">
      <c r="D9" s="448"/>
      <c r="E9" s="451"/>
      <c r="F9" s="127" t="s">
        <v>154</v>
      </c>
      <c r="G9" s="128" t="s">
        <v>182</v>
      </c>
      <c r="H9" s="128" t="s">
        <v>680</v>
      </c>
      <c r="I9" s="124">
        <f t="shared" ref="I9:I72" si="0">LENB(H9)</f>
        <v>8</v>
      </c>
      <c r="J9" s="129">
        <v>10</v>
      </c>
      <c r="K9" s="79"/>
      <c r="L9" s="583"/>
    </row>
    <row r="10" spans="1:12" ht="21" customHeight="1">
      <c r="D10" s="448"/>
      <c r="E10" s="451"/>
      <c r="F10" s="127" t="s">
        <v>115</v>
      </c>
      <c r="G10" s="128" t="s">
        <v>299</v>
      </c>
      <c r="H10" s="128" t="s">
        <v>299</v>
      </c>
      <c r="I10" s="124">
        <f t="shared" si="0"/>
        <v>11</v>
      </c>
      <c r="J10" s="127"/>
      <c r="K10" s="71"/>
      <c r="L10" s="583"/>
    </row>
    <row r="11" spans="1:12" ht="21" customHeight="1">
      <c r="D11" s="448"/>
      <c r="E11" s="451"/>
      <c r="F11" s="130" t="s">
        <v>49</v>
      </c>
      <c r="G11" s="131" t="s">
        <v>183</v>
      </c>
      <c r="H11" s="132" t="s">
        <v>681</v>
      </c>
      <c r="I11" s="124">
        <f t="shared" si="0"/>
        <v>39</v>
      </c>
      <c r="J11" s="133"/>
      <c r="K11" s="73"/>
      <c r="L11" s="583"/>
    </row>
    <row r="12" spans="1:12" ht="21" customHeight="1">
      <c r="D12" s="448"/>
      <c r="E12" s="451"/>
      <c r="F12" s="127" t="s">
        <v>50</v>
      </c>
      <c r="G12" s="128"/>
      <c r="H12" s="128" t="s">
        <v>680</v>
      </c>
      <c r="I12" s="124">
        <f t="shared" si="0"/>
        <v>8</v>
      </c>
      <c r="J12" s="133"/>
      <c r="K12" s="73"/>
      <c r="L12" s="583"/>
    </row>
    <row r="13" spans="1:12" ht="21" customHeight="1" thickBot="1">
      <c r="D13" s="448"/>
      <c r="E13" s="451"/>
      <c r="F13" s="134" t="s">
        <v>76</v>
      </c>
      <c r="G13" s="135" t="s">
        <v>182</v>
      </c>
      <c r="H13" s="135" t="s">
        <v>680</v>
      </c>
      <c r="I13" s="136">
        <f t="shared" si="0"/>
        <v>8</v>
      </c>
      <c r="J13" s="137"/>
      <c r="K13" s="115"/>
      <c r="L13" s="583"/>
    </row>
    <row r="14" spans="1:12" ht="21" customHeight="1">
      <c r="D14" s="447" t="s">
        <v>119</v>
      </c>
      <c r="E14" s="450" t="s">
        <v>121</v>
      </c>
      <c r="F14" s="138" t="s">
        <v>123</v>
      </c>
      <c r="G14" s="139"/>
      <c r="H14" s="139"/>
      <c r="I14" s="140">
        <f t="shared" si="0"/>
        <v>0</v>
      </c>
      <c r="J14" s="141"/>
      <c r="K14" s="103" t="s">
        <v>238</v>
      </c>
      <c r="L14" s="584"/>
    </row>
    <row r="15" spans="1:12" ht="21" customHeight="1">
      <c r="D15" s="448"/>
      <c r="E15" s="451"/>
      <c r="F15" s="142" t="s">
        <v>55</v>
      </c>
      <c r="G15" s="143" t="s">
        <v>205</v>
      </c>
      <c r="H15" s="143" t="s">
        <v>682</v>
      </c>
      <c r="I15" s="124">
        <f t="shared" si="0"/>
        <v>25</v>
      </c>
      <c r="J15" s="144">
        <v>33</v>
      </c>
      <c r="K15" s="100"/>
      <c r="L15" s="577"/>
    </row>
    <row r="16" spans="1:12" ht="21" customHeight="1">
      <c r="D16" s="448"/>
      <c r="E16" s="451"/>
      <c r="F16" s="142" t="s">
        <v>122</v>
      </c>
      <c r="G16" s="143" t="s">
        <v>300</v>
      </c>
      <c r="H16" s="143" t="s">
        <v>300</v>
      </c>
      <c r="I16" s="124">
        <f t="shared" si="0"/>
        <v>22</v>
      </c>
      <c r="J16" s="142"/>
      <c r="K16" s="99"/>
      <c r="L16" s="577"/>
    </row>
    <row r="17" spans="2:12" ht="20.100000000000001" customHeight="1">
      <c r="D17" s="448"/>
      <c r="E17" s="451"/>
      <c r="F17" s="145" t="s">
        <v>49</v>
      </c>
      <c r="G17" s="146" t="s">
        <v>184</v>
      </c>
      <c r="H17" s="147" t="s">
        <v>683</v>
      </c>
      <c r="I17" s="124">
        <f t="shared" si="0"/>
        <v>81</v>
      </c>
      <c r="J17" s="144"/>
      <c r="K17" s="100"/>
      <c r="L17" s="577"/>
    </row>
    <row r="18" spans="2:12" ht="20.100000000000001" customHeight="1">
      <c r="D18" s="448"/>
      <c r="E18" s="451"/>
      <c r="F18" s="142" t="s">
        <v>50</v>
      </c>
      <c r="G18" s="143"/>
      <c r="H18" s="143" t="s">
        <v>682</v>
      </c>
      <c r="I18" s="124">
        <f t="shared" si="0"/>
        <v>25</v>
      </c>
      <c r="J18" s="144"/>
      <c r="K18" s="100"/>
      <c r="L18" s="577"/>
    </row>
    <row r="19" spans="2:12" ht="20.100000000000001" customHeight="1">
      <c r="D19" s="448"/>
      <c r="E19" s="452"/>
      <c r="F19" s="148" t="s">
        <v>76</v>
      </c>
      <c r="G19" s="143" t="s">
        <v>205</v>
      </c>
      <c r="H19" s="149" t="s">
        <v>682</v>
      </c>
      <c r="I19" s="124">
        <f t="shared" si="0"/>
        <v>25</v>
      </c>
      <c r="J19" s="150"/>
      <c r="K19" s="102"/>
      <c r="L19" s="578"/>
    </row>
    <row r="20" spans="2:12" ht="20.100000000000001" customHeight="1">
      <c r="D20" s="448"/>
      <c r="E20" s="453" t="s">
        <v>125</v>
      </c>
      <c r="F20" s="151" t="s">
        <v>123</v>
      </c>
      <c r="G20" s="152"/>
      <c r="H20" s="152"/>
      <c r="I20" s="124">
        <f t="shared" si="0"/>
        <v>0</v>
      </c>
      <c r="J20" s="153"/>
      <c r="K20" s="98" t="s">
        <v>238</v>
      </c>
      <c r="L20" s="585"/>
    </row>
    <row r="21" spans="2:12" ht="20.100000000000001" customHeight="1">
      <c r="D21" s="448"/>
      <c r="E21" s="451"/>
      <c r="F21" s="142" t="s">
        <v>55</v>
      </c>
      <c r="G21" s="154" t="s">
        <v>112</v>
      </c>
      <c r="H21" s="154" t="s">
        <v>684</v>
      </c>
      <c r="I21" s="124">
        <f t="shared" si="0"/>
        <v>16</v>
      </c>
      <c r="J21" s="144">
        <v>33</v>
      </c>
      <c r="K21" s="100"/>
      <c r="L21" s="577"/>
    </row>
    <row r="22" spans="2:12" ht="20.100000000000001" customHeight="1">
      <c r="D22" s="448"/>
      <c r="E22" s="451"/>
      <c r="F22" s="142" t="s">
        <v>122</v>
      </c>
      <c r="G22" s="154" t="s">
        <v>301</v>
      </c>
      <c r="H22" s="154" t="s">
        <v>301</v>
      </c>
      <c r="I22" s="124">
        <f t="shared" si="0"/>
        <v>18</v>
      </c>
      <c r="J22" s="142"/>
      <c r="K22" s="99"/>
      <c r="L22" s="577"/>
    </row>
    <row r="23" spans="2:12" ht="20.100000000000001" customHeight="1">
      <c r="B23" s="57" t="s">
        <v>44</v>
      </c>
      <c r="D23" s="448"/>
      <c r="E23" s="451"/>
      <c r="F23" s="145" t="s">
        <v>49</v>
      </c>
      <c r="G23" s="146" t="s">
        <v>185</v>
      </c>
      <c r="H23" s="147" t="s">
        <v>685</v>
      </c>
      <c r="I23" s="124">
        <f t="shared" si="0"/>
        <v>77</v>
      </c>
      <c r="J23" s="144"/>
      <c r="K23" s="100"/>
      <c r="L23" s="577"/>
    </row>
    <row r="24" spans="2:12" ht="20.100000000000001" customHeight="1">
      <c r="D24" s="448"/>
      <c r="E24" s="451"/>
      <c r="F24" s="142" t="s">
        <v>50</v>
      </c>
      <c r="G24" s="154"/>
      <c r="H24" s="154" t="s">
        <v>684</v>
      </c>
      <c r="I24" s="124">
        <f t="shared" si="0"/>
        <v>16</v>
      </c>
      <c r="J24" s="144"/>
      <c r="K24" s="100"/>
      <c r="L24" s="577"/>
    </row>
    <row r="25" spans="2:12" ht="20.100000000000001" customHeight="1">
      <c r="D25" s="448"/>
      <c r="E25" s="452"/>
      <c r="F25" s="148" t="s">
        <v>76</v>
      </c>
      <c r="G25" s="155" t="s">
        <v>112</v>
      </c>
      <c r="H25" s="154" t="s">
        <v>684</v>
      </c>
      <c r="I25" s="124">
        <f t="shared" si="0"/>
        <v>16</v>
      </c>
      <c r="J25" s="150"/>
      <c r="K25" s="102"/>
      <c r="L25" s="578"/>
    </row>
    <row r="26" spans="2:12" ht="20.100000000000001" customHeight="1">
      <c r="D26" s="448"/>
      <c r="E26" s="453" t="s">
        <v>126</v>
      </c>
      <c r="F26" s="151" t="s">
        <v>123</v>
      </c>
      <c r="G26" s="152"/>
      <c r="H26" s="152"/>
      <c r="I26" s="124">
        <f t="shared" si="0"/>
        <v>0</v>
      </c>
      <c r="J26" s="153"/>
      <c r="K26" s="98" t="s">
        <v>238</v>
      </c>
      <c r="L26" s="585"/>
    </row>
    <row r="27" spans="2:12" ht="20.100000000000001" customHeight="1">
      <c r="D27" s="448"/>
      <c r="E27" s="451"/>
      <c r="F27" s="142" t="s">
        <v>55</v>
      </c>
      <c r="G27" s="154" t="s">
        <v>113</v>
      </c>
      <c r="H27" s="154" t="s">
        <v>686</v>
      </c>
      <c r="I27" s="124">
        <f t="shared" si="0"/>
        <v>18</v>
      </c>
      <c r="J27" s="144">
        <v>33</v>
      </c>
      <c r="K27" s="100"/>
      <c r="L27" s="577"/>
    </row>
    <row r="28" spans="2:12" ht="20.100000000000001" customHeight="1">
      <c r="D28" s="448"/>
      <c r="E28" s="451"/>
      <c r="F28" s="142" t="s">
        <v>122</v>
      </c>
      <c r="G28" s="154" t="s">
        <v>302</v>
      </c>
      <c r="H28" s="154" t="s">
        <v>302</v>
      </c>
      <c r="I28" s="124">
        <f t="shared" si="0"/>
        <v>17</v>
      </c>
      <c r="J28" s="142"/>
      <c r="K28" s="99"/>
      <c r="L28" s="577"/>
    </row>
    <row r="29" spans="2:12" ht="20.65" customHeight="1">
      <c r="D29" s="448"/>
      <c r="E29" s="451"/>
      <c r="F29" s="145" t="s">
        <v>49</v>
      </c>
      <c r="G29" s="146" t="s">
        <v>186</v>
      </c>
      <c r="H29" s="147" t="s">
        <v>687</v>
      </c>
      <c r="I29" s="124">
        <f t="shared" si="0"/>
        <v>77</v>
      </c>
      <c r="J29" s="144"/>
      <c r="K29" s="100"/>
      <c r="L29" s="577"/>
    </row>
    <row r="30" spans="2:12" ht="20.65" customHeight="1">
      <c r="D30" s="448"/>
      <c r="E30" s="451"/>
      <c r="F30" s="142" t="s">
        <v>50</v>
      </c>
      <c r="G30" s="154"/>
      <c r="H30" s="154" t="s">
        <v>686</v>
      </c>
      <c r="I30" s="124">
        <f t="shared" si="0"/>
        <v>18</v>
      </c>
      <c r="J30" s="144"/>
      <c r="K30" s="100"/>
      <c r="L30" s="577"/>
    </row>
    <row r="31" spans="2:12" ht="20.65" customHeight="1">
      <c r="D31" s="448"/>
      <c r="E31" s="452"/>
      <c r="F31" s="148" t="s">
        <v>76</v>
      </c>
      <c r="G31" s="155" t="s">
        <v>113</v>
      </c>
      <c r="H31" s="154" t="s">
        <v>686</v>
      </c>
      <c r="I31" s="124">
        <f t="shared" si="0"/>
        <v>18</v>
      </c>
      <c r="J31" s="150"/>
      <c r="K31" s="102"/>
      <c r="L31" s="578"/>
    </row>
    <row r="32" spans="2:12" ht="20.65" customHeight="1">
      <c r="D32" s="448"/>
      <c r="E32" s="453" t="s">
        <v>127</v>
      </c>
      <c r="F32" s="151" t="s">
        <v>123</v>
      </c>
      <c r="G32" s="152"/>
      <c r="H32" s="152"/>
      <c r="I32" s="124">
        <f t="shared" si="0"/>
        <v>0</v>
      </c>
      <c r="J32" s="153"/>
      <c r="K32" s="98" t="s">
        <v>238</v>
      </c>
      <c r="L32" s="585"/>
    </row>
    <row r="33" spans="4:12" ht="20.65" customHeight="1">
      <c r="D33" s="448"/>
      <c r="E33" s="451"/>
      <c r="F33" s="142" t="s">
        <v>55</v>
      </c>
      <c r="G33" s="154" t="s">
        <v>187</v>
      </c>
      <c r="H33" s="154" t="s">
        <v>688</v>
      </c>
      <c r="I33" s="124">
        <f t="shared" si="0"/>
        <v>24</v>
      </c>
      <c r="J33" s="144">
        <v>33</v>
      </c>
      <c r="K33" s="100"/>
      <c r="L33" s="577"/>
    </row>
    <row r="34" spans="4:12" ht="20.65" customHeight="1">
      <c r="D34" s="448"/>
      <c r="E34" s="451"/>
      <c r="F34" s="142" t="s">
        <v>122</v>
      </c>
      <c r="G34" s="154" t="s">
        <v>303</v>
      </c>
      <c r="H34" s="154" t="s">
        <v>303</v>
      </c>
      <c r="I34" s="124">
        <f t="shared" si="0"/>
        <v>23</v>
      </c>
      <c r="J34" s="142"/>
      <c r="K34" s="99"/>
      <c r="L34" s="577"/>
    </row>
    <row r="35" spans="4:12" ht="20.65" customHeight="1">
      <c r="D35" s="448"/>
      <c r="E35" s="451"/>
      <c r="F35" s="145" t="s">
        <v>49</v>
      </c>
      <c r="G35" s="104" t="s">
        <v>722</v>
      </c>
      <c r="H35" s="104" t="s">
        <v>723</v>
      </c>
      <c r="I35" s="124">
        <f t="shared" si="0"/>
        <v>88</v>
      </c>
      <c r="J35" s="144"/>
      <c r="K35" s="100"/>
      <c r="L35" s="577"/>
    </row>
    <row r="36" spans="4:12" ht="20.65" customHeight="1">
      <c r="D36" s="448"/>
      <c r="E36" s="451"/>
      <c r="F36" s="142" t="s">
        <v>50</v>
      </c>
      <c r="G36" s="154"/>
      <c r="H36" s="154" t="s">
        <v>688</v>
      </c>
      <c r="I36" s="124">
        <f t="shared" si="0"/>
        <v>24</v>
      </c>
      <c r="J36" s="144"/>
      <c r="K36" s="100"/>
      <c r="L36" s="577"/>
    </row>
    <row r="37" spans="4:12" ht="20.65" customHeight="1">
      <c r="D37" s="448"/>
      <c r="E37" s="452"/>
      <c r="F37" s="148" t="s">
        <v>76</v>
      </c>
      <c r="G37" s="155" t="s">
        <v>187</v>
      </c>
      <c r="H37" s="155" t="s">
        <v>688</v>
      </c>
      <c r="I37" s="124">
        <f t="shared" si="0"/>
        <v>24</v>
      </c>
      <c r="J37" s="150"/>
      <c r="K37" s="102"/>
      <c r="L37" s="578"/>
    </row>
    <row r="38" spans="4:12" ht="20.65" customHeight="1">
      <c r="D38" s="448"/>
      <c r="E38" s="454" t="s">
        <v>128</v>
      </c>
      <c r="F38" s="156" t="s">
        <v>719</v>
      </c>
      <c r="G38" s="156" t="s">
        <v>139</v>
      </c>
      <c r="H38" s="183"/>
      <c r="I38" s="124">
        <f t="shared" si="0"/>
        <v>0</v>
      </c>
      <c r="J38" s="153"/>
      <c r="K38" s="98"/>
      <c r="L38" s="574" t="s">
        <v>512</v>
      </c>
    </row>
    <row r="39" spans="4:12" ht="20.65" customHeight="1">
      <c r="D39" s="448"/>
      <c r="E39" s="455"/>
      <c r="F39" s="142" t="s">
        <v>123</v>
      </c>
      <c r="G39" s="157"/>
      <c r="H39" s="184"/>
      <c r="I39" s="124">
        <f t="shared" si="0"/>
        <v>0</v>
      </c>
      <c r="J39" s="144"/>
      <c r="K39" s="100" t="s">
        <v>238</v>
      </c>
      <c r="L39" s="575"/>
    </row>
    <row r="40" spans="4:12" ht="20.100000000000001" customHeight="1">
      <c r="D40" s="448"/>
      <c r="E40" s="455"/>
      <c r="F40" s="142" t="s">
        <v>55</v>
      </c>
      <c r="G40" s="158" t="s">
        <v>276</v>
      </c>
      <c r="H40" s="185"/>
      <c r="I40" s="124">
        <f t="shared" si="0"/>
        <v>0</v>
      </c>
      <c r="J40" s="144">
        <v>33</v>
      </c>
      <c r="K40" s="100"/>
      <c r="L40" s="575"/>
    </row>
    <row r="41" spans="4:12" ht="20.100000000000001" customHeight="1">
      <c r="D41" s="448"/>
      <c r="E41" s="455"/>
      <c r="F41" s="142" t="s">
        <v>122</v>
      </c>
      <c r="G41" s="158" t="s">
        <v>304</v>
      </c>
      <c r="H41" s="185"/>
      <c r="I41" s="124">
        <f t="shared" si="0"/>
        <v>0</v>
      </c>
      <c r="J41" s="142"/>
      <c r="K41" s="99"/>
      <c r="L41" s="575"/>
    </row>
    <row r="42" spans="4:12" ht="20.100000000000001" customHeight="1">
      <c r="D42" s="448"/>
      <c r="E42" s="455"/>
      <c r="F42" s="145" t="s">
        <v>49</v>
      </c>
      <c r="G42" s="159" t="s">
        <v>111</v>
      </c>
      <c r="H42" s="186"/>
      <c r="I42" s="124">
        <f t="shared" si="0"/>
        <v>0</v>
      </c>
      <c r="J42" s="144"/>
      <c r="K42" s="100"/>
      <c r="L42" s="575"/>
    </row>
    <row r="43" spans="4:12" ht="20.100000000000001" customHeight="1">
      <c r="D43" s="448"/>
      <c r="E43" s="455"/>
      <c r="F43" s="142" t="s">
        <v>50</v>
      </c>
      <c r="G43" s="154"/>
      <c r="H43" s="187"/>
      <c r="I43" s="124">
        <f t="shared" si="0"/>
        <v>0</v>
      </c>
      <c r="J43" s="144"/>
      <c r="K43" s="100"/>
      <c r="L43" s="575"/>
    </row>
    <row r="44" spans="4:12" ht="20.100000000000001" customHeight="1">
      <c r="D44" s="448"/>
      <c r="E44" s="524"/>
      <c r="F44" s="148" t="s">
        <v>76</v>
      </c>
      <c r="G44" s="160" t="s">
        <v>276</v>
      </c>
      <c r="H44" s="188"/>
      <c r="I44" s="124">
        <f t="shared" si="0"/>
        <v>0</v>
      </c>
      <c r="J44" s="150"/>
      <c r="K44" s="101"/>
      <c r="L44" s="576"/>
    </row>
    <row r="45" spans="4:12" ht="20.100000000000001" customHeight="1">
      <c r="D45" s="448"/>
      <c r="E45" s="588"/>
      <c r="F45" s="161" t="s">
        <v>123</v>
      </c>
      <c r="G45" s="162"/>
      <c r="H45" s="162"/>
      <c r="I45" s="124">
        <f t="shared" si="0"/>
        <v>0</v>
      </c>
      <c r="J45" s="163"/>
      <c r="K45" s="97" t="s">
        <v>238</v>
      </c>
      <c r="L45" s="577"/>
    </row>
    <row r="46" spans="4:12" ht="20.100000000000001" customHeight="1">
      <c r="D46" s="448"/>
      <c r="E46" s="588"/>
      <c r="F46" s="142" t="s">
        <v>55</v>
      </c>
      <c r="G46" s="158" t="s">
        <v>277</v>
      </c>
      <c r="H46" s="158" t="s">
        <v>277</v>
      </c>
      <c r="I46" s="124">
        <f t="shared" si="0"/>
        <v>8</v>
      </c>
      <c r="J46" s="144">
        <v>33</v>
      </c>
      <c r="K46" s="100"/>
      <c r="L46" s="577"/>
    </row>
    <row r="47" spans="4:12" ht="20.100000000000001" customHeight="1">
      <c r="D47" s="448"/>
      <c r="E47" s="588"/>
      <c r="F47" s="142" t="s">
        <v>122</v>
      </c>
      <c r="G47" s="158" t="s">
        <v>305</v>
      </c>
      <c r="H47" s="158" t="s">
        <v>305</v>
      </c>
      <c r="I47" s="124">
        <f t="shared" si="0"/>
        <v>8</v>
      </c>
      <c r="J47" s="142"/>
      <c r="K47" s="99"/>
      <c r="L47" s="577"/>
    </row>
    <row r="48" spans="4:12" ht="20.100000000000001" customHeight="1">
      <c r="D48" s="448"/>
      <c r="E48" s="588"/>
      <c r="F48" s="145" t="s">
        <v>49</v>
      </c>
      <c r="G48" s="159" t="s">
        <v>278</v>
      </c>
      <c r="H48" s="164" t="s">
        <v>689</v>
      </c>
      <c r="I48" s="124">
        <f t="shared" si="0"/>
        <v>79</v>
      </c>
      <c r="J48" s="144"/>
      <c r="K48" s="100"/>
      <c r="L48" s="577"/>
    </row>
    <row r="49" spans="4:12" ht="20.100000000000001" customHeight="1">
      <c r="D49" s="448"/>
      <c r="E49" s="588"/>
      <c r="F49" s="142" t="s">
        <v>50</v>
      </c>
      <c r="G49" s="154"/>
      <c r="H49" s="158" t="s">
        <v>277</v>
      </c>
      <c r="I49" s="124">
        <f t="shared" si="0"/>
        <v>8</v>
      </c>
      <c r="J49" s="144"/>
      <c r="K49" s="100"/>
      <c r="L49" s="577"/>
    </row>
    <row r="50" spans="4:12" ht="19.899999999999999" customHeight="1">
      <c r="D50" s="448"/>
      <c r="E50" s="589"/>
      <c r="F50" s="148" t="s">
        <v>76</v>
      </c>
      <c r="G50" s="160" t="s">
        <v>277</v>
      </c>
      <c r="H50" s="160" t="s">
        <v>277</v>
      </c>
      <c r="I50" s="124">
        <f t="shared" si="0"/>
        <v>8</v>
      </c>
      <c r="J50" s="150"/>
      <c r="K50" s="101"/>
      <c r="L50" s="578"/>
    </row>
    <row r="51" spans="4:12" ht="19.899999999999999" customHeight="1">
      <c r="D51" s="448"/>
      <c r="E51" s="453" t="s">
        <v>130</v>
      </c>
      <c r="F51" s="122" t="s">
        <v>720</v>
      </c>
      <c r="G51" s="165" t="s">
        <v>272</v>
      </c>
      <c r="H51" s="165"/>
      <c r="I51" s="124">
        <f t="shared" si="0"/>
        <v>0</v>
      </c>
      <c r="J51" s="124"/>
      <c r="K51" s="69"/>
      <c r="L51" s="571"/>
    </row>
    <row r="52" spans="4:12" ht="19.899999999999999" customHeight="1">
      <c r="D52" s="448"/>
      <c r="E52" s="451"/>
      <c r="F52" s="127" t="s">
        <v>273</v>
      </c>
      <c r="G52" s="166"/>
      <c r="H52" s="167"/>
      <c r="I52" s="124">
        <f t="shared" si="0"/>
        <v>0</v>
      </c>
      <c r="J52" s="168"/>
      <c r="K52" s="72" t="s">
        <v>237</v>
      </c>
      <c r="L52" s="572"/>
    </row>
    <row r="53" spans="4:12" ht="19.899999999999999" customHeight="1">
      <c r="D53" s="448"/>
      <c r="E53" s="451"/>
      <c r="F53" s="127" t="s">
        <v>219</v>
      </c>
      <c r="G53" s="167" t="s">
        <v>86</v>
      </c>
      <c r="H53" s="167" t="s">
        <v>690</v>
      </c>
      <c r="I53" s="124">
        <f t="shared" si="0"/>
        <v>15</v>
      </c>
      <c r="J53" s="168">
        <v>33</v>
      </c>
      <c r="K53" s="72"/>
      <c r="L53" s="572"/>
    </row>
    <row r="54" spans="4:12" ht="20.100000000000001" customHeight="1">
      <c r="D54" s="448"/>
      <c r="E54" s="451"/>
      <c r="F54" s="127" t="s">
        <v>220</v>
      </c>
      <c r="G54" s="167" t="s">
        <v>306</v>
      </c>
      <c r="H54" s="167" t="s">
        <v>306</v>
      </c>
      <c r="I54" s="124">
        <f t="shared" si="0"/>
        <v>14</v>
      </c>
      <c r="J54" s="127"/>
      <c r="K54" s="72"/>
      <c r="L54" s="572"/>
    </row>
    <row r="55" spans="4:12" ht="20.100000000000001" customHeight="1">
      <c r="D55" s="448"/>
      <c r="E55" s="451"/>
      <c r="F55" s="130" t="s">
        <v>49</v>
      </c>
      <c r="G55" s="169" t="s">
        <v>97</v>
      </c>
      <c r="H55" s="169" t="s">
        <v>587</v>
      </c>
      <c r="I55" s="124">
        <f t="shared" si="0"/>
        <v>61</v>
      </c>
      <c r="J55" s="168"/>
      <c r="K55" s="72"/>
      <c r="L55" s="572"/>
    </row>
    <row r="56" spans="4:12" ht="20.100000000000001" customHeight="1">
      <c r="D56" s="448"/>
      <c r="E56" s="451"/>
      <c r="F56" s="127" t="s">
        <v>50</v>
      </c>
      <c r="G56" s="167"/>
      <c r="H56" s="167" t="s">
        <v>690</v>
      </c>
      <c r="I56" s="124">
        <f t="shared" si="0"/>
        <v>15</v>
      </c>
      <c r="J56" s="168"/>
      <c r="K56" s="71"/>
      <c r="L56" s="572"/>
    </row>
    <row r="57" spans="4:12" ht="20.100000000000001" customHeight="1">
      <c r="D57" s="448"/>
      <c r="E57" s="452"/>
      <c r="F57" s="170" t="s">
        <v>221</v>
      </c>
      <c r="G57" s="171" t="s">
        <v>86</v>
      </c>
      <c r="H57" s="167" t="s">
        <v>690</v>
      </c>
      <c r="I57" s="124">
        <f t="shared" si="0"/>
        <v>15</v>
      </c>
      <c r="J57" s="172"/>
      <c r="K57" s="76"/>
      <c r="L57" s="573"/>
    </row>
    <row r="58" spans="4:12" ht="20.100000000000001" customHeight="1">
      <c r="D58" s="448"/>
      <c r="E58" s="453" t="s">
        <v>131</v>
      </c>
      <c r="F58" s="122" t="s">
        <v>273</v>
      </c>
      <c r="G58" s="173"/>
      <c r="H58" s="189"/>
      <c r="I58" s="124">
        <f t="shared" si="0"/>
        <v>0</v>
      </c>
      <c r="J58" s="124"/>
      <c r="K58" s="77" t="s">
        <v>237</v>
      </c>
      <c r="L58" s="579" t="s">
        <v>512</v>
      </c>
    </row>
    <row r="59" spans="4:12" ht="20.100000000000001" customHeight="1">
      <c r="D59" s="448"/>
      <c r="E59" s="451"/>
      <c r="F59" s="127" t="s">
        <v>219</v>
      </c>
      <c r="G59" s="167" t="s">
        <v>188</v>
      </c>
      <c r="H59" s="187"/>
      <c r="I59" s="124">
        <f t="shared" si="0"/>
        <v>0</v>
      </c>
      <c r="J59" s="168">
        <v>33</v>
      </c>
      <c r="K59" s="72"/>
      <c r="L59" s="580"/>
    </row>
    <row r="60" spans="4:12" ht="17.649999999999999" customHeight="1">
      <c r="D60" s="448"/>
      <c r="E60" s="451"/>
      <c r="F60" s="127" t="s">
        <v>220</v>
      </c>
      <c r="G60" s="167" t="s">
        <v>279</v>
      </c>
      <c r="H60" s="187"/>
      <c r="I60" s="124">
        <f t="shared" si="0"/>
        <v>0</v>
      </c>
      <c r="J60" s="127"/>
      <c r="K60" s="72"/>
      <c r="L60" s="580"/>
    </row>
    <row r="61" spans="4:12" ht="16.5" customHeight="1">
      <c r="D61" s="448"/>
      <c r="E61" s="451"/>
      <c r="F61" s="130" t="s">
        <v>49</v>
      </c>
      <c r="G61" s="174" t="s">
        <v>189</v>
      </c>
      <c r="H61" s="190"/>
      <c r="I61" s="124">
        <f t="shared" si="0"/>
        <v>0</v>
      </c>
      <c r="J61" s="168"/>
      <c r="K61" s="72"/>
      <c r="L61" s="580"/>
    </row>
    <row r="62" spans="4:12" ht="17.25" customHeight="1">
      <c r="D62" s="448"/>
      <c r="E62" s="451"/>
      <c r="F62" s="127" t="s">
        <v>50</v>
      </c>
      <c r="G62" s="167"/>
      <c r="H62" s="187"/>
      <c r="I62" s="124">
        <f t="shared" si="0"/>
        <v>0</v>
      </c>
      <c r="J62" s="168"/>
      <c r="K62" s="71"/>
      <c r="L62" s="580"/>
    </row>
    <row r="63" spans="4:12" ht="16.5" customHeight="1">
      <c r="D63" s="448"/>
      <c r="E63" s="452"/>
      <c r="F63" s="170" t="s">
        <v>221</v>
      </c>
      <c r="G63" s="171" t="s">
        <v>188</v>
      </c>
      <c r="H63" s="191"/>
      <c r="I63" s="124">
        <f t="shared" si="0"/>
        <v>0</v>
      </c>
      <c r="J63" s="172"/>
      <c r="K63" s="76"/>
      <c r="L63" s="581"/>
    </row>
    <row r="64" spans="4:12" ht="16.5" customHeight="1">
      <c r="D64" s="448"/>
      <c r="E64" s="453" t="s">
        <v>132</v>
      </c>
      <c r="F64" s="122" t="s">
        <v>273</v>
      </c>
      <c r="G64" s="173"/>
      <c r="H64" s="173"/>
      <c r="I64" s="124">
        <f t="shared" si="0"/>
        <v>0</v>
      </c>
      <c r="J64" s="124"/>
      <c r="K64" s="77" t="s">
        <v>237</v>
      </c>
      <c r="L64" s="571"/>
    </row>
    <row r="65" spans="4:12" ht="20.100000000000001" customHeight="1">
      <c r="D65" s="448"/>
      <c r="E65" s="451"/>
      <c r="F65" s="127" t="s">
        <v>219</v>
      </c>
      <c r="G65" s="167" t="s">
        <v>190</v>
      </c>
      <c r="H65" s="167" t="s">
        <v>691</v>
      </c>
      <c r="I65" s="124">
        <f t="shared" si="0"/>
        <v>25</v>
      </c>
      <c r="J65" s="168">
        <v>33</v>
      </c>
      <c r="K65" s="72"/>
      <c r="L65" s="572"/>
    </row>
    <row r="66" spans="4:12" ht="20.100000000000001" customHeight="1">
      <c r="D66" s="448"/>
      <c r="E66" s="451"/>
      <c r="F66" s="127" t="s">
        <v>220</v>
      </c>
      <c r="G66" s="167" t="s">
        <v>307</v>
      </c>
      <c r="H66" s="167" t="s">
        <v>307</v>
      </c>
      <c r="I66" s="124">
        <f t="shared" si="0"/>
        <v>21</v>
      </c>
      <c r="J66" s="127"/>
      <c r="K66" s="72"/>
      <c r="L66" s="572"/>
    </row>
    <row r="67" spans="4:12" ht="20.100000000000001" customHeight="1">
      <c r="D67" s="448"/>
      <c r="E67" s="451"/>
      <c r="F67" s="130" t="s">
        <v>49</v>
      </c>
      <c r="G67" s="174" t="s">
        <v>191</v>
      </c>
      <c r="H67" s="169" t="s">
        <v>692</v>
      </c>
      <c r="I67" s="124">
        <f t="shared" si="0"/>
        <v>83</v>
      </c>
      <c r="J67" s="168"/>
      <c r="K67" s="72"/>
      <c r="L67" s="572"/>
    </row>
    <row r="68" spans="4:12" ht="20.100000000000001" customHeight="1">
      <c r="D68" s="448"/>
      <c r="E68" s="451"/>
      <c r="F68" s="127" t="s">
        <v>50</v>
      </c>
      <c r="G68" s="167"/>
      <c r="H68" s="167" t="s">
        <v>691</v>
      </c>
      <c r="I68" s="124">
        <f t="shared" si="0"/>
        <v>25</v>
      </c>
      <c r="J68" s="168"/>
      <c r="K68" s="71"/>
      <c r="L68" s="572"/>
    </row>
    <row r="69" spans="4:12" ht="20.100000000000001" customHeight="1">
      <c r="D69" s="448"/>
      <c r="E69" s="452"/>
      <c r="F69" s="170" t="s">
        <v>221</v>
      </c>
      <c r="G69" s="171" t="s">
        <v>190</v>
      </c>
      <c r="H69" s="167" t="s">
        <v>691</v>
      </c>
      <c r="I69" s="124">
        <f t="shared" si="0"/>
        <v>25</v>
      </c>
      <c r="J69" s="172"/>
      <c r="K69" s="80"/>
      <c r="L69" s="573"/>
    </row>
    <row r="70" spans="4:12" ht="20.100000000000001" customHeight="1">
      <c r="D70" s="448"/>
      <c r="E70" s="453" t="s">
        <v>133</v>
      </c>
      <c r="F70" s="122" t="s">
        <v>273</v>
      </c>
      <c r="G70" s="173"/>
      <c r="H70" s="173"/>
      <c r="I70" s="124">
        <f t="shared" si="0"/>
        <v>0</v>
      </c>
      <c r="J70" s="124"/>
      <c r="K70" s="77" t="s">
        <v>237</v>
      </c>
      <c r="L70" s="571"/>
    </row>
    <row r="71" spans="4:12" ht="20.100000000000001" customHeight="1">
      <c r="D71" s="448"/>
      <c r="E71" s="451"/>
      <c r="F71" s="127" t="s">
        <v>219</v>
      </c>
      <c r="G71" s="167" t="s">
        <v>192</v>
      </c>
      <c r="H71" s="167" t="s">
        <v>694</v>
      </c>
      <c r="I71" s="124">
        <f t="shared" si="0"/>
        <v>21</v>
      </c>
      <c r="J71" s="168">
        <v>33</v>
      </c>
      <c r="K71" s="72"/>
      <c r="L71" s="572"/>
    </row>
    <row r="72" spans="4:12" ht="20.100000000000001" customHeight="1">
      <c r="D72" s="448"/>
      <c r="E72" s="451"/>
      <c r="F72" s="127" t="s">
        <v>220</v>
      </c>
      <c r="G72" s="167" t="s">
        <v>308</v>
      </c>
      <c r="H72" s="167" t="s">
        <v>308</v>
      </c>
      <c r="I72" s="124">
        <f t="shared" si="0"/>
        <v>24</v>
      </c>
      <c r="J72" s="127"/>
      <c r="K72" s="72"/>
      <c r="L72" s="572"/>
    </row>
    <row r="73" spans="4:12" ht="20.100000000000001" customHeight="1">
      <c r="D73" s="448"/>
      <c r="E73" s="451"/>
      <c r="F73" s="130" t="s">
        <v>49</v>
      </c>
      <c r="G73" s="174" t="s">
        <v>193</v>
      </c>
      <c r="H73" s="169" t="s">
        <v>693</v>
      </c>
      <c r="I73" s="124">
        <f t="shared" ref="I73:I87" si="1">LENB(H73)</f>
        <v>99</v>
      </c>
      <c r="J73" s="168"/>
      <c r="K73" s="72"/>
      <c r="L73" s="572"/>
    </row>
    <row r="74" spans="4:12" ht="19.5" customHeight="1">
      <c r="D74" s="448"/>
      <c r="E74" s="451"/>
      <c r="F74" s="127" t="s">
        <v>50</v>
      </c>
      <c r="G74" s="167"/>
      <c r="H74" s="167" t="s">
        <v>694</v>
      </c>
      <c r="I74" s="124">
        <f t="shared" si="1"/>
        <v>21</v>
      </c>
      <c r="J74" s="168"/>
      <c r="K74" s="71"/>
      <c r="L74" s="572"/>
    </row>
    <row r="75" spans="4:12" ht="20.100000000000001" customHeight="1">
      <c r="D75" s="448"/>
      <c r="E75" s="452"/>
      <c r="F75" s="175" t="s">
        <v>221</v>
      </c>
      <c r="G75" s="176" t="s">
        <v>192</v>
      </c>
      <c r="H75" s="167" t="s">
        <v>694</v>
      </c>
      <c r="I75" s="124">
        <f t="shared" si="1"/>
        <v>21</v>
      </c>
      <c r="J75" s="177"/>
      <c r="K75" s="76"/>
      <c r="L75" s="573"/>
    </row>
    <row r="76" spans="4:12" ht="20.100000000000001" customHeight="1">
      <c r="D76" s="448"/>
      <c r="E76" s="453" t="s">
        <v>147</v>
      </c>
      <c r="F76" s="122" t="s">
        <v>273</v>
      </c>
      <c r="G76" s="173"/>
      <c r="H76" s="173"/>
      <c r="I76" s="124">
        <f t="shared" si="1"/>
        <v>0</v>
      </c>
      <c r="J76" s="124"/>
      <c r="K76" s="77" t="s">
        <v>237</v>
      </c>
      <c r="L76" s="571"/>
    </row>
    <row r="77" spans="4:12" ht="20.100000000000001" customHeight="1">
      <c r="D77" s="448"/>
      <c r="E77" s="451"/>
      <c r="F77" s="127" t="s">
        <v>219</v>
      </c>
      <c r="G77" s="167" t="s">
        <v>194</v>
      </c>
      <c r="H77" s="167" t="s">
        <v>695</v>
      </c>
      <c r="I77" s="124">
        <f t="shared" si="1"/>
        <v>24</v>
      </c>
      <c r="J77" s="168">
        <v>33</v>
      </c>
      <c r="K77" s="72"/>
      <c r="L77" s="572"/>
    </row>
    <row r="78" spans="4:12" ht="20.100000000000001" customHeight="1">
      <c r="D78" s="448"/>
      <c r="E78" s="451"/>
      <c r="F78" s="127" t="s">
        <v>220</v>
      </c>
      <c r="G78" s="167" t="s">
        <v>309</v>
      </c>
      <c r="H78" s="167" t="s">
        <v>309</v>
      </c>
      <c r="I78" s="124">
        <f t="shared" si="1"/>
        <v>26</v>
      </c>
      <c r="J78" s="127"/>
      <c r="K78" s="72"/>
      <c r="L78" s="572"/>
    </row>
    <row r="79" spans="4:12" ht="20.100000000000001" customHeight="1">
      <c r="D79" s="448"/>
      <c r="E79" s="451"/>
      <c r="F79" s="130" t="s">
        <v>49</v>
      </c>
      <c r="G79" s="70" t="s">
        <v>724</v>
      </c>
      <c r="H79" s="70" t="s">
        <v>725</v>
      </c>
      <c r="I79" s="124">
        <f t="shared" si="1"/>
        <v>99</v>
      </c>
      <c r="J79" s="168"/>
      <c r="K79" s="72"/>
      <c r="L79" s="572"/>
    </row>
    <row r="80" spans="4:12" ht="20.100000000000001" customHeight="1">
      <c r="D80" s="448"/>
      <c r="E80" s="451"/>
      <c r="F80" s="127" t="s">
        <v>50</v>
      </c>
      <c r="G80" s="167"/>
      <c r="H80" s="167" t="s">
        <v>695</v>
      </c>
      <c r="I80" s="124">
        <f t="shared" si="1"/>
        <v>24</v>
      </c>
      <c r="J80" s="168"/>
      <c r="K80" s="71"/>
      <c r="L80" s="572"/>
    </row>
    <row r="81" spans="4:12" ht="20.100000000000001" customHeight="1">
      <c r="D81" s="448"/>
      <c r="E81" s="452"/>
      <c r="F81" s="170" t="s">
        <v>221</v>
      </c>
      <c r="G81" s="171" t="s">
        <v>194</v>
      </c>
      <c r="H81" s="167" t="s">
        <v>695</v>
      </c>
      <c r="I81" s="124">
        <f t="shared" si="1"/>
        <v>24</v>
      </c>
      <c r="J81" s="172"/>
      <c r="K81" s="76"/>
      <c r="L81" s="573"/>
    </row>
    <row r="82" spans="4:12" ht="20.100000000000001" customHeight="1">
      <c r="D82" s="448"/>
      <c r="E82" s="453" t="s">
        <v>148</v>
      </c>
      <c r="F82" s="122" t="s">
        <v>273</v>
      </c>
      <c r="G82" s="173"/>
      <c r="H82" s="173"/>
      <c r="I82" s="124">
        <f t="shared" si="1"/>
        <v>0</v>
      </c>
      <c r="J82" s="124"/>
      <c r="K82" s="77" t="s">
        <v>237</v>
      </c>
      <c r="L82" s="75"/>
    </row>
    <row r="83" spans="4:12" ht="20.100000000000001" customHeight="1">
      <c r="D83" s="448"/>
      <c r="E83" s="451"/>
      <c r="F83" s="127" t="s">
        <v>219</v>
      </c>
      <c r="G83" s="167" t="s">
        <v>195</v>
      </c>
      <c r="H83" s="193" t="s">
        <v>696</v>
      </c>
      <c r="I83" s="124">
        <f t="shared" si="1"/>
        <v>34</v>
      </c>
      <c r="J83" s="168">
        <v>33</v>
      </c>
      <c r="K83" s="72"/>
      <c r="L83" s="74"/>
    </row>
    <row r="84" spans="4:12" ht="17.649999999999999" customHeight="1">
      <c r="D84" s="448"/>
      <c r="E84" s="451"/>
      <c r="F84" s="127" t="s">
        <v>220</v>
      </c>
      <c r="G84" s="167" t="s">
        <v>717</v>
      </c>
      <c r="H84" s="167" t="s">
        <v>717</v>
      </c>
      <c r="I84" s="124">
        <f t="shared" si="1"/>
        <v>28</v>
      </c>
      <c r="J84" s="127"/>
      <c r="K84" s="72"/>
      <c r="L84" s="74"/>
    </row>
    <row r="85" spans="4:12" ht="17.649999999999999" customHeight="1">
      <c r="D85" s="448"/>
      <c r="E85" s="451"/>
      <c r="F85" s="130" t="s">
        <v>49</v>
      </c>
      <c r="G85" s="174" t="s">
        <v>196</v>
      </c>
      <c r="H85" s="169" t="s">
        <v>697</v>
      </c>
      <c r="I85" s="124">
        <f t="shared" si="1"/>
        <v>81</v>
      </c>
      <c r="J85" s="168"/>
      <c r="K85" s="72"/>
      <c r="L85" s="74"/>
    </row>
    <row r="86" spans="4:12" ht="17.649999999999999" customHeight="1">
      <c r="D86" s="448"/>
      <c r="E86" s="451"/>
      <c r="F86" s="127" t="s">
        <v>50</v>
      </c>
      <c r="G86" s="167"/>
      <c r="H86" s="167" t="s">
        <v>696</v>
      </c>
      <c r="I86" s="124">
        <f t="shared" si="1"/>
        <v>34</v>
      </c>
      <c r="J86" s="178"/>
      <c r="K86" s="71"/>
      <c r="L86" s="94"/>
    </row>
    <row r="87" spans="4:12" ht="18" customHeight="1" thickBot="1">
      <c r="D87" s="449"/>
      <c r="E87" s="520"/>
      <c r="F87" s="179" t="s">
        <v>221</v>
      </c>
      <c r="G87" s="180" t="s">
        <v>195</v>
      </c>
      <c r="H87" s="180" t="s">
        <v>696</v>
      </c>
      <c r="I87" s="181">
        <f t="shared" si="1"/>
        <v>34</v>
      </c>
      <c r="J87" s="182"/>
      <c r="K87" s="78"/>
      <c r="L87" s="95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D80EECCC-FE6D-49DE-9707-BC442087F147}"/>
    <hyperlink ref="H17" r:id="rId13" xr:uid="{A3BFEAE6-B4C3-4596-8A8A-45D6423AC9A1}"/>
    <hyperlink ref="H23" r:id="rId14" xr:uid="{AE599B74-57EF-4DB4-8140-2EEC5C5A8EC1}"/>
    <hyperlink ref="H29" r:id="rId15" xr:uid="{4B84BA8A-340E-420C-86E1-0DB3773D0455}"/>
    <hyperlink ref="H48" r:id="rId16" xr:uid="{76B899C3-18B8-40F4-B8B0-BD057D2AAB97}"/>
    <hyperlink ref="H55" r:id="rId17" xr:uid="{49EAA6E7-1F9C-475C-B3A9-3ED47296D844}"/>
    <hyperlink ref="H67" r:id="rId18" xr:uid="{75323748-F13D-4420-B210-1D191CB07845}"/>
    <hyperlink ref="H73" r:id="rId19" xr:uid="{F63D172A-152A-4DEA-B125-570089EDAE04}"/>
    <hyperlink ref="H85" r:id="rId20" xr:uid="{683D6FA2-2F67-4E19-9144-2C101ED619F6}"/>
    <hyperlink ref="H35" r:id="rId21" xr:uid="{3F84B2DB-BCF9-4EEC-9591-80C0E00764E6}"/>
    <hyperlink ref="H79" r:id="rId22" xr:uid="{B7C2686E-AE2B-480D-A1A9-5F9E585E1AAF}"/>
  </hyperlinks>
  <pageMargins left="0.7" right="0.7" top="0.75" bottom="0.75" header="0.3" footer="0.3"/>
  <pageSetup paperSize="9" orientation="portrait" r:id="rId23"/>
  <drawing r:id="rId24"/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2025-05-28T01:31:40Z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