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PTK\Desktop\2025 UX Revamp\CGD 수급본\"/>
    </mc:Choice>
  </mc:AlternateContent>
  <xr:revisionPtr revIDLastSave="0" documentId="8_{BA45D1F1-052B-43F2-AE29-55D2EAEA8E13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SEO Summary" sheetId="8" state="hidden" r:id="rId1"/>
    <sheet name="Guides" sheetId="64" r:id="rId2"/>
    <sheet name="Shop" sheetId="51" r:id="rId3"/>
    <sheet name="Mobile(04-21)" sheetId="63" r:id="rId4"/>
    <sheet name="TV&amp;AV (04-28)" sheetId="59" r:id="rId5"/>
    <sheet name="Appliances(04-14)" sheetId="58" r:id="rId6"/>
    <sheet name="Computing &amp; Displays(04-24)" sheetId="61" r:id="rId7"/>
    <sheet name="Wearables(04-21)" sheetId="60" r:id="rId8"/>
    <sheet name="Accessories(04-21)" sheetId="62" r:id="rId9"/>
  </sheets>
  <definedNames>
    <definedName name="_xlnm._FilterDatabase" localSheetId="8" hidden="1">'Accessories(04-21)'!$B$7:$B$85</definedName>
    <definedName name="_xlnm._FilterDatabase" localSheetId="5" hidden="1">'Appliances(04-14)'!$B$7:$B$101</definedName>
    <definedName name="_xlnm._FilterDatabase" localSheetId="6" hidden="1">'Computing &amp; Displays(04-24)'!$B$7:$B$101</definedName>
    <definedName name="_xlnm._FilterDatabase" localSheetId="3" hidden="1">'Mobile(04-21)'!$H$2:$H$145</definedName>
    <definedName name="_xlnm._FilterDatabase" localSheetId="2" hidden="1">Shop!$B$7:$B$119</definedName>
    <definedName name="_xlnm._FilterDatabase" localSheetId="4" hidden="1">'TV&amp;AV (04-28)'!$B$7:$B$98</definedName>
    <definedName name="_xlnm._FilterDatabase" localSheetId="7" hidden="1">'Wearables(04-21)'!$B$7:$B$101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3" i="59" l="1"/>
  <c r="I148" i="51"/>
  <c r="I9" i="62"/>
  <c r="I10" i="62"/>
  <c r="I11" i="62"/>
  <c r="I12" i="62"/>
  <c r="I13" i="62"/>
  <c r="I14" i="62"/>
  <c r="I15" i="62"/>
  <c r="I16" i="62"/>
  <c r="I17" i="62"/>
  <c r="I18" i="62"/>
  <c r="I19" i="62"/>
  <c r="I20" i="62"/>
  <c r="I21" i="62"/>
  <c r="I22" i="62"/>
  <c r="I23" i="62"/>
  <c r="I24" i="62"/>
  <c r="I25" i="62"/>
  <c r="I26" i="62"/>
  <c r="I27" i="62"/>
  <c r="I28" i="62"/>
  <c r="I29" i="62"/>
  <c r="I30" i="62"/>
  <c r="I31" i="62"/>
  <c r="I32" i="62"/>
  <c r="I33" i="62"/>
  <c r="I34" i="62"/>
  <c r="I35" i="62"/>
  <c r="I36" i="62"/>
  <c r="I37" i="62"/>
  <c r="I38" i="62"/>
  <c r="I39" i="62"/>
  <c r="I40" i="62"/>
  <c r="I41" i="62"/>
  <c r="I42" i="62"/>
  <c r="I43" i="62"/>
  <c r="I44" i="62"/>
  <c r="I45" i="62"/>
  <c r="I46" i="62"/>
  <c r="I47" i="62"/>
  <c r="I48" i="62"/>
  <c r="I49" i="62"/>
  <c r="I50" i="62"/>
  <c r="I51" i="62"/>
  <c r="I52" i="62"/>
  <c r="I53" i="62"/>
  <c r="I54" i="62"/>
  <c r="I55" i="62"/>
  <c r="I56" i="62"/>
  <c r="I57" i="62"/>
  <c r="I58" i="62"/>
  <c r="I59" i="62"/>
  <c r="I60" i="62"/>
  <c r="I61" i="62"/>
  <c r="I62" i="62"/>
  <c r="I63" i="62"/>
  <c r="I64" i="62"/>
  <c r="I65" i="62"/>
  <c r="I66" i="62"/>
  <c r="I67" i="62"/>
  <c r="I68" i="62"/>
  <c r="I69" i="62"/>
  <c r="I70" i="62"/>
  <c r="I71" i="62"/>
  <c r="I72" i="62"/>
  <c r="I73" i="62"/>
  <c r="I74" i="62"/>
  <c r="I75" i="62"/>
  <c r="I76" i="62"/>
  <c r="I77" i="62"/>
  <c r="I78" i="62"/>
  <c r="I79" i="62"/>
  <c r="I80" i="62"/>
  <c r="I81" i="62"/>
  <c r="I82" i="62"/>
  <c r="I83" i="62"/>
  <c r="I84" i="62"/>
  <c r="I85" i="62"/>
  <c r="I86" i="62"/>
  <c r="I87" i="62"/>
  <c r="I8" i="62"/>
  <c r="I9" i="58"/>
  <c r="I10" i="58"/>
  <c r="I11" i="58"/>
  <c r="I12" i="58"/>
  <c r="I13" i="58"/>
  <c r="I14" i="58"/>
  <c r="I15" i="58"/>
  <c r="I16" i="58"/>
  <c r="I17" i="58"/>
  <c r="I18" i="58"/>
  <c r="I19" i="58"/>
  <c r="I20" i="58"/>
  <c r="I21" i="58"/>
  <c r="I22" i="58"/>
  <c r="I23" i="58"/>
  <c r="I24" i="58"/>
  <c r="I25" i="58"/>
  <c r="I26" i="58"/>
  <c r="I27" i="58"/>
  <c r="I28" i="58"/>
  <c r="I29" i="58"/>
  <c r="I30" i="58"/>
  <c r="I31" i="58"/>
  <c r="I32" i="58"/>
  <c r="I33" i="58"/>
  <c r="I34" i="58"/>
  <c r="I35" i="58"/>
  <c r="I36" i="58"/>
  <c r="I37" i="58"/>
  <c r="I38" i="58"/>
  <c r="I39" i="58"/>
  <c r="I40" i="58"/>
  <c r="I41" i="58"/>
  <c r="I42" i="58"/>
  <c r="I43" i="58"/>
  <c r="I44" i="58"/>
  <c r="I45" i="58"/>
  <c r="I46" i="58"/>
  <c r="I47" i="58"/>
  <c r="I48" i="58"/>
  <c r="I49" i="58"/>
  <c r="I50" i="58"/>
  <c r="I51" i="58"/>
  <c r="I52" i="58"/>
  <c r="I53" i="58"/>
  <c r="I54" i="58"/>
  <c r="I55" i="58"/>
  <c r="I56" i="58"/>
  <c r="I57" i="58"/>
  <c r="I58" i="58"/>
  <c r="I59" i="58"/>
  <c r="I60" i="58"/>
  <c r="I61" i="58"/>
  <c r="I62" i="58"/>
  <c r="I63" i="58"/>
  <c r="I64" i="58"/>
  <c r="I65" i="58"/>
  <c r="I66" i="58"/>
  <c r="I67" i="58"/>
  <c r="I68" i="58"/>
  <c r="I69" i="58"/>
  <c r="I70" i="58"/>
  <c r="I71" i="58"/>
  <c r="I72" i="58"/>
  <c r="I73" i="58"/>
  <c r="I74" i="58"/>
  <c r="I75" i="58"/>
  <c r="I76" i="58"/>
  <c r="I77" i="58"/>
  <c r="I78" i="58"/>
  <c r="I79" i="58"/>
  <c r="I80" i="58"/>
  <c r="I81" i="58"/>
  <c r="I82" i="58"/>
  <c r="I83" i="58"/>
  <c r="I84" i="58"/>
  <c r="I85" i="58"/>
  <c r="I86" i="58"/>
  <c r="I87" i="58"/>
  <c r="I88" i="58"/>
  <c r="I89" i="58"/>
  <c r="I90" i="58"/>
  <c r="I91" i="58"/>
  <c r="I92" i="58"/>
  <c r="I93" i="58"/>
  <c r="I94" i="58"/>
  <c r="I95" i="58"/>
  <c r="I96" i="58"/>
  <c r="I97" i="58"/>
  <c r="I98" i="58"/>
  <c r="I99" i="58"/>
  <c r="I100" i="58"/>
  <c r="I101" i="58"/>
  <c r="I102" i="58"/>
  <c r="I103" i="58"/>
  <c r="I104" i="58"/>
  <c r="I105" i="58"/>
  <c r="I106" i="58"/>
  <c r="I107" i="58"/>
  <c r="I108" i="58"/>
  <c r="I109" i="58"/>
  <c r="I110" i="58"/>
  <c r="I111" i="58"/>
  <c r="I112" i="58"/>
  <c r="I113" i="58"/>
  <c r="I114" i="58"/>
  <c r="I115" i="58"/>
  <c r="I116" i="58"/>
  <c r="I117" i="58"/>
  <c r="I118" i="58"/>
  <c r="I119" i="58"/>
  <c r="I120" i="58"/>
  <c r="I121" i="58"/>
  <c r="I122" i="58"/>
  <c r="I123" i="58"/>
  <c r="I124" i="58"/>
  <c r="I125" i="58"/>
  <c r="I126" i="58"/>
  <c r="I127" i="58"/>
  <c r="I128" i="58"/>
  <c r="I129" i="58"/>
  <c r="I130" i="58"/>
  <c r="I131" i="58"/>
  <c r="I132" i="58"/>
  <c r="I133" i="58"/>
  <c r="I134" i="58"/>
  <c r="I135" i="58"/>
  <c r="I136" i="58"/>
  <c r="I137" i="58"/>
  <c r="I138" i="58"/>
  <c r="I139" i="58"/>
  <c r="I140" i="58"/>
  <c r="I141" i="58"/>
  <c r="I142" i="58"/>
  <c r="I143" i="58"/>
  <c r="I144" i="58"/>
  <c r="I145" i="58"/>
  <c r="I9" i="61"/>
  <c r="I10" i="61"/>
  <c r="I11" i="61"/>
  <c r="I12" i="61"/>
  <c r="I13" i="61"/>
  <c r="I14" i="61"/>
  <c r="I15" i="61"/>
  <c r="I16" i="61"/>
  <c r="I17" i="61"/>
  <c r="I18" i="61"/>
  <c r="I19" i="61"/>
  <c r="I20" i="61"/>
  <c r="I21" i="61"/>
  <c r="I22" i="61"/>
  <c r="I23" i="61"/>
  <c r="I24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95" i="61"/>
  <c r="I96" i="61"/>
  <c r="I97" i="61"/>
  <c r="I98" i="61"/>
  <c r="I99" i="61"/>
  <c r="I100" i="61"/>
  <c r="I101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29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87" i="60"/>
  <c r="I88" i="60"/>
  <c r="I89" i="60"/>
  <c r="I90" i="60"/>
  <c r="I91" i="60"/>
  <c r="I92" i="60"/>
  <c r="I93" i="60"/>
  <c r="I94" i="60"/>
  <c r="I95" i="60"/>
  <c r="I96" i="60"/>
  <c r="I97" i="60"/>
  <c r="I98" i="60"/>
  <c r="I99" i="60"/>
  <c r="I100" i="60"/>
  <c r="I101" i="60"/>
  <c r="I102" i="60"/>
  <c r="I103" i="60"/>
  <c r="I104" i="60"/>
  <c r="I105" i="60"/>
  <c r="I106" i="60"/>
  <c r="I107" i="60"/>
  <c r="I108" i="60"/>
  <c r="I109" i="60"/>
  <c r="I110" i="60"/>
  <c r="I111" i="60"/>
  <c r="I112" i="60"/>
  <c r="I113" i="60"/>
  <c r="I114" i="60"/>
  <c r="I115" i="60"/>
  <c r="I116" i="60"/>
  <c r="I117" i="60"/>
  <c r="I118" i="60"/>
  <c r="I119" i="60"/>
  <c r="I120" i="60"/>
  <c r="I121" i="60"/>
  <c r="I122" i="60"/>
  <c r="I123" i="60"/>
  <c r="I124" i="60"/>
  <c r="I125" i="60"/>
  <c r="I126" i="60"/>
  <c r="I127" i="60"/>
  <c r="I128" i="60"/>
  <c r="I129" i="60"/>
  <c r="I130" i="60"/>
  <c r="I131" i="60"/>
  <c r="I132" i="60"/>
  <c r="I133" i="60"/>
  <c r="I134" i="60"/>
  <c r="I135" i="60"/>
  <c r="I136" i="60"/>
  <c r="I137" i="60"/>
  <c r="I138" i="60"/>
  <c r="I139" i="60"/>
  <c r="I140" i="60"/>
  <c r="I141" i="60"/>
  <c r="I142" i="60"/>
  <c r="I143" i="60"/>
  <c r="I144" i="60"/>
  <c r="I145" i="60"/>
  <c r="I8" i="60"/>
  <c r="I8" i="61"/>
  <c r="I8" i="58"/>
  <c r="J215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J102" i="59"/>
  <c r="J103" i="59"/>
  <c r="J104" i="59"/>
  <c r="J105" i="59"/>
  <c r="J106" i="59"/>
  <c r="J107" i="59"/>
  <c r="J108" i="59"/>
  <c r="J109" i="59"/>
  <c r="J110" i="59"/>
  <c r="J111" i="59"/>
  <c r="J112" i="59"/>
  <c r="J113" i="59"/>
  <c r="J114" i="59"/>
  <c r="J115" i="59"/>
  <c r="J116" i="59"/>
  <c r="J117" i="59"/>
  <c r="J118" i="59"/>
  <c r="J119" i="59"/>
  <c r="J120" i="59"/>
  <c r="J121" i="59"/>
  <c r="J122" i="59"/>
  <c r="J123" i="59"/>
  <c r="J124" i="59"/>
  <c r="J125" i="59"/>
  <c r="J126" i="59"/>
  <c r="J127" i="59"/>
  <c r="J128" i="59"/>
  <c r="J129" i="59"/>
  <c r="J130" i="59"/>
  <c r="J131" i="59"/>
  <c r="J132" i="59"/>
  <c r="J133" i="59"/>
  <c r="J134" i="59"/>
  <c r="J135" i="59"/>
  <c r="J136" i="59"/>
  <c r="J137" i="59"/>
  <c r="J138" i="59"/>
  <c r="J139" i="59"/>
  <c r="J140" i="59"/>
  <c r="J141" i="59"/>
  <c r="J142" i="59"/>
  <c r="J143" i="59"/>
  <c r="J144" i="59"/>
  <c r="J145" i="59"/>
  <c r="J146" i="59"/>
  <c r="J147" i="59"/>
  <c r="J148" i="59"/>
  <c r="J149" i="59"/>
  <c r="J150" i="59"/>
  <c r="J151" i="59"/>
  <c r="J152" i="59"/>
  <c r="J153" i="59"/>
  <c r="J154" i="59"/>
  <c r="J155" i="59"/>
  <c r="J156" i="59"/>
  <c r="J157" i="59"/>
  <c r="J158" i="59"/>
  <c r="J159" i="59"/>
  <c r="J160" i="59"/>
  <c r="J161" i="59"/>
  <c r="J162" i="59"/>
  <c r="J163" i="59"/>
  <c r="J164" i="59"/>
  <c r="J165" i="59"/>
  <c r="J166" i="59"/>
  <c r="J167" i="59"/>
  <c r="J168" i="59"/>
  <c r="J169" i="59"/>
  <c r="J170" i="59"/>
  <c r="J171" i="59"/>
  <c r="J172" i="59"/>
  <c r="J173" i="59"/>
  <c r="J174" i="59"/>
  <c r="J175" i="59"/>
  <c r="J176" i="59"/>
  <c r="J177" i="59"/>
  <c r="J178" i="59"/>
  <c r="J179" i="59"/>
  <c r="J180" i="59"/>
  <c r="J181" i="59"/>
  <c r="J182" i="59"/>
  <c r="J183" i="59"/>
  <c r="J184" i="59"/>
  <c r="J185" i="59"/>
  <c r="J186" i="59"/>
  <c r="J187" i="59"/>
  <c r="J188" i="59"/>
  <c r="J189" i="59"/>
  <c r="J190" i="59"/>
  <c r="J191" i="59"/>
  <c r="J192" i="59"/>
  <c r="J194" i="59"/>
  <c r="J195" i="59"/>
  <c r="J196" i="59"/>
  <c r="J198" i="59"/>
  <c r="J199" i="59"/>
  <c r="J200" i="59"/>
  <c r="J201" i="59"/>
  <c r="J202" i="59"/>
  <c r="J203" i="59"/>
  <c r="J204" i="59"/>
  <c r="J205" i="59"/>
  <c r="J206" i="59"/>
  <c r="J207" i="59"/>
  <c r="J208" i="59"/>
  <c r="J209" i="59"/>
  <c r="J210" i="59"/>
  <c r="J211" i="59"/>
  <c r="J212" i="59"/>
  <c r="J213" i="59"/>
  <c r="J214" i="59"/>
  <c r="J8" i="59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I127" i="63"/>
  <c r="I128" i="63"/>
  <c r="I129" i="63"/>
  <c r="I130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144" i="63"/>
  <c r="I145" i="63"/>
  <c r="I8" i="63"/>
  <c r="I9" i="51"/>
  <c r="I10" i="51"/>
  <c r="I11" i="51"/>
  <c r="I12" i="51"/>
  <c r="I13" i="51"/>
  <c r="I14" i="51"/>
  <c r="I15" i="51"/>
  <c r="I16" i="51"/>
  <c r="I119" i="51"/>
  <c r="I120" i="51"/>
  <c r="I121" i="51"/>
  <c r="I122" i="51"/>
  <c r="I123" i="51"/>
  <c r="I124" i="51"/>
  <c r="I125" i="51"/>
  <c r="I126" i="51"/>
  <c r="I127" i="51"/>
  <c r="I128" i="51"/>
  <c r="I129" i="51"/>
  <c r="I130" i="51"/>
  <c r="I131" i="51"/>
  <c r="I132" i="51"/>
  <c r="I133" i="51"/>
  <c r="I134" i="51"/>
  <c r="I135" i="51"/>
  <c r="I136" i="51"/>
  <c r="I137" i="51"/>
  <c r="I138" i="51"/>
  <c r="I139" i="51"/>
  <c r="I140" i="51"/>
  <c r="I141" i="51"/>
  <c r="I142" i="51"/>
  <c r="I143" i="51"/>
  <c r="I144" i="51"/>
  <c r="I145" i="51"/>
  <c r="I146" i="51"/>
  <c r="I147" i="51"/>
  <c r="I149" i="51"/>
  <c r="I150" i="51"/>
  <c r="I151" i="51"/>
  <c r="I152" i="51"/>
  <c r="I153" i="51"/>
  <c r="I154" i="51"/>
  <c r="I155" i="51"/>
  <c r="I156" i="51"/>
  <c r="I157" i="51"/>
  <c r="I158" i="51"/>
  <c r="I159" i="51"/>
  <c r="I160" i="51"/>
  <c r="I161" i="51"/>
  <c r="I162" i="51"/>
  <c r="I163" i="51"/>
  <c r="I164" i="51"/>
  <c r="I165" i="51"/>
  <c r="I166" i="51"/>
  <c r="I8" i="51"/>
  <c r="H213" i="59"/>
  <c r="H209" i="59"/>
  <c r="H205" i="59"/>
  <c r="H201" i="59"/>
  <c r="H197" i="59"/>
  <c r="H193" i="59"/>
  <c r="H135" i="59"/>
  <c r="H131" i="59"/>
  <c r="H121" i="59"/>
  <c r="H117" i="59"/>
  <c r="H109" i="59"/>
  <c r="H105" i="59"/>
  <c r="H93" i="59"/>
  <c r="J197" i="5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2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3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K9" authorId="0" shapeId="0" xr:uid="{00000000-0006-0000-04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5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  <author>SEC</author>
  </authors>
  <commentList>
    <comment ref="J9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  <comment ref="G119" authorId="1" shapeId="0" xr:uid="{00000000-0006-0000-0600-000002000000}">
      <text>
        <r>
          <rPr>
            <b/>
            <sz val="9"/>
            <color indexed="81"/>
            <rFont val="Tahoma"/>
            <family val="2"/>
          </rPr>
          <t>TBU soon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8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sharedStrings.xml><?xml version="1.0" encoding="utf-8"?>
<sst xmlns="http://schemas.openxmlformats.org/spreadsheetml/2006/main" count="2584" uniqueCount="777">
  <si>
    <r>
      <t xml:space="preserve">* Mandatory </t>
    </r>
    <r>
      <rPr>
        <b/>
        <sz val="14"/>
        <color rgb="FFFF0000"/>
        <rFont val="Malgun Gothic"/>
        <family val="2"/>
        <charset val="129"/>
      </rPr>
      <t>영역</t>
    </r>
    <r>
      <rPr>
        <b/>
        <sz val="14"/>
        <color rgb="FFFF0000"/>
        <rFont val="SamsungOne 400"/>
        <family val="2"/>
      </rPr>
      <t xml:space="preserve"> </t>
    </r>
    <r>
      <rPr>
        <b/>
        <sz val="14"/>
        <color rgb="FFFF0000"/>
        <rFont val="Malgun Gothic"/>
        <family val="2"/>
        <charset val="129"/>
      </rPr>
      <t>해당</t>
    </r>
    <r>
      <rPr>
        <b/>
        <sz val="14"/>
        <color rgb="FFFF0000"/>
        <rFont val="SamsungOne 400"/>
        <family val="2"/>
      </rPr>
      <t xml:space="preserve"> Text </t>
    </r>
    <r>
      <rPr>
        <b/>
        <sz val="14"/>
        <color rgb="FFFF0000"/>
        <rFont val="Malgun Gothic"/>
        <family val="2"/>
        <charset val="129"/>
      </rPr>
      <t>기재</t>
    </r>
    <r>
      <rPr>
        <b/>
        <sz val="14"/>
        <color rgb="FFFF0000"/>
        <rFont val="SamsungOne 400"/>
        <family val="2"/>
      </rPr>
      <t xml:space="preserve"> </t>
    </r>
    <r>
      <rPr>
        <b/>
        <sz val="14"/>
        <color rgb="FFFF0000"/>
        <rFont val="Malgun Gothic"/>
        <family val="2"/>
        <charset val="129"/>
      </rPr>
      <t>필수
*이미지가 있는 모든 영역에는 Image Alt Text 기재 필수</t>
    </r>
    <phoneticPr fontId="17" type="noConversion"/>
  </si>
  <si>
    <t>Page Information</t>
    <phoneticPr fontId="17" type="noConversion"/>
  </si>
  <si>
    <t>field</t>
    <phoneticPr fontId="17" type="noConversion"/>
  </si>
  <si>
    <t>Copy</t>
    <phoneticPr fontId="17" type="noConversion"/>
  </si>
  <si>
    <t>Remark</t>
    <phoneticPr fontId="17" type="noConversion"/>
  </si>
  <si>
    <t>Basic</t>
    <phoneticPr fontId="17" type="noConversion"/>
  </si>
  <si>
    <t>Page Title(*)</t>
    <phoneticPr fontId="17" type="noConversion"/>
  </si>
  <si>
    <t>MWC 2023</t>
    <phoneticPr fontId="2" type="noConversion"/>
  </si>
  <si>
    <t>브라우저 탭에 노출되는 page title</t>
    <phoneticPr fontId="17" type="noConversion"/>
  </si>
  <si>
    <t>Navigation Title(*)</t>
    <phoneticPr fontId="11" type="noConversion"/>
  </si>
  <si>
    <r>
      <t>* Breadcrumb</t>
    </r>
    <r>
      <rPr>
        <sz val="10"/>
        <color rgb="FF000000"/>
        <rFont val="Malgun Gothic"/>
        <family val="2"/>
        <charset val="129"/>
      </rPr>
      <t>에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노출되는</t>
    </r>
    <r>
      <rPr>
        <sz val="10"/>
        <color rgb="FF000000"/>
        <rFont val="SamsungOne 400"/>
        <family val="2"/>
      </rPr>
      <t xml:space="preserve"> title
* Page title </t>
    </r>
    <r>
      <rPr>
        <sz val="10"/>
        <color rgb="FF000000"/>
        <rFont val="Malgun Gothic"/>
        <family val="2"/>
        <charset val="129"/>
      </rPr>
      <t>과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동일</t>
    </r>
    <r>
      <rPr>
        <sz val="10"/>
        <color rgb="FF000000"/>
        <rFont val="SamsungOne 400"/>
        <family val="2"/>
      </rPr>
      <t xml:space="preserve"> </t>
    </r>
    <phoneticPr fontId="17" type="noConversion"/>
  </si>
  <si>
    <t>Tags(*)</t>
    <phoneticPr fontId="11" type="noConversion"/>
  </si>
  <si>
    <t>Description(*)</t>
    <phoneticPr fontId="17" type="noConversion"/>
  </si>
  <si>
    <t>Discover  Samsung Semiconductor’s cutting-edge technologies and products in MWC Barcelona.  We will be showcasing the latest innovations and insights in a private booth.</t>
    <phoneticPr fontId="2" type="noConversion"/>
  </si>
  <si>
    <t>Canonical(*)</t>
    <phoneticPr fontId="17" type="noConversion"/>
  </si>
  <si>
    <t>https://semiconductor.samsung.com/event/mwc-2023/</t>
    <phoneticPr fontId="2" type="noConversion"/>
  </si>
  <si>
    <r>
      <t xml:space="preserve">page url 
1. </t>
    </r>
    <r>
      <rPr>
        <sz val="10"/>
        <color rgb="FF000000"/>
        <rFont val="Malgun Gothic"/>
        <family val="2"/>
        <charset val="129"/>
      </rPr>
      <t>소문자만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사용</t>
    </r>
    <r>
      <rPr>
        <sz val="10"/>
        <color rgb="FF000000"/>
        <rFont val="SamsungOne 400"/>
        <family val="2"/>
      </rPr>
      <t xml:space="preserve">
</t>
    </r>
    <r>
      <rPr>
        <sz val="10"/>
        <color rgb="FF000000"/>
        <rFont val="Malgun Gothic"/>
        <family val="2"/>
        <charset val="129"/>
      </rPr>
      <t>2. 띄어쓰기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대신</t>
    </r>
    <r>
      <rPr>
        <sz val="10"/>
        <color rgb="FF000000"/>
        <rFont val="SamsungOne 400"/>
        <family val="2"/>
      </rPr>
      <t xml:space="preserve"> -</t>
    </r>
    <r>
      <rPr>
        <sz val="10"/>
        <color rgb="FF000000"/>
        <rFont val="Malgun Gothic"/>
        <family val="2"/>
        <charset val="129"/>
      </rPr>
      <t>사용</t>
    </r>
    <phoneticPr fontId="17" type="noConversion"/>
  </si>
  <si>
    <t>Page Track *</t>
    <phoneticPr fontId="17" type="noConversion"/>
  </si>
  <si>
    <t>mwc-2023</t>
    <phoneticPr fontId="2" type="noConversion"/>
  </si>
  <si>
    <r>
      <rPr>
        <sz val="10"/>
        <color rgb="FF000000"/>
        <rFont val="Malgun Gothic"/>
        <family val="2"/>
        <charset val="129"/>
      </rPr>
      <t>제작하고자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하는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페이지의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타입</t>
    </r>
    <r>
      <rPr>
        <sz val="10"/>
        <color indexed="8"/>
        <rFont val="SamsungOne-400"/>
      </rPr>
      <t xml:space="preserve">
ex) </t>
    </r>
    <r>
      <rPr>
        <sz val="10"/>
        <color rgb="FF000000"/>
        <rFont val="Malgun Gothic"/>
        <family val="2"/>
        <charset val="129"/>
      </rPr>
      <t>제품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페이지의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 xml:space="preserve">경우
</t>
    </r>
    <r>
      <rPr>
        <sz val="10"/>
        <color rgb="FF000000"/>
        <rFont val="SamsungOne 400"/>
        <family val="2"/>
      </rPr>
      <t xml:space="preserve"> &gt; semiconductor product detail</t>
    </r>
    <phoneticPr fontId="17" type="noConversion"/>
  </si>
  <si>
    <t>Page Meta Tags</t>
    <phoneticPr fontId="17" type="noConversion"/>
  </si>
  <si>
    <t>Social Meta</t>
    <phoneticPr fontId="17" type="noConversion"/>
  </si>
  <si>
    <t>Keyword</t>
    <phoneticPr fontId="17" type="noConversion"/>
  </si>
  <si>
    <t>MWC 2023, Memory, System LSI, Mobile, Automotive, PC/GFX, Server, Next Generation Memory Solution, ISOCELL Image Sensor, Exynos Processor, Connectiveity Solution, Security Solution Automotive SolutionSamsung Semiconductor</t>
    <phoneticPr fontId="2" type="noConversion"/>
  </si>
  <si>
    <t>Facebook</t>
    <phoneticPr fontId="17" type="noConversion"/>
  </si>
  <si>
    <t>Open Graph Title</t>
    <phoneticPr fontId="17" type="noConversion"/>
  </si>
  <si>
    <t>MWC 2023 | Samsung Semiconductor Global</t>
    <phoneticPr fontId="2" type="noConversion"/>
  </si>
  <si>
    <r>
      <t>(page title)</t>
    </r>
    <r>
      <rPr>
        <b/>
        <sz val="10"/>
        <color rgb="FF000000"/>
        <rFont val="SamsungOne-400"/>
      </rPr>
      <t xml:space="preserve"> | Samsung Semiconductor Global</t>
    </r>
    <phoneticPr fontId="17" type="noConversion"/>
  </si>
  <si>
    <t>Open Graph Description</t>
    <phoneticPr fontId="17" type="noConversion"/>
  </si>
  <si>
    <r>
      <t xml:space="preserve">Basic &gt; Description </t>
    </r>
    <r>
      <rPr>
        <sz val="10"/>
        <color rgb="FF000000"/>
        <rFont val="Malgun Gothic"/>
        <family val="2"/>
        <charset val="129"/>
      </rPr>
      <t>과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동일한</t>
    </r>
    <r>
      <rPr>
        <sz val="10"/>
        <color rgb="FF000000"/>
        <rFont val="SamsungOne 400"/>
        <family val="2"/>
      </rPr>
      <t xml:space="preserve"> copy 적용</t>
    </r>
    <phoneticPr fontId="17" type="noConversion"/>
  </si>
  <si>
    <t>Open Graph Image</t>
    <phoneticPr fontId="17" type="noConversion"/>
  </si>
  <si>
    <t>소셜 공유 시 보여지는 메인 이미지 선정</t>
    <phoneticPr fontId="17" type="noConversion"/>
  </si>
  <si>
    <t>Search</t>
    <phoneticPr fontId="17" type="noConversion"/>
  </si>
  <si>
    <t>Thumbnail Image</t>
  </si>
  <si>
    <t>Thumbnail Alternative Text</t>
    <phoneticPr fontId="17" type="noConversion"/>
  </si>
  <si>
    <t>Desktop Thumbnail Image</t>
    <phoneticPr fontId="17" type="noConversion"/>
  </si>
  <si>
    <t>Hashtag Big Banner Alternative Text</t>
    <phoneticPr fontId="17" type="noConversion"/>
  </si>
  <si>
    <t>Desktop Hashtag Big Banner</t>
    <phoneticPr fontId="17" type="noConversion"/>
  </si>
  <si>
    <t xml:space="preserve"> SAMSUNG @MWC 2023  - Page properties</t>
    <phoneticPr fontId="11" type="noConversion"/>
  </si>
  <si>
    <t>Home &gt; Event &gt; Samsung @CES 2023</t>
    <phoneticPr fontId="2" type="noConversion"/>
  </si>
  <si>
    <t>Appliances</t>
    <phoneticPr fontId="2" type="noConversion"/>
  </si>
  <si>
    <t>Contents Gathering Deck (GNB) : Mobile</t>
    <phoneticPr fontId="2" type="noConversion"/>
  </si>
  <si>
    <t>Contents Gathering Deck (GNB) : TV &amp; Audio</t>
    <phoneticPr fontId="2" type="noConversion"/>
  </si>
  <si>
    <t>Length</t>
  </si>
  <si>
    <t>MO ver.</t>
    <phoneticPr fontId="2" type="noConversion"/>
  </si>
  <si>
    <t>PC ver.</t>
    <phoneticPr fontId="2" type="noConversion"/>
  </si>
  <si>
    <t>HQ Suggestion</t>
  </si>
  <si>
    <t>Max Chac. (Validation)</t>
  </si>
  <si>
    <t>Description</t>
  </si>
  <si>
    <t>Linked URL</t>
  </si>
  <si>
    <t>Alt text</t>
  </si>
  <si>
    <t>https://www.samsung.com/uk/offer/</t>
    <phoneticPr fontId="2" type="noConversion"/>
  </si>
  <si>
    <t>Shop</t>
    <phoneticPr fontId="2" type="noConversion"/>
  </si>
  <si>
    <t>Contents Gathering Deck (GNB) : shop</t>
    <phoneticPr fontId="2" type="noConversion"/>
  </si>
  <si>
    <t>Section</t>
    <phoneticPr fontId="2" type="noConversion"/>
  </si>
  <si>
    <t>Menu label</t>
    <phoneticPr fontId="2" type="noConversion"/>
  </si>
  <si>
    <t>Galaxy Ring</t>
  </si>
  <si>
    <t>The Serif</t>
  </si>
  <si>
    <t>Dowload Shop App</t>
    <phoneticPr fontId="2" type="noConversion"/>
  </si>
  <si>
    <t>https://www.samsung.com/uk/apps/samsung-shop-app/</t>
  </si>
  <si>
    <t>https://www.samsung.com/uk/key-worker-offers/</t>
  </si>
  <si>
    <t>https://www.samsung.com/uk/why-buy-from-samsung/</t>
  </si>
  <si>
    <t>https://www.samsung.com/uk/curated-collections/</t>
  </si>
  <si>
    <t>For Student &amp; Youth</t>
    <phoneticPr fontId="2" type="noConversion"/>
  </si>
  <si>
    <t>For Key worker &amp; Teacher</t>
    <phoneticPr fontId="2" type="noConversion"/>
  </si>
  <si>
    <t>Why Buy From Samsung</t>
    <phoneticPr fontId="2" type="noConversion"/>
  </si>
  <si>
    <t>Curated Collections</t>
    <phoneticPr fontId="2" type="noConversion"/>
  </si>
  <si>
    <t>Image (PC only)</t>
    <phoneticPr fontId="2" type="noConversion"/>
  </si>
  <si>
    <t>Galaxy Accessories</t>
  </si>
  <si>
    <t>Galaxy Buds</t>
  </si>
  <si>
    <t>https://www.samsung.com/uk/rings/all-rings/</t>
  </si>
  <si>
    <t>https://www.samsung.com/uk/audio-sound/all-audio-sound/</t>
  </si>
  <si>
    <t>https://www.samsung.com/uk/mobile-accessories/</t>
  </si>
  <si>
    <t>SmartThings</t>
  </si>
  <si>
    <t>https://www.samsung.com/uk/galaxy-ai/</t>
  </si>
  <si>
    <t>https://www.samsung.com/uk/smartthings/</t>
  </si>
  <si>
    <t>https://www.samsung.com/uk/mobile/why-galaxy/</t>
  </si>
  <si>
    <t>Linked Title /SEO</t>
    <phoneticPr fontId="2" type="noConversion"/>
  </si>
  <si>
    <t xml:space="preserve"> </t>
  </si>
  <si>
    <t>Neo QLED</t>
  </si>
  <si>
    <t>OLED</t>
  </si>
  <si>
    <t>QLED</t>
  </si>
  <si>
    <t>Crystal UHD</t>
  </si>
  <si>
    <t>The Frame</t>
  </si>
  <si>
    <t>The Terrace</t>
  </si>
  <si>
    <t>Sound Devices</t>
  </si>
  <si>
    <t>Projectors</t>
  </si>
  <si>
    <t>TV Accessories</t>
  </si>
  <si>
    <t>TVs by Sizes</t>
  </si>
  <si>
    <t>TVs by Resolution</t>
  </si>
  <si>
    <t>https://www.samsung.com/uk/tvs/neo-qled-tvs/</t>
  </si>
  <si>
    <t>https://www.samsung.com/uk/tvs/oled-tvs/</t>
  </si>
  <si>
    <t>https://www.samsung.com/uk/tvs/qled-tv/</t>
  </si>
  <si>
    <t>https://www.samsung.com/uk/tvs/all-tvs/?crystal-uhd</t>
  </si>
  <si>
    <t>https://www.samsung.com/uk/lifestyle-tvs/the-serif/</t>
  </si>
  <si>
    <t>https://www.samsung.com/uk/lifestyle-tvs/the-terrace/</t>
  </si>
  <si>
    <t>https://www.samsung.com/uk/audio-devices/all-audio-devices/</t>
  </si>
  <si>
    <t>https://www.samsung.com/uk/projectors/all-projectors/</t>
  </si>
  <si>
    <t>https://www.samsung.com/uk/tv-accessories/all-tv-accessories/</t>
  </si>
  <si>
    <t>https://www.samsung.com/uk/tvs/8k-tv/</t>
  </si>
  <si>
    <t>https://www.samsung.com/uk/refrigerators/all-refrigerators/</t>
  </si>
  <si>
    <t>https://www.samsung.com/uk/dishwashers/all-dishwashers/</t>
  </si>
  <si>
    <t>https://www.samsung.com/uk/cooking-appliances/ovens/</t>
  </si>
  <si>
    <t>https://www.samsung.com/uk/cooking-appliances/hobs/</t>
  </si>
  <si>
    <t>https://www.samsung.com/uk/cooking-appliances/hoods/</t>
  </si>
  <si>
    <t>https://www.samsung.com/uk/microwave-ovens/all-microwave-ovens/</t>
  </si>
  <si>
    <t>https://www.samsung.com/uk/vacuum-cleaners/all-vacuum-cleaners/</t>
  </si>
  <si>
    <t>https://www.samsung.com/uk/vacuum-cleaners/robot/?robots</t>
  </si>
  <si>
    <t>https://www.samsung.com/uk/washers-and-dryers/all-washers-and-dryers/?available-to-order</t>
  </si>
  <si>
    <t>Contents Gathering Deck (GNB) : Appliances</t>
    <phoneticPr fontId="2" type="noConversion"/>
  </si>
  <si>
    <t>Memory &amp; Storage</t>
  </si>
  <si>
    <t>Monitors</t>
  </si>
  <si>
    <t>https://www.samsung.com/uk/computer-accessories/all-computer-accessories/</t>
  </si>
  <si>
    <t>Tablet Accessories</t>
  </si>
  <si>
    <t>Watch Accessories</t>
  </si>
  <si>
    <t>Contents Gathering Deck (GNB) : Accessories</t>
    <phoneticPr fontId="2" type="noConversion"/>
  </si>
  <si>
    <t>Text for Analytics</t>
    <phoneticPr fontId="2" type="noConversion"/>
  </si>
  <si>
    <t>L0</t>
    <phoneticPr fontId="2" type="noConversion"/>
  </si>
  <si>
    <t>https://www.samsung.com/uk/watches/all-watches/</t>
    <phoneticPr fontId="2" type="noConversion"/>
  </si>
  <si>
    <t>https://www.samsung.com/uk/computers/all-computers/</t>
    <phoneticPr fontId="2" type="noConversion"/>
  </si>
  <si>
    <t>Banner 3-1</t>
    <phoneticPr fontId="2" type="noConversion"/>
  </si>
  <si>
    <t>L1_Product</t>
    <phoneticPr fontId="2" type="noConversion"/>
  </si>
  <si>
    <t>L1_Banner</t>
    <phoneticPr fontId="2" type="noConversion"/>
  </si>
  <si>
    <t xml:space="preserve"> Product 2-1</t>
  </si>
  <si>
    <t xml:space="preserve">Text for Analytics </t>
    <phoneticPr fontId="2" type="noConversion"/>
  </si>
  <si>
    <t>Image</t>
    <phoneticPr fontId="2" type="noConversion"/>
  </si>
  <si>
    <t>Image  (MO Only)</t>
    <phoneticPr fontId="2" type="noConversion"/>
  </si>
  <si>
    <t xml:space="preserve"> Product 2-2</t>
    <phoneticPr fontId="2" type="noConversion"/>
  </si>
  <si>
    <t xml:space="preserve"> Product 2-3</t>
    <phoneticPr fontId="2" type="noConversion"/>
  </si>
  <si>
    <t xml:space="preserve"> Product 2-4</t>
    <phoneticPr fontId="2" type="noConversion"/>
  </si>
  <si>
    <t xml:space="preserve"> Product 2-5</t>
    <phoneticPr fontId="2" type="noConversion"/>
  </si>
  <si>
    <t xml:space="preserve"> Product 2-6</t>
    <phoneticPr fontId="2" type="noConversion"/>
  </si>
  <si>
    <t xml:space="preserve"> Product 2-7</t>
    <phoneticPr fontId="2" type="noConversion"/>
  </si>
  <si>
    <t xml:space="preserve"> Product 2-8</t>
    <phoneticPr fontId="2" type="noConversion"/>
  </si>
  <si>
    <t xml:space="preserve"> Product 2-9</t>
    <phoneticPr fontId="2" type="noConversion"/>
  </si>
  <si>
    <t xml:space="preserve"> Product 2-10</t>
    <phoneticPr fontId="2" type="noConversion"/>
  </si>
  <si>
    <t>Banner 3-2</t>
    <phoneticPr fontId="2" type="noConversion"/>
  </si>
  <si>
    <t>Banner 3-3</t>
    <phoneticPr fontId="2" type="noConversion"/>
  </si>
  <si>
    <t>Banner 3-4</t>
    <phoneticPr fontId="2" type="noConversion"/>
  </si>
  <si>
    <t>Banner 3-5</t>
    <phoneticPr fontId="2" type="noConversion"/>
  </si>
  <si>
    <t>Field</t>
    <phoneticPr fontId="2" type="noConversion"/>
  </si>
  <si>
    <t>Yes or No</t>
    <phoneticPr fontId="2" type="noConversion"/>
  </si>
  <si>
    <t>동일 Asset 사용</t>
    <phoneticPr fontId="2" type="noConversion"/>
  </si>
  <si>
    <t>SmartThings</t>
    <phoneticPr fontId="2" type="noConversion"/>
  </si>
  <si>
    <t xml:space="preserve">Experience Next Level Technology </t>
    <phoneticPr fontId="2" type="noConversion"/>
  </si>
  <si>
    <t>https://www.samsung.com/uk/students-offers/</t>
    <phoneticPr fontId="2" type="noConversion"/>
  </si>
  <si>
    <t>Banner 3-6</t>
    <phoneticPr fontId="2" type="noConversion"/>
  </si>
  <si>
    <t>Menu label (PC)</t>
    <phoneticPr fontId="2" type="noConversion"/>
  </si>
  <si>
    <t>Text for Analytics (PC)</t>
    <phoneticPr fontId="2" type="noConversion"/>
  </si>
  <si>
    <t>Menu label (MO)</t>
    <phoneticPr fontId="2" type="noConversion"/>
  </si>
  <si>
    <t>Text for Analytics (MO)</t>
    <phoneticPr fontId="2" type="noConversion"/>
  </si>
  <si>
    <t xml:space="preserve"> Product 2-11</t>
    <phoneticPr fontId="2" type="noConversion"/>
  </si>
  <si>
    <t xml:space="preserve"> Product 2-12</t>
    <phoneticPr fontId="2" type="noConversion"/>
  </si>
  <si>
    <t xml:space="preserve"> Product 2-13</t>
    <phoneticPr fontId="2" type="noConversion"/>
  </si>
  <si>
    <t xml:space="preserve"> Product 2-14</t>
    <phoneticPr fontId="2" type="noConversion"/>
  </si>
  <si>
    <t>Banner 3-8</t>
    <phoneticPr fontId="2" type="noConversion"/>
  </si>
  <si>
    <t>Banner 3-7</t>
    <phoneticPr fontId="2" type="noConversion"/>
  </si>
  <si>
    <t>L0 1-1</t>
    <phoneticPr fontId="2" type="noConversion"/>
  </si>
  <si>
    <t xml:space="preserve">Menu label </t>
    <phoneticPr fontId="2" type="noConversion"/>
  </si>
  <si>
    <t>Contents Gathering Deck (GNB) : Wearables</t>
    <phoneticPr fontId="2" type="noConversion"/>
  </si>
  <si>
    <t xml:space="preserve">Contents Gathering Deck (GNB) : Computing &amp; Displays </t>
    <phoneticPr fontId="2" type="noConversion"/>
  </si>
  <si>
    <t>https://www.samsung.com/uk/smartphones/all-smartphones/</t>
    <phoneticPr fontId="2" type="noConversion"/>
  </si>
  <si>
    <t>One UI</t>
  </si>
  <si>
    <t>https://www.samsung.com/uk/one-ui/</t>
  </si>
  <si>
    <t>Samsung Health</t>
  </si>
  <si>
    <t>https://www.samsung.com/uk/apps/samsung-health/</t>
  </si>
  <si>
    <t>Apps &amp; Service</t>
  </si>
  <si>
    <t>https://www.samsung.com/uk/apps/</t>
  </si>
  <si>
    <t>Why Galaxy</t>
  </si>
  <si>
    <t>Switch to Galaxy</t>
  </si>
  <si>
    <t>https://www.samsung.com/uk/mobile/switch-to-galaxy/</t>
  </si>
  <si>
    <t xml:space="preserve">Mobile </t>
  </si>
  <si>
    <t>https://www.samsung.com/uk/refrigerators/all-refrigerators/</t>
    <phoneticPr fontId="2" type="noConversion"/>
  </si>
  <si>
    <t>Refrigerators</t>
  </si>
  <si>
    <t>Dishwashers</t>
  </si>
  <si>
    <t>Ovens</t>
  </si>
  <si>
    <t>Hobs</t>
  </si>
  <si>
    <t>Hoods</t>
  </si>
  <si>
    <t>Microwaves</t>
  </si>
  <si>
    <t>Air Conditioners</t>
  </si>
  <si>
    <t>Laundry</t>
  </si>
  <si>
    <t>Appliances Accessories</t>
  </si>
  <si>
    <t>Product 2-14</t>
    <phoneticPr fontId="2" type="noConversion"/>
  </si>
  <si>
    <t>https://www.samsung.com/uk/computers/all-computers/</t>
  </si>
  <si>
    <t>https://www.samsung.com/uk/monitors/all-monitors/</t>
  </si>
  <si>
    <t>https://www.samsung.com/uk/memory-storage/all-memory-storage/</t>
  </si>
  <si>
    <t>Accessories</t>
  </si>
  <si>
    <t>https://www.samsung.com/uk/accessories/</t>
  </si>
  <si>
    <t>https://www.samsung.com/uk/mobile-accessories/all-mobile-accessories/?smartphones</t>
  </si>
  <si>
    <t>https://www.samsung.com/uk/mobile-accessories/all-mobile-accessories/?tablets</t>
  </si>
  <si>
    <t>https://www.samsung.com/uk/mobile-accessories/all-mobile-accessories/?wearables</t>
  </si>
  <si>
    <t>Galaxy Buds Accessories</t>
  </si>
  <si>
    <t>https://www.samsung.com/uk/mobile-accessories/all-mobile-accessories/?audio+phone-covers</t>
  </si>
  <si>
    <t>Audio Accessories</t>
  </si>
  <si>
    <t>https://www.samsung.com/uk/audio-accessories/all-audio-accessories/</t>
  </si>
  <si>
    <t>Projector Accessories</t>
  </si>
  <si>
    <t>https://www.samsung.com/uk/projector-accessories/all-projector-accessories/</t>
  </si>
  <si>
    <t>Refrigerator Accessories</t>
  </si>
  <si>
    <t>https://www.samsung.com/uk/refrigerators/all-refrigerators/?accessories</t>
  </si>
  <si>
    <t>Vacuum Cleaner Accessories</t>
  </si>
  <si>
    <t>https://www.samsung.com/uk/home-appliance-accessories/all-home-appliance-accessories/vacuum-cleaners/</t>
  </si>
  <si>
    <t>Washer &amp; Dryer Accessories</t>
  </si>
  <si>
    <t>https://www.samsung.com/uk/home-appliance-accessories/all-home-appliance-accessories/?washers-and-dryers</t>
  </si>
  <si>
    <t>https://www.samsung.com/uk/audio-sound/all-audio-sound/</t>
    <phoneticPr fontId="2" type="noConversion"/>
  </si>
  <si>
    <t>Galaxy Buds</t>
    <phoneticPr fontId="2" type="noConversion"/>
  </si>
  <si>
    <t>Wearables</t>
    <phoneticPr fontId="2" type="noConversion"/>
  </si>
  <si>
    <t>https://www.samsung.com/uk/rings/all-rings/</t>
    <phoneticPr fontId="2" type="noConversion"/>
  </si>
  <si>
    <t>https://www.samsung.com/uk/home-appliances/bespoke-home/</t>
    <phoneticPr fontId="2" type="noConversion"/>
  </si>
  <si>
    <t>Why Buy Direct</t>
    <phoneticPr fontId="2" type="noConversion"/>
  </si>
  <si>
    <t>Laptop Accessories</t>
    <phoneticPr fontId="2" type="noConversion"/>
  </si>
  <si>
    <t>https://www.samsung.com/uk/monitors/help-me-choose/</t>
    <phoneticPr fontId="2" type="noConversion"/>
  </si>
  <si>
    <t>Monitor Buying Guide</t>
    <phoneticPr fontId="2" type="noConversion"/>
  </si>
  <si>
    <t>Smartphone Accessories</t>
    <phoneticPr fontId="2" type="noConversion"/>
  </si>
  <si>
    <t>Refrigerators</t>
    <phoneticPr fontId="2" type="noConversion"/>
  </si>
  <si>
    <t>Dishwashers</t>
    <phoneticPr fontId="2" type="noConversion"/>
  </si>
  <si>
    <t>Ovens</t>
    <phoneticPr fontId="2" type="noConversion"/>
  </si>
  <si>
    <t>Hobs</t>
    <phoneticPr fontId="2" type="noConversion"/>
  </si>
  <si>
    <t>Air Purifier</t>
  </si>
  <si>
    <t>Jet Stick Vacuums</t>
  </si>
  <si>
    <t>Jet Bot Robot Vacuums</t>
  </si>
  <si>
    <t>Bespoke AI</t>
  </si>
  <si>
    <t>Bespoke AI</t>
    <phoneticPr fontId="2" type="noConversion"/>
  </si>
  <si>
    <t>Smart Forward</t>
  </si>
  <si>
    <t>Smart Forward</t>
    <phoneticPr fontId="2" type="noConversion"/>
  </si>
  <si>
    <t>https://www.samsung.com/uk/home-appliances/bespoke-ai-smartthings/</t>
    <phoneticPr fontId="2" type="noConversion"/>
  </si>
  <si>
    <t>Image (PC only)</t>
  </si>
  <si>
    <t>Menu label</t>
  </si>
  <si>
    <t xml:space="preserve">Text for Analytics </t>
  </si>
  <si>
    <t>Linked Title /SEO</t>
  </si>
  <si>
    <t>AI Energy Saving</t>
  </si>
  <si>
    <t>AI Energy Saving</t>
    <phoneticPr fontId="2" type="noConversion"/>
  </si>
  <si>
    <t>https://www.samsung.com/uk/home-appliances/ai-energy-saving/</t>
    <phoneticPr fontId="2" type="noConversion"/>
  </si>
  <si>
    <t>Why Samsung Appliances</t>
  </si>
  <si>
    <t>Why Samsung Appliances</t>
    <phoneticPr fontId="2" type="noConversion"/>
  </si>
  <si>
    <t>https://www.samsung.com/uk/home-appliances/why-samsung-appliances/</t>
    <phoneticPr fontId="2" type="noConversion"/>
  </si>
  <si>
    <r>
      <rPr>
        <sz val="12"/>
        <color rgb="FFFF0000"/>
        <rFont val="SamsungOneKorean 400"/>
        <family val="3"/>
        <charset val="129"/>
      </rPr>
      <t>Jet Stick</t>
    </r>
    <r>
      <rPr>
        <sz val="12"/>
        <rFont val="SamsungOneKorean 400"/>
        <family val="3"/>
        <charset val="129"/>
      </rPr>
      <t xml:space="preserve"> Vacuums</t>
    </r>
    <phoneticPr fontId="2" type="noConversion"/>
  </si>
  <si>
    <r>
      <rPr>
        <sz val="12"/>
        <color rgb="FFFF0000"/>
        <rFont val="SamsungOneKorean 400"/>
        <family val="3"/>
        <charset val="129"/>
      </rPr>
      <t>Jet Bot</t>
    </r>
    <r>
      <rPr>
        <sz val="12"/>
        <rFont val="SamsungOneKorean 400"/>
        <family val="3"/>
        <charset val="129"/>
      </rPr>
      <t xml:space="preserve"> Robot Vacuums</t>
    </r>
    <phoneticPr fontId="2" type="noConversion"/>
  </si>
  <si>
    <t>https://www.samsung.com/uk/home-appliances/buying-guide/what-is-the-best-type-of-fridge-freezer/</t>
    <phoneticPr fontId="2" type="noConversion"/>
  </si>
  <si>
    <t>Refrigerator Buying Guide</t>
  </si>
  <si>
    <t>Refrigerator Buying Guide</t>
    <phoneticPr fontId="2" type="noConversion"/>
  </si>
  <si>
    <t>Laundry Buying Guide</t>
  </si>
  <si>
    <t>Laundry Buying Guide</t>
    <phoneticPr fontId="2" type="noConversion"/>
  </si>
  <si>
    <t>Vacuum Buying Guide</t>
  </si>
  <si>
    <t>Vacuum Buying Guide</t>
    <phoneticPr fontId="2" type="noConversion"/>
  </si>
  <si>
    <t>https://www.samsung.com/uk/home-appliances/buying-guide/what-size-washing-machine-do-i-need/</t>
    <phoneticPr fontId="2" type="noConversion"/>
  </si>
  <si>
    <t>https://www.samsung.com/uk/home-appliances/learn/vacuum-cleaners/how-to-choose-a-vacuum-cleaner/</t>
    <phoneticPr fontId="2" type="noConversion"/>
  </si>
  <si>
    <t>Cooking Buying Guide</t>
  </si>
  <si>
    <t>Cooking Buying Guide</t>
    <phoneticPr fontId="2" type="noConversion"/>
  </si>
  <si>
    <t>https://www.samsung.com/uk/home-appliances/buying-guide/</t>
    <phoneticPr fontId="2" type="noConversion"/>
  </si>
  <si>
    <t>이미지 규격</t>
    <phoneticPr fontId="2" type="noConversion"/>
  </si>
  <si>
    <t>w.216 x h.216 px</t>
    <phoneticPr fontId="2" type="noConversion"/>
  </si>
  <si>
    <t>w.88 x h.88 px</t>
  </si>
  <si>
    <t>w.88 x h.88 px</t>
    <phoneticPr fontId="2" type="noConversion"/>
  </si>
  <si>
    <t>Galaxy Watch</t>
    <phoneticPr fontId="2" type="noConversion"/>
  </si>
  <si>
    <t>Galaxy Ring</t>
    <phoneticPr fontId="2" type="noConversion"/>
  </si>
  <si>
    <t>Galaxy Book &amp; Laptop</t>
    <phoneticPr fontId="2" type="noConversion"/>
  </si>
  <si>
    <t>Banner 3-8</t>
    <phoneticPr fontId="2" type="noConversion"/>
  </si>
  <si>
    <t>TV &amp; AV</t>
    <phoneticPr fontId="2" type="noConversion"/>
  </si>
  <si>
    <t>Banner 3-7</t>
    <phoneticPr fontId="2" type="noConversion"/>
  </si>
  <si>
    <t>Image (PC only)</t>
    <phoneticPr fontId="2" type="noConversion"/>
  </si>
  <si>
    <t>w.88 x h.88 px</t>
    <phoneticPr fontId="2" type="noConversion"/>
  </si>
  <si>
    <t>Menu label</t>
    <phoneticPr fontId="2" type="noConversion"/>
  </si>
  <si>
    <t xml:space="preserve">Text for Analytics </t>
    <phoneticPr fontId="2" type="noConversion"/>
  </si>
  <si>
    <t>Linked Title /SEO</t>
    <phoneticPr fontId="2" type="noConversion"/>
  </si>
  <si>
    <t>https://www.samsung.com/vn/air-conditioners/all-air-conditioners/</t>
    <phoneticPr fontId="2" type="noConversion"/>
  </si>
  <si>
    <t>Air Purifier</t>
    <phoneticPr fontId="2" type="noConversion"/>
  </si>
  <si>
    <t>https://www.samsung.com/vn/air-care/all-air-care/</t>
    <phoneticPr fontId="2" type="noConversion"/>
  </si>
  <si>
    <t>https://www.samsung.com/uk/home-appliance-accessories/all-home-appliance-accessories/</t>
    <phoneticPr fontId="2" type="noConversion"/>
  </si>
  <si>
    <t>Galaxy Smartphone</t>
  </si>
  <si>
    <t>https://www.samsung.com/uk/smartphones/all-smartphones/</t>
  </si>
  <si>
    <t>Galaxy Tab</t>
  </si>
  <si>
    <t>https://www.samsung.com/uk/tablets/all-tablets/</t>
  </si>
  <si>
    <t>Galaxy Book</t>
  </si>
  <si>
    <t>https://www.samsung.com/uk/computers/all-computers/?galaxy-book-ultra+galaxy-book-pro-360+galaxy-book-pro+14i04+14i05+14i07</t>
  </si>
  <si>
    <t>Galaxy Watch</t>
  </si>
  <si>
    <t>https://www.samsung.com/uk/watches/all-watches/</t>
  </si>
  <si>
    <t>Certified Renewed</t>
  </si>
  <si>
    <t>https://www.samsung.com/uk/certified-re-newed-phones/</t>
  </si>
  <si>
    <t>Discover Mobile</t>
  </si>
  <si>
    <t>https://www.samsung.com/uk/mobile/</t>
  </si>
  <si>
    <t>Galaxy AI</t>
  </si>
  <si>
    <t>Samsung Trade-in</t>
  </si>
  <si>
    <t>https://www.samsung.com/uk/trade-in/</t>
  </si>
  <si>
    <t>Copilot+ PCs</t>
  </si>
  <si>
    <t>https://www.samsung.com/uk/computers/galaxy-book-copilot-plus-pcs/</t>
  </si>
  <si>
    <t>Wearables Accessories</t>
  </si>
  <si>
    <t>https://www.samsung.com/uk/mobile-accessories/all-mobile-accessories/?wearables+audio+smarttag</t>
  </si>
  <si>
    <t>Yes or No</t>
  </si>
  <si>
    <t>Image</t>
  </si>
  <si>
    <t>동일 Asset 사용</t>
  </si>
  <si>
    <t>Discover AI</t>
  </si>
  <si>
    <t>https://www.samsung.com/uk/ai-products/</t>
  </si>
  <si>
    <t>Galaxy Book Accessories</t>
  </si>
  <si>
    <t>SmartTag</t>
  </si>
  <si>
    <t>https://www.samsung.com/uk/mobile-accessories/all-mobile-accessories/?smarttag</t>
  </si>
  <si>
    <t>audio accessories</t>
    <phoneticPr fontId="2" type="noConversion"/>
  </si>
  <si>
    <t>https://www.samsung.com/uk/lifestyle-tvs/the-frame/highlights/</t>
    <phoneticPr fontId="2" type="noConversion"/>
  </si>
  <si>
    <t>Why Neo QLED</t>
    <phoneticPr fontId="2" type="noConversion"/>
  </si>
  <si>
    <t>Help choose my TV</t>
    <phoneticPr fontId="2" type="noConversion"/>
  </si>
  <si>
    <t>https://www.samsung.com/uk/tvs/qled-tv/highlights/</t>
    <phoneticPr fontId="2" type="noConversion"/>
  </si>
  <si>
    <t>https://www.samsung.com/uk/tvs/oled-tv/highlights/</t>
    <phoneticPr fontId="2" type="noConversion"/>
  </si>
  <si>
    <t>https://www.samsung.com/uk/tvs/help-me-choose/</t>
    <phoneticPr fontId="2" type="noConversion"/>
  </si>
  <si>
    <t>https://www.samsung.com/uk/audio-devices/help-me-choose/</t>
    <phoneticPr fontId="2" type="noConversion"/>
  </si>
  <si>
    <t>https://www.samsung.com/uk/tvs/micro-led/highlights/</t>
    <phoneticPr fontId="2" type="noConversion"/>
  </si>
  <si>
    <t xml:space="preserve"> Product 2-13-1
* Mobile Only </t>
    <phoneticPr fontId="2" type="noConversion"/>
  </si>
  <si>
    <t xml:space="preserve"> Product 2-13-2
* Mobile Only </t>
    <phoneticPr fontId="2" type="noConversion"/>
  </si>
  <si>
    <t xml:space="preserve"> Product 2-13-3
* Mobile Only </t>
    <phoneticPr fontId="2" type="noConversion"/>
  </si>
  <si>
    <t xml:space="preserve"> Product 2-13-4
* Mobile Only </t>
    <phoneticPr fontId="2" type="noConversion"/>
  </si>
  <si>
    <t xml:space="preserve"> Product 2-13-5
* Mobile Only </t>
    <phoneticPr fontId="2" type="noConversion"/>
  </si>
  <si>
    <t xml:space="preserve"> Product 2-13-6
* Mobile Only </t>
    <phoneticPr fontId="2" type="noConversion"/>
  </si>
  <si>
    <t xml:space="preserve"> Product 2-13-7
* Mobile Only </t>
    <phoneticPr fontId="2" type="noConversion"/>
  </si>
  <si>
    <t xml:space="preserve"> Product 2-13-8
* Mobile Only </t>
    <phoneticPr fontId="2" type="noConversion"/>
  </si>
  <si>
    <t xml:space="preserve"> Product 2-14-1
* Mobile Only </t>
    <phoneticPr fontId="2" type="noConversion"/>
  </si>
  <si>
    <t xml:space="preserve"> Product 2-14-2
* Mobile Only </t>
    <phoneticPr fontId="2" type="noConversion"/>
  </si>
  <si>
    <t xml:space="preserve"> Product 2-14-3
* Mobile Only </t>
    <phoneticPr fontId="2" type="noConversion"/>
  </si>
  <si>
    <t>accessories</t>
    <phoneticPr fontId="2" type="noConversion"/>
  </si>
  <si>
    <t>smartphone accessories</t>
    <phoneticPr fontId="2" type="noConversion"/>
  </si>
  <si>
    <t>tablet accessories</t>
    <phoneticPr fontId="2" type="noConversion"/>
  </si>
  <si>
    <t>watch accessories</t>
    <phoneticPr fontId="2" type="noConversion"/>
  </si>
  <si>
    <t>galaxy buds accessories</t>
    <phoneticPr fontId="2" type="noConversion"/>
  </si>
  <si>
    <t>galaxy book accessories</t>
    <phoneticPr fontId="2" type="noConversion"/>
  </si>
  <si>
    <t>smarttag</t>
    <phoneticPr fontId="2" type="noConversion"/>
  </si>
  <si>
    <t>tv accessories</t>
    <phoneticPr fontId="2" type="noConversion"/>
  </si>
  <si>
    <t>projector accessoreis</t>
    <phoneticPr fontId="2" type="noConversion"/>
  </si>
  <si>
    <t>refrigerator accessories</t>
    <phoneticPr fontId="2" type="noConversion"/>
  </si>
  <si>
    <t>vacuum cleaner accessories</t>
    <phoneticPr fontId="2" type="noConversion"/>
  </si>
  <si>
    <t>washer &amp; dryer accessories</t>
    <phoneticPr fontId="2" type="noConversion"/>
  </si>
  <si>
    <t>wearables</t>
    <phoneticPr fontId="2" type="noConversion"/>
  </si>
  <si>
    <t>galaxy watch</t>
    <phoneticPr fontId="2" type="noConversion"/>
  </si>
  <si>
    <t>galaxy buds</t>
    <phoneticPr fontId="2" type="noConversion"/>
  </si>
  <si>
    <t>galaxy ring</t>
    <phoneticPr fontId="2" type="noConversion"/>
  </si>
  <si>
    <t>wearables accessories</t>
    <phoneticPr fontId="2" type="noConversion"/>
  </si>
  <si>
    <t>samsung health</t>
    <phoneticPr fontId="2" type="noConversion"/>
  </si>
  <si>
    <t>galaxy ai</t>
    <phoneticPr fontId="2" type="noConversion"/>
  </si>
  <si>
    <t>apps &amp; service</t>
    <phoneticPr fontId="2" type="noConversion"/>
  </si>
  <si>
    <t>why galaxy</t>
    <phoneticPr fontId="2" type="noConversion"/>
  </si>
  <si>
    <t>switch to galaxy</t>
    <phoneticPr fontId="2" type="noConversion"/>
  </si>
  <si>
    <t>samsung trade-in</t>
    <phoneticPr fontId="2" type="noConversion"/>
  </si>
  <si>
    <t>Computing &amp; Displays</t>
    <phoneticPr fontId="2" type="noConversion"/>
  </si>
  <si>
    <t>computing &amp; displays</t>
    <phoneticPr fontId="2" type="noConversion"/>
  </si>
  <si>
    <t>galaxy book &amp; laptop</t>
    <phoneticPr fontId="2" type="noConversion"/>
  </si>
  <si>
    <t>monitors</t>
    <phoneticPr fontId="2" type="noConversion"/>
  </si>
  <si>
    <t>memory &amp; storage</t>
    <phoneticPr fontId="2" type="noConversion"/>
  </si>
  <si>
    <t>laptop accessories</t>
    <phoneticPr fontId="2" type="noConversion"/>
  </si>
  <si>
    <t>copliot + pcs</t>
    <phoneticPr fontId="2" type="noConversion"/>
  </si>
  <si>
    <t>appliances</t>
    <phoneticPr fontId="2" type="noConversion"/>
  </si>
  <si>
    <t>refrigerators</t>
    <phoneticPr fontId="2" type="noConversion"/>
  </si>
  <si>
    <t>ovens</t>
    <phoneticPr fontId="2" type="noConversion"/>
  </si>
  <si>
    <t>hobs</t>
    <phoneticPr fontId="2" type="noConversion"/>
  </si>
  <si>
    <t>hoods</t>
    <phoneticPr fontId="2" type="noConversion"/>
  </si>
  <si>
    <t>microwaves</t>
    <phoneticPr fontId="2" type="noConversion"/>
  </si>
  <si>
    <t>dishwashers</t>
    <phoneticPr fontId="2" type="noConversion"/>
  </si>
  <si>
    <t>laundry</t>
    <phoneticPr fontId="2" type="noConversion"/>
  </si>
  <si>
    <t>jet stick vacuums</t>
    <phoneticPr fontId="2" type="noConversion"/>
  </si>
  <si>
    <t>jet bot robot vacuums</t>
    <phoneticPr fontId="2" type="noConversion"/>
  </si>
  <si>
    <t>air conditioners</t>
    <phoneticPr fontId="2" type="noConversion"/>
  </si>
  <si>
    <t>air purifier</t>
    <phoneticPr fontId="2" type="noConversion"/>
  </si>
  <si>
    <t>appliances accessories</t>
    <phoneticPr fontId="2" type="noConversion"/>
  </si>
  <si>
    <t>bespoke ai</t>
    <phoneticPr fontId="2" type="noConversion"/>
  </si>
  <si>
    <t>smart forward</t>
    <phoneticPr fontId="2" type="noConversion"/>
  </si>
  <si>
    <t>ai energy saving</t>
    <phoneticPr fontId="2" type="noConversion"/>
  </si>
  <si>
    <t>why samsung appliances</t>
    <phoneticPr fontId="2" type="noConversion"/>
  </si>
  <si>
    <t>refrigerator buying guide</t>
    <phoneticPr fontId="2" type="noConversion"/>
  </si>
  <si>
    <t>laundry buying guide</t>
    <phoneticPr fontId="2" type="noConversion"/>
  </si>
  <si>
    <t>vacuum buying guide</t>
    <phoneticPr fontId="2" type="noConversion"/>
  </si>
  <si>
    <t>cooking buying guide</t>
    <phoneticPr fontId="2" type="noConversion"/>
  </si>
  <si>
    <t xml:space="preserve">mobile </t>
    <phoneticPr fontId="2" type="noConversion"/>
  </si>
  <si>
    <t>galaxy  smartphone</t>
    <phoneticPr fontId="2" type="noConversion"/>
  </si>
  <si>
    <t>galaxy  tab</t>
    <phoneticPr fontId="2" type="noConversion"/>
  </si>
  <si>
    <t>galaxy  book</t>
    <phoneticPr fontId="2" type="noConversion"/>
  </si>
  <si>
    <t>galaxy  watch</t>
    <phoneticPr fontId="2" type="noConversion"/>
  </si>
  <si>
    <t>galaxy  buds</t>
    <phoneticPr fontId="2" type="noConversion"/>
  </si>
  <si>
    <t>galaxy  accessories</t>
    <phoneticPr fontId="2" type="noConversion"/>
  </si>
  <si>
    <t>certified renewed</t>
    <phoneticPr fontId="2" type="noConversion"/>
  </si>
  <si>
    <t>discover mobile</t>
    <phoneticPr fontId="2" type="noConversion"/>
  </si>
  <si>
    <t>one ui</t>
    <phoneticPr fontId="2" type="noConversion"/>
  </si>
  <si>
    <t>shop</t>
    <phoneticPr fontId="2" type="noConversion"/>
  </si>
  <si>
    <t>why buy direct</t>
    <phoneticPr fontId="2" type="noConversion"/>
  </si>
  <si>
    <t>Download Shop App</t>
    <phoneticPr fontId="2" type="noConversion"/>
  </si>
  <si>
    <t>curated collections</t>
    <phoneticPr fontId="2" type="noConversion"/>
  </si>
  <si>
    <t>smartthings</t>
    <phoneticPr fontId="2" type="noConversion"/>
  </si>
  <si>
    <t>discover ai</t>
    <phoneticPr fontId="2" type="noConversion"/>
  </si>
  <si>
    <t>for student &amp; youth</t>
    <phoneticPr fontId="2" type="noConversion"/>
  </si>
  <si>
    <t>for key worker &amp; teacher</t>
    <phoneticPr fontId="2" type="noConversion"/>
  </si>
  <si>
    <t xml:space="preserve">QN75QN990FFXZA (001 Front Image)  </t>
    <phoneticPr fontId="2" type="noConversion"/>
  </si>
  <si>
    <t>QN77S95FAFAFXZA (001 Front Image)</t>
    <phoneticPr fontId="2" type="noConversion"/>
  </si>
  <si>
    <t>QN75Q8FAAFXZA (001 Front Image)</t>
    <phoneticPr fontId="2" type="noConversion"/>
  </si>
  <si>
    <t>UN75U8000FFXZA (001 Front Image)</t>
    <phoneticPr fontId="2" type="noConversion"/>
  </si>
  <si>
    <t xml:space="preserve">QN75LS03FWFXZA (006 Front Image w/o Stand) </t>
    <phoneticPr fontId="2" type="noConversion"/>
  </si>
  <si>
    <t>https://www.samsung.com/uk/lifestyle-tvs/the-frame/</t>
    <phoneticPr fontId="2" type="noConversion"/>
  </si>
  <si>
    <t xml:space="preserve">QN65LS01DAFXZA (008 Perspective with Stand) </t>
    <phoneticPr fontId="2" type="noConversion"/>
  </si>
  <si>
    <t xml:space="preserve">QN75LST9DAFXZA (001 Front Image) </t>
    <phoneticPr fontId="2" type="noConversion"/>
  </si>
  <si>
    <t>HW-Q990F/ZA (002 Perspective)</t>
    <phoneticPr fontId="2" type="noConversion"/>
  </si>
  <si>
    <t>SP-LPU9DSAXXZA (002 Perspective)</t>
    <phoneticPr fontId="2" type="noConversion"/>
  </si>
  <si>
    <t xml:space="preserve">시안 아이콘 사용 </t>
    <phoneticPr fontId="2" type="noConversion"/>
  </si>
  <si>
    <t>https://www.samsung.com/uk/tvs/98-inch-tvs/ (법인에서 가장 큰 사이즈 기준 필터로)</t>
    <phoneticPr fontId="2" type="noConversion"/>
  </si>
  <si>
    <t>Samsung Vision AI MKT Page OG Image (추후 전달)</t>
    <phoneticPr fontId="2" type="noConversion"/>
  </si>
  <si>
    <t>Samsung Vision AI</t>
    <phoneticPr fontId="2" type="noConversion"/>
  </si>
  <si>
    <t>https://www.samsung.com/uk/tvs/vision-ai-tv</t>
    <phoneticPr fontId="2" type="noConversion"/>
  </si>
  <si>
    <t>Samsung AI TV</t>
    <phoneticPr fontId="2" type="noConversion"/>
  </si>
  <si>
    <t>Why Samsung TV MKT Page OG Image (추후 전달)</t>
    <phoneticPr fontId="2" type="noConversion"/>
  </si>
  <si>
    <t>Why Samsung TV</t>
  </si>
  <si>
    <t>https://www.samsung.com/uk/tvs/why-samsung-tv/</t>
  </si>
  <si>
    <t>OLED MKT Page OG Image (추후 전달)</t>
    <phoneticPr fontId="2" type="noConversion"/>
  </si>
  <si>
    <t>Why OLED</t>
    <phoneticPr fontId="2" type="noConversion"/>
  </si>
  <si>
    <t>Neo QLED  MKT Page OG Image (추후 전달)</t>
    <phoneticPr fontId="2" type="noConversion"/>
  </si>
  <si>
    <t>The Frame MKT Page OG Image (추후 전달)</t>
    <phoneticPr fontId="2" type="noConversion"/>
  </si>
  <si>
    <t>Why The Frame</t>
    <phoneticPr fontId="2" type="noConversion"/>
  </si>
  <si>
    <t>TV PCD 내 Hep choose my TV Visual LNB 이미지 (추후 전달)</t>
    <phoneticPr fontId="2" type="noConversion"/>
  </si>
  <si>
    <t>Sound Device PCD 내 Hep choose my Sound Device  Visual LNB 이미지 (추후 전달)</t>
    <phoneticPr fontId="2" type="noConversion"/>
  </si>
  <si>
    <t>Help choose my Sound Device</t>
    <phoneticPr fontId="2" type="noConversion"/>
  </si>
  <si>
    <t>MICRO LED MKT Page OG Image (추후 전달)</t>
    <phoneticPr fontId="2" type="noConversion"/>
  </si>
  <si>
    <t>MICRO LED</t>
    <phoneticPr fontId="2" type="noConversion"/>
  </si>
  <si>
    <t>Why Odyssey Gaming Monitor</t>
    <phoneticPr fontId="2" type="noConversion"/>
  </si>
  <si>
    <t>https://www.samsung.com/uk/monitors/odyssey-gaming-monitor/</t>
    <phoneticPr fontId="2" type="noConversion"/>
  </si>
  <si>
    <t xml:space="preserve">Why ViewFinity High Resolution </t>
    <phoneticPr fontId="2" type="noConversion"/>
  </si>
  <si>
    <t>https://www.samsung.com/uk/monitors/viewfinity-high-resolution-monitor/</t>
    <phoneticPr fontId="2" type="noConversion"/>
  </si>
  <si>
    <t>Why Smart Monitor</t>
    <phoneticPr fontId="2" type="noConversion"/>
  </si>
  <si>
    <t>https://www.samsung.com/uk/monitors/smart-monitor/</t>
    <phoneticPr fontId="2" type="noConversion"/>
  </si>
  <si>
    <t>Help choose my Monitor</t>
  </si>
  <si>
    <t>Monitor Buying Guide</t>
  </si>
  <si>
    <t>https://www.samsung.com/uk/monitors/monitor-buying-guide/</t>
  </si>
  <si>
    <t>QN43LS05BAFXZA (001 Front Image)</t>
    <phoneticPr fontId="2" type="noConversion"/>
  </si>
  <si>
    <t>The Sero</t>
    <phoneticPr fontId="2" type="noConversion"/>
  </si>
  <si>
    <t>https://www.samsung.com/uk/lifestyle-tvs/the-sero/</t>
    <phoneticPr fontId="2" type="noConversion"/>
  </si>
  <si>
    <t>VG-SESA11K (001 Front Image)</t>
    <phoneticPr fontId="2" type="noConversion"/>
  </si>
  <si>
    <t>SWA-9250S (001 Front Image)</t>
    <phoneticPr fontId="2" type="noConversion"/>
  </si>
  <si>
    <t>98 inch</t>
    <phoneticPr fontId="2" type="noConversion"/>
  </si>
  <si>
    <t>83 &amp; 85 inch</t>
    <phoneticPr fontId="2" type="noConversion"/>
  </si>
  <si>
    <t>75 &amp; 77 inch</t>
  </si>
  <si>
    <t>65 inch</t>
  </si>
  <si>
    <t>55 inch</t>
  </si>
  <si>
    <t>48 &amp; 50 inch</t>
  </si>
  <si>
    <t>43 inch</t>
  </si>
  <si>
    <t>https://www.samsung.com/uk/tvs/43-inch-tvs/</t>
    <phoneticPr fontId="2" type="noConversion"/>
  </si>
  <si>
    <t>32 inch or smaller</t>
  </si>
  <si>
    <t>8K TVs</t>
  </si>
  <si>
    <t>4K TVs</t>
  </si>
  <si>
    <t>Full HD/HD TVs</t>
  </si>
  <si>
    <t>neo qled</t>
  </si>
  <si>
    <t>oled</t>
  </si>
  <si>
    <t>qled</t>
  </si>
  <si>
    <t>crystal uhd</t>
  </si>
  <si>
    <t>the frame</t>
  </si>
  <si>
    <t>the serif</t>
  </si>
  <si>
    <t>the terrace</t>
  </si>
  <si>
    <t>the sero</t>
    <phoneticPr fontId="2" type="noConversion"/>
  </si>
  <si>
    <t>Sound Devices</t>
    <phoneticPr fontId="2" type="noConversion"/>
  </si>
  <si>
    <t>sound devices</t>
    <phoneticPr fontId="2" type="noConversion"/>
  </si>
  <si>
    <t>projectors</t>
    <phoneticPr fontId="2" type="noConversion"/>
  </si>
  <si>
    <t>tvs by sizes</t>
    <phoneticPr fontId="2" type="noConversion"/>
  </si>
  <si>
    <t>83 and 85 inch</t>
    <phoneticPr fontId="2" type="noConversion"/>
  </si>
  <si>
    <t>75 and 77 inch</t>
    <phoneticPr fontId="2" type="noConversion"/>
  </si>
  <si>
    <t>48 and 50 inch</t>
    <phoneticPr fontId="2" type="noConversion"/>
  </si>
  <si>
    <t>full hd hd tvs</t>
    <phoneticPr fontId="2" type="noConversion"/>
  </si>
  <si>
    <t>samsung vision ai</t>
    <phoneticPr fontId="2" type="noConversion"/>
  </si>
  <si>
    <t>why samsung tv</t>
    <phoneticPr fontId="2" type="noConversion"/>
  </si>
  <si>
    <t>why oled</t>
    <phoneticPr fontId="2" type="noConversion"/>
  </si>
  <si>
    <t>why neo qled</t>
    <phoneticPr fontId="2" type="noConversion"/>
  </si>
  <si>
    <t>why the frame</t>
    <phoneticPr fontId="2" type="noConversion"/>
  </si>
  <si>
    <t>help choose my tv</t>
    <phoneticPr fontId="2" type="noConversion"/>
  </si>
  <si>
    <t>help choose my sound device</t>
    <phoneticPr fontId="2" type="noConversion"/>
  </si>
  <si>
    <t>micro led</t>
    <phoneticPr fontId="2" type="noConversion"/>
  </si>
  <si>
    <t>Soundbar Buying Guide</t>
    <phoneticPr fontId="2" type="noConversion"/>
  </si>
  <si>
    <t>https://www.samsung.com/uk/audio-devices/soundbar-buying-guide/</t>
    <phoneticPr fontId="2" type="noConversion"/>
  </si>
  <si>
    <t>Why The Frame</t>
  </si>
  <si>
    <t>Samsung Smart TV</t>
  </si>
  <si>
    <t>https://www.samsung.com/uk/tvs/smart-tv/highlights/</t>
    <phoneticPr fontId="2" type="noConversion"/>
  </si>
  <si>
    <t>Best Gaming TV</t>
    <phoneticPr fontId="2" type="noConversion"/>
  </si>
  <si>
    <t>Super Big TV</t>
  </si>
  <si>
    <t>Best Samsung TV for Sports</t>
  </si>
  <si>
    <t>tvs by resolution</t>
    <phoneticPr fontId="2" type="noConversion"/>
  </si>
  <si>
    <t>tv and av</t>
    <phoneticPr fontId="2" type="noConversion"/>
  </si>
  <si>
    <t>Discover</t>
    <phoneticPr fontId="2" type="noConversion"/>
  </si>
  <si>
    <t>Buying Guide</t>
    <phoneticPr fontId="2" type="noConversion"/>
  </si>
  <si>
    <t xml:space="preserve"> Product 2-1</t>
    <phoneticPr fontId="2" type="noConversion"/>
  </si>
  <si>
    <r>
      <rPr>
        <b/>
        <sz val="18"/>
        <color theme="0"/>
        <rFont val="돋움"/>
        <family val="3"/>
        <charset val="129"/>
      </rPr>
      <t>※</t>
    </r>
    <r>
      <rPr>
        <b/>
        <sz val="18"/>
        <color theme="0"/>
        <rFont val="SamsungOne 400"/>
        <family val="2"/>
      </rPr>
      <t xml:space="preserve"> GNB CGD Guide</t>
    </r>
    <phoneticPr fontId="2" type="noConversion"/>
  </si>
  <si>
    <t>Please review and fill in with translations &amp; final URLs for each section in all tabs.</t>
    <phoneticPr fontId="2" type="noConversion"/>
  </si>
  <si>
    <t>- Image: Please create Asset folder and include Image files(all in .png format without any background) for each section.
   Make sure to follow the guide for file name and folder name.</t>
    <phoneticPr fontId="2" type="noConversion"/>
  </si>
  <si>
    <r>
      <t xml:space="preserve">- </t>
    </r>
    <r>
      <rPr>
        <sz val="16"/>
        <color rgb="FFFF0000"/>
        <rFont val="SamsungOneKorean 400"/>
        <family val="3"/>
        <charset val="129"/>
      </rPr>
      <t>DNT</t>
    </r>
    <r>
      <rPr>
        <sz val="16"/>
        <rFont val="SamsungOneKorean 400"/>
        <family val="3"/>
        <charset val="129"/>
      </rPr>
      <t>(Do Not Translate) needs to be marked in red in the text area.</t>
    </r>
    <phoneticPr fontId="2" type="noConversion"/>
  </si>
  <si>
    <r>
      <t xml:space="preserve">- </t>
    </r>
    <r>
      <rPr>
        <sz val="14"/>
        <color rgb="FF2929E4"/>
        <rFont val="SamsungOne 400"/>
        <family val="2"/>
      </rPr>
      <t>Blue text</t>
    </r>
    <r>
      <rPr>
        <sz val="14"/>
        <color theme="1"/>
        <rFont val="SamsungOne 400"/>
        <family val="2"/>
      </rPr>
      <t xml:space="preserve"> area is to put your country's site code. UK is just an example</t>
    </r>
    <phoneticPr fontId="2" type="noConversion"/>
  </si>
  <si>
    <t>Foldering</t>
    <phoneticPr fontId="2" type="noConversion"/>
  </si>
  <si>
    <t>Image file names and folder names are set to the same structure as in the table on the right.</t>
    <phoneticPr fontId="2" type="noConversion"/>
  </si>
  <si>
    <t>(Folder naming structure)</t>
    <phoneticPr fontId="2" type="noConversion"/>
  </si>
  <si>
    <t>Transfer each area's folder to the entire folder as a Zip file.</t>
    <phoneticPr fontId="2" type="noConversion"/>
  </si>
  <si>
    <t>Folder Name</t>
    <phoneticPr fontId="2" type="noConversion"/>
  </si>
  <si>
    <t>Menu Name(L0)</t>
    <phoneticPr fontId="2" type="noConversion"/>
  </si>
  <si>
    <t>CGD Section</t>
    <phoneticPr fontId="2" type="noConversion"/>
  </si>
  <si>
    <t>Asset File Name</t>
    <phoneticPr fontId="2" type="noConversion"/>
  </si>
  <si>
    <t>L1_banner</t>
    <phoneticPr fontId="2" type="noConversion"/>
  </si>
  <si>
    <t>UK_Shop_L1_banner_3-1_MO_LTR.png</t>
    <phoneticPr fontId="2" type="noConversion"/>
  </si>
  <si>
    <t>UK_Shop_L1_banner_3-2_MO_LTR.png</t>
    <phoneticPr fontId="2" type="noConversion"/>
  </si>
  <si>
    <t>UK_Shop_L1_banner_3-3_MO_LTR.png</t>
    <phoneticPr fontId="2" type="noConversion"/>
  </si>
  <si>
    <t>UK_Shop_L1_banner_3-4_MO_LTR.png</t>
    <phoneticPr fontId="2" type="noConversion"/>
  </si>
  <si>
    <t>UK_Shop_L1_banner_3-5_MO_LTR.png</t>
    <phoneticPr fontId="2" type="noConversion"/>
  </si>
  <si>
    <t>UK_Shop_L1_banner_3-6_MO_LTR.png</t>
    <phoneticPr fontId="2" type="noConversion"/>
  </si>
  <si>
    <t>Image Asset Foler/File Name Structure</t>
    <phoneticPr fontId="2" type="noConversion"/>
  </si>
  <si>
    <t>Folder Name Structure</t>
    <phoneticPr fontId="2" type="noConversion"/>
  </si>
  <si>
    <r>
      <t>Folder : [Component Name</t>
    </r>
    <r>
      <rPr>
        <b/>
        <sz val="14"/>
        <color rgb="FF2929E4"/>
        <rFont val="SamsungOneKorean 400"/>
        <family val="3"/>
        <charset val="129"/>
      </rPr>
      <t>_site code</t>
    </r>
    <r>
      <rPr>
        <sz val="14"/>
        <color theme="1"/>
        <rFont val="SamsungOneKorean 400"/>
        <family val="3"/>
        <charset val="129"/>
      </rPr>
      <t>] &gt;  [Page] &gt; [Section]</t>
    </r>
    <phoneticPr fontId="2" type="noConversion"/>
  </si>
  <si>
    <t>File Name Structure</t>
    <phoneticPr fontId="2" type="noConversion"/>
  </si>
  <si>
    <t>File : [Site-Code]_[Page]_[Section]_[Section Detail]_[PC/MO]_[Option((LTR/RTL, noGUI, etc.)].[file type]</t>
    <phoneticPr fontId="2" type="noConversion"/>
  </si>
  <si>
    <t>* NO BLANK allowed so please use '_' instead, PLEASE FOLLOW the rule(structure) above for image asset file name and folder name, as it's critical when uploading assets</t>
    <phoneticPr fontId="2" type="noConversion"/>
  </si>
  <si>
    <t>Example) UK_Shop_L1_banner_3-1_MO_LTR.png</t>
    <phoneticPr fontId="2" type="noConversion"/>
  </si>
  <si>
    <r>
      <t>GNB Asset_</t>
    </r>
    <r>
      <rPr>
        <b/>
        <sz val="12"/>
        <color rgb="FF2929E4"/>
        <rFont val="SamsungOneKorean 400"/>
        <family val="3"/>
        <charset val="129"/>
      </rPr>
      <t>sitecode</t>
    </r>
    <phoneticPr fontId="2" type="noConversion"/>
  </si>
  <si>
    <t>Local</t>
    <phoneticPr fontId="2" type="noConversion"/>
  </si>
  <si>
    <r>
      <t xml:space="preserve">DNT(Do Not Translate) words in </t>
    </r>
    <r>
      <rPr>
        <sz val="12"/>
        <color rgb="FFFF0000"/>
        <rFont val="SamsungOneKorean 400"/>
        <family val="3"/>
        <charset val="129"/>
      </rPr>
      <t>RED</t>
    </r>
    <phoneticPr fontId="2" type="noConversion"/>
  </si>
  <si>
    <t>Remark</t>
    <phoneticPr fontId="2" type="noConversion"/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</si>
  <si>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  <phoneticPr fontId="2" type="noConversion"/>
  </si>
  <si>
    <t>Image size</t>
    <phoneticPr fontId="2" type="noConversion"/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</si>
  <si>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  <phoneticPr fontId="2" type="noConversion"/>
  </si>
  <si>
    <t>Banner 3-2-1</t>
    <phoneticPr fontId="2" type="noConversion"/>
  </si>
  <si>
    <t>Banner 3-2-2</t>
    <phoneticPr fontId="2" type="noConversion"/>
  </si>
  <si>
    <t>Banner 3-2-3</t>
    <phoneticPr fontId="2" type="noConversion"/>
  </si>
  <si>
    <t>Banner 3-2-4</t>
    <phoneticPr fontId="2" type="noConversion"/>
  </si>
  <si>
    <t>Banner 3-2-5</t>
    <phoneticPr fontId="2" type="noConversion"/>
  </si>
  <si>
    <t>Banner 3-2-6</t>
    <phoneticPr fontId="2" type="noConversion"/>
  </si>
  <si>
    <t>Banner 3-1-1</t>
    <phoneticPr fontId="2" type="noConversion"/>
  </si>
  <si>
    <t>Banner 3-1-2</t>
    <phoneticPr fontId="2" type="noConversion"/>
  </si>
  <si>
    <t>Banner 3-1-3</t>
    <phoneticPr fontId="2" type="noConversion"/>
  </si>
  <si>
    <t>Banner 3-1-4</t>
    <phoneticPr fontId="2" type="noConversion"/>
  </si>
  <si>
    <t>Banner 3-1-5</t>
    <phoneticPr fontId="2" type="noConversion"/>
  </si>
  <si>
    <t>Banner 3-1-6</t>
    <phoneticPr fontId="2" type="noConversion"/>
  </si>
  <si>
    <t>Banner 3-1-7</t>
    <phoneticPr fontId="2" type="noConversion"/>
  </si>
  <si>
    <t>Banner 3-1-8</t>
    <phoneticPr fontId="2" type="noConversion"/>
  </si>
  <si>
    <t>https://www.samsung.com/iq_ku/offer/</t>
  </si>
  <si>
    <t>https://www.samsung.com/iq_ku/why-buy-from-samsung/</t>
  </si>
  <si>
    <t>https://www.samsung.com/iq_ku/apps/samsung-members/</t>
  </si>
  <si>
    <t>https://www.samsung.com/iq_ku/smartthings/</t>
  </si>
  <si>
    <t>https://www.samsung.com/iq_ku/ai-products/</t>
  </si>
  <si>
    <t>https://www.samsung.com/iq_ku/smartphones/all-smartphones/</t>
  </si>
  <si>
    <t>https://www.samsung.com/iq_ku/tablets/all-tablets/</t>
  </si>
  <si>
    <t>https://www.samsung.com/iq_ku/watches/all-watches/</t>
  </si>
  <si>
    <t>https://www.samsung.com/iq_ku/audio-sound/all-audio-sound/</t>
  </si>
  <si>
    <t>https://www.samsung.com/iq_ku/mobile/</t>
  </si>
  <si>
    <t>https://www.samsung.com/iq_ku/galaxy-ai/</t>
  </si>
  <si>
    <t>https://www.samsung.com/iq_ku/one-ui/</t>
  </si>
  <si>
    <t>https://www.samsung.com/iq_ku/apps/samsung-health/</t>
  </si>
  <si>
    <t>https://www.samsung.com/iq_ku/apps/</t>
  </si>
  <si>
    <t>https://www.samsung.com/iq_ku/mobile/why-galaxy/</t>
  </si>
  <si>
    <t>https://www.samsung.com/iq_ku/mobile/switch-to-galaxy/</t>
  </si>
  <si>
    <t>https://www.samsung.com/iq_ku/tvs/all-tvs/?neo-qled</t>
  </si>
  <si>
    <t>https://www.samsung.com/iq_ku/tvs/all-tvs/?oled</t>
  </si>
  <si>
    <t>https://www.samsung.com/iq_ku/tvs/qled-tv/</t>
  </si>
  <si>
    <t>https://www.samsung.com/iq_ku/tvs/all-tvs/?crystal-uhd</t>
  </si>
  <si>
    <t>https://www.samsung.com/iq_ku/lifestyle-tvs/the-frame/</t>
  </si>
  <si>
    <t>https://www.samsung.com/iq_ku/lifestyle-tvs/the-serif/</t>
  </si>
  <si>
    <t>https://www.samsung.com/iq_ku/lifestyle-tvs/the-sero/</t>
  </si>
  <si>
    <t>https://www.samsung.com/iq_ku/audio-devices/all-audio-devices/</t>
  </si>
  <si>
    <t>https://www.samsung.com/iq_ku/projectors/all-projectors/</t>
  </si>
  <si>
    <t>https://www.samsung.com/iq_ku/tv-accessories/all-tv-accessories/</t>
  </si>
  <si>
    <t>https://www.samsung.com/iq_ku/tvs/8k-tv/</t>
  </si>
  <si>
    <t>https://www.samsung.com/iq_ku/tvs/why-samsung-tv/</t>
  </si>
  <si>
    <t>https://www.samsung.com/iq_ku/tvs/oled-tv/highlights/</t>
  </si>
  <si>
    <t>https://www.samsung.com/iq_ku/tvs/qled-tv/highlights/</t>
  </si>
  <si>
    <t>https://www.samsung.com/iq_ku/lifestyle-tvs/the-frame/highlights/</t>
  </si>
  <si>
    <t>https://www.samsung.com/iq_ku/tvs/help-me-choose/</t>
  </si>
  <si>
    <t>https://www.samsung.com/iq_ku/audio-devices/help-me-choose/</t>
  </si>
  <si>
    <t>https://www.samsung.com/iq_ku/tvs/micro-led/highlights/</t>
  </si>
  <si>
    <t>https://www.samsung.com/iq_ku/audio-devices/soundbar-buying-guide/</t>
  </si>
  <si>
    <t>https://www.samsung.com/iq_ku/refrigerators/all-refrigerators/</t>
  </si>
  <si>
    <t>https://www.samsung.com/iq_ku/cooking-appliances/ovens/</t>
  </si>
  <si>
    <t>https://www.samsung.com/iq_ku/cooking-appliances/all-cooking-appliances/?hoods</t>
  </si>
  <si>
    <t>https://www.samsung.com/iq_ku/microwave-ovens/all-microwave-ovens/</t>
  </si>
  <si>
    <t>https://www.samsung.com/iq_ku/dishwashers/all-dishwashers/</t>
  </si>
  <si>
    <t>https://www.samsung.com/iq_ku/washers-and-dryers/all-washers-and-dryers/</t>
  </si>
  <si>
    <t>https://www.samsung.com/iq_ku/vacuum-cleaners/stick/</t>
  </si>
  <si>
    <t>https://www.samsung.com/iq_ku/vacuum-cleaners/robot/</t>
  </si>
  <si>
    <t>https://www.samsung.com/iq_ku/air-conditioners/all-air-conditioners/</t>
  </si>
  <si>
    <t>https://www.samsung.com/iq_ku/home-appliances/bespoke-home/</t>
  </si>
  <si>
    <t>https://www.samsung.com/iq_ku/home-appliances/bespoke-ai-smartthings/</t>
  </si>
  <si>
    <t>https://www.samsung.com/iq_ku/home-appliances/ai-energy-saving/</t>
  </si>
  <si>
    <t>https://www.samsung.com/iq_ku/home-appliances/why-samsung-appliances/</t>
  </si>
  <si>
    <t>https://www.samsung.com/iq_ku/monitors/odyssey-gaming-monitor/</t>
  </si>
  <si>
    <t>https://www.samsung.com/iq_ku/monitors/high-resolution-monitor/</t>
  </si>
  <si>
    <t>https://www.samsung.com/iq_ku/mobile-accessories/all-mobile-accessories/?watch-straps</t>
  </si>
  <si>
    <t>https://www.samsung.com/iq_ku_ar/apps/samsung-health/</t>
  </si>
  <si>
    <t>https://www.samsung.com/iq_ku_ar/galaxy-ai/</t>
  </si>
  <si>
    <t>https://www.samsung.com/iq_ku_ar/apps/</t>
  </si>
  <si>
    <t>https://www.samsung.com/iq_ku_ar/mobile/why-galaxy/</t>
  </si>
  <si>
    <t>https://www.samsung.com/iq_ku_ar/mobile/switch-to-galaxy/</t>
  </si>
  <si>
    <t>https://www.samsung.com/iq_ku/accessories/</t>
  </si>
  <si>
    <t>https://www.samsung.com/iq_ku/mobile-accessories/all-mobile-accessories/?smartphones</t>
  </si>
  <si>
    <t>https://www.samsung.com/iq_ku/mobile-accessories/all-mobile-accessories/?tablets</t>
  </si>
  <si>
    <t>https://www.samsung.com/iq_ku/vacuum-cleaners/all-vacuum-cleaners/?samsung-jet-accessories</t>
  </si>
  <si>
    <t>ئامێرەکانی ناوماڵ</t>
  </si>
  <si>
    <t>ئامێرەکانی چێشتلێنان</t>
  </si>
  <si>
    <t>مایکرۆوەیڤ</t>
  </si>
  <si>
    <t>ئامێری قاپشووشتن</t>
  </si>
  <si>
    <t>جلشۆر</t>
  </si>
  <si>
    <t>گسکی Jet Stick</t>
  </si>
  <si>
    <t>سپلیت</t>
  </si>
  <si>
    <t>مۆنیتەر</t>
  </si>
  <si>
    <t>لەبەرکراوەکان</t>
  </si>
  <si>
    <t>کاتژمێری Galaxy</t>
  </si>
  <si>
    <t>بۆچی Galaxy هەڵبژێرین؟</t>
  </si>
  <si>
    <t>بیگۆڕە بە Galaxy</t>
  </si>
  <si>
    <t>ئێکسسواراتەکان</t>
  </si>
  <si>
    <t>ئێکسسواراتی مۆبایلە زیرەکەکانی Galaxy</t>
  </si>
  <si>
    <t>ئێکسسواراتی Galaxy Tab</t>
  </si>
  <si>
    <t>ئێکسسواراتی کاتژمێری Galaxy Watch</t>
  </si>
  <si>
    <t>ئێکسسواراتی تەلەفزیۆن</t>
  </si>
  <si>
    <t>چێشتلێنەری کارەبایی</t>
  </si>
  <si>
    <t>گسکی ڕۆبۆتیی Jet Bot</t>
  </si>
  <si>
    <t xml:space="preserve">گسکی ڕۆبۆتیی Jet Bot </t>
  </si>
  <si>
    <t>پاشەکەوتکرنی وزە بە AI</t>
  </si>
  <si>
    <t>بۆچی ئامێرەکانی سامسۆنگ هەڵبژێرین؟</t>
  </si>
  <si>
    <t>مۆنیتەری کۆمپیوتەر</t>
  </si>
  <si>
    <t>ئێکسسواراتی گسكەکان</t>
  </si>
  <si>
    <t>بازاڕی بکە</t>
  </si>
  <si>
    <t>ئاشنابە بە ئاستێکی نوێی تەکنەلۆژیا</t>
  </si>
  <si>
    <t>بۆچی سامسۆنگ هەڵبژێرین؟</t>
  </si>
  <si>
    <t>ئەندامانی سامسۆنگ</t>
  </si>
  <si>
    <t>مۆبایل</t>
  </si>
  <si>
    <t>مۆبایلی زیرەکی Galaxy</t>
  </si>
  <si>
    <t xml:space="preserve">تابلێتی Galaxy </t>
  </si>
  <si>
    <t>تابلێتی Galaxy</t>
  </si>
  <si>
    <t>بیستۆکی Galaxy Buds</t>
  </si>
  <si>
    <t>ئێکسسواراتی Galaxy</t>
  </si>
  <si>
    <t>ئاشنابە بە مۆبایلەکان</t>
  </si>
  <si>
    <t>ئامێری دەنگی</t>
  </si>
  <si>
    <t>پرۆجێکتەر</t>
  </si>
  <si>
    <t>98 ئینچ</t>
  </si>
  <si>
    <t>65 ئینچ</t>
  </si>
  <si>
    <t>55 ئینچ</t>
  </si>
  <si>
    <t>50 ئینچ</t>
  </si>
  <si>
    <t>تەلەفزیۆن بە وردیی 8K</t>
  </si>
  <si>
    <t>تەلەفزیۆن بە وردیی 4K</t>
  </si>
  <si>
    <t>بۆچی تەلەفزیۆنی Samsung هەڵبژێرین؟</t>
  </si>
  <si>
    <t>بۆچی تەلەفزیۆنی OLED هەڵبژێرین؟</t>
  </si>
  <si>
    <t>بۆچی تەلەفزیۆنی Neo QLED هەڵبژێرین؟</t>
  </si>
  <si>
    <t>بۆچی تەلەفزیۆنی The Freame هەڵبژێرین؟</t>
  </si>
  <si>
    <t>هاوکارم بە لە هەڵبژاردنی تەلەفزیۆنێك</t>
  </si>
  <si>
    <t>هاوکارم بە لە هەڵبژاردنی گونجاوترین ئامێری دەنگی</t>
  </si>
  <si>
    <t>تەلەفزیۆنی زیرەکی سامسۆنگ</t>
  </si>
  <si>
    <t>باشترین تەلەفزیۆنی یاریکردن</t>
  </si>
  <si>
    <t>تەلەفزیۆنی لەڕادەبەدەر گەورە</t>
  </si>
  <si>
    <t>باشترین تەلەفزیۆنی یارییە وەرزشییەکان</t>
  </si>
  <si>
    <t>تەلەفزیۆن و ئامێرە دەنگییەکان</t>
  </si>
  <si>
    <r>
      <t xml:space="preserve">DNT(Do Not Translate) words in </t>
    </r>
    <r>
      <rPr>
        <sz val="12"/>
        <color rgb="FFFF0000"/>
        <rFont val="맑은 고딕"/>
        <family val="2"/>
        <scheme val="minor"/>
      </rPr>
      <t>RED</t>
    </r>
  </si>
  <si>
    <t>ئاشنابە بە بەرهەمەکانی AI</t>
  </si>
  <si>
    <t>ئەپ و خزمەتگوزارییەکان</t>
  </si>
  <si>
    <t>تەلەفزیۆن بەپێی قەبارە</t>
  </si>
  <si>
    <t>83 &amp; 85 ئینچ</t>
  </si>
  <si>
    <t>75 &amp; 77 ئینچ</t>
  </si>
  <si>
    <t>تەلەفزیۆن بەپێی وردیی</t>
  </si>
  <si>
    <t>سەلاجەکان</t>
  </si>
  <si>
    <t>فڕنەکان</t>
  </si>
  <si>
    <t>مورەشەح</t>
  </si>
  <si>
    <t>بۆچی مۆنیتەری یاری Odyssey هەڵبژێرین؟</t>
  </si>
  <si>
    <t>بۆچی مۆنیتەری وردیی بەرزی Viewfinity هەڵبژێرین؟</t>
  </si>
  <si>
    <t>ئێکسسواراتەکانی کاتژمێری Galaxy</t>
  </si>
  <si>
    <t>ئۆفەری فێرخواز و مامۆستا</t>
  </si>
  <si>
    <t>https://shop.samsung.com/iq_ku/multistore/iqepp/iq_samsung_universities/auth/multistore</t>
  </si>
  <si>
    <t>the page will be live by end of May</t>
  </si>
  <si>
    <t>https://www.samsung.com/iq_ku/home-appliances/</t>
  </si>
  <si>
    <t>https://www.samsung.com/uk/tvs/all-tvs/</t>
    <phoneticPr fontId="2" type="noConversion"/>
  </si>
  <si>
    <t>https://www.samsung.com/iq_ku/tvs/all-tvs/</t>
    <phoneticPr fontId="2" type="noConversion"/>
  </si>
  <si>
    <t>https://www.samsung.com/uk/tvs/98-inch-tvs/</t>
    <phoneticPr fontId="2" type="noConversion"/>
  </si>
  <si>
    <t>https://www.samsung.com/iq_ku/tvs/98-inch-tvs/</t>
    <phoneticPr fontId="2" type="noConversion"/>
  </si>
  <si>
    <t>https://www.samsung.com/uk/tvs/85-inch-tvs/</t>
    <phoneticPr fontId="2" type="noConversion"/>
  </si>
  <si>
    <t>https://www.samsung.com/iq_ku/tvs/85-inch-tvs/</t>
    <phoneticPr fontId="2" type="noConversion"/>
  </si>
  <si>
    <t>https://www.samsung.com/uk/tvs/75-inch-tvs/</t>
    <phoneticPr fontId="2" type="noConversion"/>
  </si>
  <si>
    <t>https://www.samsung.com/iq_ku/tvs/75-inch-tvs/</t>
    <phoneticPr fontId="2" type="noConversion"/>
  </si>
  <si>
    <t>https://www.samsung.com/uk/tvs/65-inch-tvs/</t>
    <phoneticPr fontId="2" type="noConversion"/>
  </si>
  <si>
    <t>https://www.samsung.com/iq_ku/tvs/65-inch-tvs/</t>
    <phoneticPr fontId="2" type="noConversion"/>
  </si>
  <si>
    <t>https://www.samsung.com/uk/tvs/55-inch-tvs/</t>
    <phoneticPr fontId="2" type="noConversion"/>
  </si>
  <si>
    <t>https://www.samsung.com/iq_ku/tvs/55-inch-tvs/</t>
    <phoneticPr fontId="2" type="noConversion"/>
  </si>
  <si>
    <t>https://www.samsung.com/uk/tvs/50-inch-tvs/</t>
    <phoneticPr fontId="2" type="noConversion"/>
  </si>
  <si>
    <t>https://www.samsung.com/iq_ku/tvs/50-inch-tvs/</t>
    <phoneticPr fontId="2" type="noConversion"/>
  </si>
  <si>
    <t>https://www.samsung.com/uk/tvs/all-tvs/?32-and-under</t>
    <phoneticPr fontId="2" type="noConversion"/>
  </si>
  <si>
    <t>https://www.samsung.com/uk/tvs/8k-tv/</t>
    <phoneticPr fontId="2" type="noConversion"/>
  </si>
  <si>
    <t>https://www.samsung.com/iq_ku/tvs/8k-tv/</t>
    <phoneticPr fontId="2" type="noConversion"/>
  </si>
  <si>
    <t>https://www.samsung.com/uk/tvs/uhd-4k-tv/</t>
    <phoneticPr fontId="2" type="noConversion"/>
  </si>
  <si>
    <t>https://www.samsung.com/iq_ku/tvs/uhd-4k-tv/</t>
    <phoneticPr fontId="2" type="noConversion"/>
  </si>
  <si>
    <t>https://www.samsung.com/uk/tvs/full-hd-tv/</t>
    <phoneticPr fontId="2" type="noConversion"/>
  </si>
  <si>
    <t>https://www.samsung.com/iq_ku/tvs/full-hd-tv/</t>
    <phoneticPr fontId="2" type="noConversion"/>
  </si>
  <si>
    <t>https://www.samsung.com/iq_ku/lifestyle-tvs/the-frame/highlights/</t>
    <phoneticPr fontId="2" type="noConversion"/>
  </si>
  <si>
    <t>https://www.samsung.com/iq_ku/tvs/smart-tv/highlights/</t>
    <phoneticPr fontId="2" type="noConversion"/>
  </si>
  <si>
    <t>https://www.samsung.com/uk/tvs/gaming-tv/</t>
    <phoneticPr fontId="2" type="noConversion"/>
  </si>
  <si>
    <t>https://www.samsung.com/iq_ku/tvs/gaming-tv/</t>
    <phoneticPr fontId="2" type="noConversion"/>
  </si>
  <si>
    <t>https://www.samsung.com/uk/tvs/supersize-tv/</t>
    <phoneticPr fontId="2" type="noConversion"/>
  </si>
  <si>
    <t>https://www.samsung.com/iq_ku/tvs/supersize-tv/</t>
    <phoneticPr fontId="2" type="noConversion"/>
  </si>
  <si>
    <t>https://www.samsung.com/uk/tvs/sports-tv/</t>
    <phoneticPr fontId="2" type="noConversion"/>
  </si>
  <si>
    <t>https://www.samsung.com/iq_ku/tvs/sports-tv/</t>
    <phoneticPr fontId="2" type="noConversion"/>
  </si>
  <si>
    <t>دۆزینەوە</t>
  </si>
  <si>
    <t>ڕێنمایی کڕین</t>
  </si>
  <si>
    <t>02. GNB (Revamp2.0 ver).zip</t>
    <phoneticPr fontId="2" type="noConversion"/>
  </si>
  <si>
    <t>MX 사업부</t>
    <phoneticPr fontId="2" type="noConversion"/>
  </si>
  <si>
    <t>Galaxy S25 Ultra</t>
    <phoneticPr fontId="2" type="noConversion"/>
  </si>
  <si>
    <t>galaxy s25 ultra</t>
    <phoneticPr fontId="2" type="noConversion"/>
  </si>
  <si>
    <t>https://www.samsung.com/uk/smartphones/galaxy-s25-ultra/buy/</t>
    <phoneticPr fontId="2" type="noConversion"/>
  </si>
  <si>
    <t>Galaxy S25 | S25+</t>
    <phoneticPr fontId="2" type="noConversion"/>
  </si>
  <si>
    <t>https://www.samsung.com/uk/smartphones/galaxy-s25/buy/</t>
    <phoneticPr fontId="2" type="noConversion"/>
  </si>
  <si>
    <t>02. GNB.zip</t>
    <phoneticPr fontId="2" type="noConversion"/>
  </si>
  <si>
    <t>Galaxy Fold6</t>
    <phoneticPr fontId="2" type="noConversion"/>
  </si>
  <si>
    <t>galaxy fold6</t>
    <phoneticPr fontId="2" type="noConversion"/>
  </si>
  <si>
    <t>https://www.samsung.com/uk/smartphones/galaxy-z-fold6/buy/</t>
    <phoneticPr fontId="2" type="noConversion"/>
  </si>
  <si>
    <t>Galaxy Flip6</t>
    <phoneticPr fontId="2" type="noConversion"/>
  </si>
  <si>
    <t>galaxy flip6</t>
    <phoneticPr fontId="2" type="noConversion"/>
  </si>
  <si>
    <t>https://www.samsung.com/uk/smartphones/galaxy-z-flip6/buy/</t>
    <phoneticPr fontId="2" type="noConversion"/>
  </si>
  <si>
    <t>Galaxy A56 5G</t>
    <phoneticPr fontId="2" type="noConversion"/>
  </si>
  <si>
    <t>galaxy a56 5g</t>
    <phoneticPr fontId="2" type="noConversion"/>
  </si>
  <si>
    <t>https://www.samsung.com/uk/smartphones/galaxy-a/galaxy-a56-5g/buy/?modelCode=SM-A566BZACEUB</t>
    <phoneticPr fontId="2" type="noConversion"/>
  </si>
  <si>
    <t>Galaxy Tab S10 Series_Home_GNB_PFS_PCD_PF_asset.zip</t>
    <phoneticPr fontId="2" type="noConversion"/>
  </si>
  <si>
    <t>Galaxy Tab S10 Series</t>
    <phoneticPr fontId="2" type="noConversion"/>
  </si>
  <si>
    <t>galaxy tab s10 series</t>
    <phoneticPr fontId="2" type="noConversion"/>
  </si>
  <si>
    <t>https://www.samsung.com/uk/tablets/galaxy-tab-s10/buy/?modelCode=SM-X920NZAREUB</t>
    <phoneticPr fontId="2" type="noConversion"/>
  </si>
  <si>
    <t xml:space="preserve"> 2. S.com_banner_image_asset_GalaxyWatchUltra_250429.zip</t>
    <phoneticPr fontId="2" type="noConversion"/>
  </si>
  <si>
    <t>Galaxy Watch Ultra</t>
    <phoneticPr fontId="2" type="noConversion"/>
  </si>
  <si>
    <t>https://www.samsung.com/uk/watches/galaxy-watch-ultra/buy/?modelCode=SM-L705FDAAEUA</t>
    <phoneticPr fontId="2" type="noConversion"/>
  </si>
  <si>
    <t>5. S.com_banner_image_asset_GalaxyBuds3_GalaxyBuds3Pro_240710.zip</t>
    <phoneticPr fontId="2" type="noConversion"/>
  </si>
  <si>
    <t>Galaxy Buds3 Pro</t>
    <phoneticPr fontId="2" type="noConversion"/>
  </si>
  <si>
    <t>galaxy buds3 pro</t>
    <phoneticPr fontId="2" type="noConversion"/>
  </si>
  <si>
    <t>https://www.samsung.com/uk/audio-sound/galaxy-buds/galaxy-buds3-pro-silver-sm-r630nzaaeua/</t>
    <phoneticPr fontId="2" type="noConversion"/>
  </si>
  <si>
    <t>Grey 색상</t>
    <phoneticPr fontId="2" type="noConversion"/>
  </si>
  <si>
    <t>Galaxy Book5 Pro</t>
    <phoneticPr fontId="2" type="noConversion"/>
  </si>
  <si>
    <t>https://www.samsung.com/uk/computers/galaxy-book/galaxy-book5-pro/buy/?modelCode=NP960XHA-KG2UK</t>
    <phoneticPr fontId="2" type="noConversion"/>
  </si>
  <si>
    <t>VD 사업부</t>
    <phoneticPr fontId="2" type="noConversion"/>
  </si>
  <si>
    <t>Neo QLED 8K TV</t>
    <phoneticPr fontId="2" type="noConversion"/>
  </si>
  <si>
    <t>https://www.samsung.com/uk/tvs/qled-tv/qn990f-75-inch-neo-qled-8k-mini-led-smart-tv-qe75qn990ftxxu/</t>
    <phoneticPr fontId="2" type="noConversion"/>
  </si>
  <si>
    <t>QN75LS03FWFXZA (006 Front Image w/o Stand)</t>
    <phoneticPr fontId="2" type="noConversion"/>
  </si>
  <si>
    <t xml:space="preserve">The Frame Pro </t>
    <phoneticPr fontId="2" type="noConversion"/>
  </si>
  <si>
    <t>https://www.samsung.com/uk/lifestyle-tvs/the-frame/ls03fw-75-inch-the-frame-pro-neo-qled-4k-vision-ai-smart-tv-black-qe75ls03fwuxxu/</t>
    <phoneticPr fontId="2" type="noConversion"/>
  </si>
  <si>
    <t>Q-series Soundbar</t>
    <phoneticPr fontId="2" type="noConversion"/>
  </si>
  <si>
    <t>https://www.samsung.com/uk/audio-devices/soundbar/q990f-q-series-soundbar-with-subwoofer-and-rear-speakers-black-hw-q990f-xu/</t>
    <phoneticPr fontId="2" type="noConversion"/>
  </si>
  <si>
    <t>ls32fg810suxxu (001front image)</t>
    <phoneticPr fontId="2" type="noConversion"/>
  </si>
  <si>
    <t>Odyssey OLED G8</t>
    <phoneticPr fontId="2" type="noConversion"/>
  </si>
  <si>
    <t>odyssey oled g8</t>
    <phoneticPr fontId="2" type="noConversion"/>
  </si>
  <si>
    <t>https://www.samsung.com/uk/monitors/gaming/odyssey-oled-g8-g81sf-32-inch-240hz-oled-uhd-ls32fg810suxxu/</t>
    <phoneticPr fontId="2" type="noConversion"/>
  </si>
  <si>
    <t>현재건 동일하게 사용</t>
    <phoneticPr fontId="2" type="noConversion"/>
  </si>
  <si>
    <t>DA 사업부</t>
    <phoneticPr fontId="2" type="noConversion"/>
  </si>
  <si>
    <t>Samsung Bespoke SpaceMax™</t>
  </si>
  <si>
    <t>https://www.samsung.com/uk/refrigerators/bottom-mount-freezer/bottom-mount-freezer-with-smartthings-ai-energy-mo-387l-black-rb38c607ab1-eu/</t>
    <phoneticPr fontId="2" type="noConversion"/>
  </si>
  <si>
    <t>Samsung Series 8 AI Energy</t>
    <phoneticPr fontId="2" type="noConversion"/>
  </si>
  <si>
    <t>Samsung Series 8 AI Energy</t>
  </si>
  <si>
    <t>https://www.samsung.com/uk/washers-and-dryers/washing-machines/ww8400d-front-loading-smartthings-ai-energy-made-a-40-percent-extra-energy-efficiency-ai-ecobubble-11kg-black-ww11db8b95gbu1/</t>
    <phoneticPr fontId="2" type="noConversion"/>
  </si>
  <si>
    <t>https://www.samsung.com/Iq_ku/smartphones/galaxy-s25-ultra/buy/</t>
    <phoneticPr fontId="2" type="noConversion"/>
  </si>
  <si>
    <t>https://www.samsung.com/Iq_ku/smartphones/galaxy-s25/buy/</t>
    <phoneticPr fontId="2" type="noConversion"/>
  </si>
  <si>
    <t>https://www.samsung.com/Iq_ku/smartphones/galaxy-z-fold6/buy/</t>
    <phoneticPr fontId="2" type="noConversion"/>
  </si>
  <si>
    <t>https://www.samsung.com/Iq_ku/smartphones/galaxy-z-flip6/buy/</t>
    <phoneticPr fontId="2" type="noConversion"/>
  </si>
  <si>
    <t>https://www.samsung.com/iq_ku/audio-sound/galaxy-buds/galaxy-buds3-pro-silver-sm-r630nzaamea/</t>
  </si>
  <si>
    <t>https://www.samsung.com/iq_ku/monitors/gaming/odyssey-oled-g8-g80sd-32-inch-240hz-oled-uhd-ls32dg802smxue/</t>
  </si>
  <si>
    <t>samsung members</t>
    <phoneticPr fontId="2" type="noConversion"/>
  </si>
  <si>
    <t>why buy from samsung</t>
    <phoneticPr fontId="2" type="noConversion"/>
  </si>
  <si>
    <t>multistore</t>
    <phoneticPr fontId="2" type="noConversion"/>
  </si>
  <si>
    <t>galaxy smartphone</t>
    <phoneticPr fontId="2" type="noConversion"/>
  </si>
  <si>
    <t xml:space="preserve">https://www.samsung.com/iq_ku/smartphones/all-smartphones/ </t>
    <phoneticPr fontId="2" type="noConversion"/>
  </si>
  <si>
    <t>galaxy tab</t>
    <phoneticPr fontId="2" type="noConversion"/>
  </si>
  <si>
    <t>galaxy accessories</t>
    <phoneticPr fontId="2" type="noConversion"/>
  </si>
  <si>
    <t>https://www.samsung.com/iq_ku/mobile-accessories/all-mobile-accessories</t>
    <phoneticPr fontId="2" type="noConversion"/>
  </si>
  <si>
    <t>50 inch</t>
    <phoneticPr fontId="2" type="noConversion"/>
  </si>
  <si>
    <t>8k tvs</t>
    <phoneticPr fontId="2" type="noConversion"/>
  </si>
  <si>
    <t>4k tvs</t>
    <phoneticPr fontId="2" type="noConversion"/>
  </si>
  <si>
    <t>soundbar buying guide</t>
    <phoneticPr fontId="2" type="noConversion"/>
  </si>
  <si>
    <t>best samsung tv for sports</t>
    <phoneticPr fontId="2" type="noConversion"/>
  </si>
  <si>
    <t>super big tv</t>
    <phoneticPr fontId="2" type="noConversion"/>
  </si>
  <si>
    <t>best gaming tv</t>
    <phoneticPr fontId="2" type="noConversion"/>
  </si>
  <si>
    <t>samsung smart tv</t>
    <phoneticPr fontId="2" type="noConversion"/>
  </si>
  <si>
    <t>https://www.samsung.com/iq_ku/monitors/all-monitors/</t>
    <phoneticPr fontId="2" type="noConversion"/>
  </si>
  <si>
    <t>IT</t>
    <phoneticPr fontId="2" type="noConversion"/>
  </si>
  <si>
    <t>why odyssey gaming monitor</t>
    <phoneticPr fontId="2" type="noConversion"/>
  </si>
  <si>
    <t xml:space="preserve">why viewfinity high resolution </t>
    <phoneticPr fontId="2" type="noConversion"/>
  </si>
  <si>
    <t xml:space="preserve">https://www.samsung.com/iq_ku/mobile-accessories/all-mobile-accessories/?smarttag </t>
    <phoneticPr fontId="2" type="noConversion"/>
  </si>
  <si>
    <t>https://www.samsung.com/iq_ku/smartphones/galaxy-a/galaxy-a56-5g-awesome-pink-128gb-sm-a566blivmea/buy/</t>
    <phoneticPr fontId="2" type="noConversion"/>
  </si>
  <si>
    <t>https://www.samsung.com/iq_ku/tablets/galaxy-tab-s/galaxy-tab-s10-plus-gray-256gb-sm-x820nzaamea/buy/</t>
    <phoneticPr fontId="2" type="noConversion"/>
  </si>
  <si>
    <t>apps and service</t>
    <phoneticPr fontId="2" type="noConversion"/>
  </si>
  <si>
    <t>galaxy s25 | s25 plus</t>
    <phoneticPr fontId="2" type="noConversion"/>
  </si>
  <si>
    <t>https://www.samsung.com/iq_ku/tvs/qled-tv/qn800d-65-inch-neo-qled-8k-tizen-os-smart-tv-qa65qn800duxtw/</t>
  </si>
  <si>
    <t>neo qled 8k tv</t>
    <phoneticPr fontId="2" type="noConversion"/>
  </si>
  <si>
    <t>https://www.samsung.com/iq_ku/audio-devices/soundbar/q990c-q-series-soundbar-black-hw-q990c-zn/</t>
  </si>
  <si>
    <t>q series soundbar</t>
    <phoneticPr fontId="2" type="noConversion"/>
  </si>
  <si>
    <t>https://www.samsung.com/iq_ku/washers-and-dryers/washing-machines/ww9400b-front-loading-ai-ecobubble-ai-wash-bespoke-11kg-black-ww11b1944dgbfh/</t>
  </si>
  <si>
    <r>
      <rPr>
        <sz val="12"/>
        <rFont val="Courier New"/>
        <family val="3"/>
        <charset val="178"/>
      </rPr>
      <t>تەلەفزیۆنی</t>
    </r>
    <r>
      <rPr>
        <sz val="12"/>
        <rFont val="맑은 고딕"/>
        <family val="3"/>
        <charset val="129"/>
        <scheme val="minor"/>
      </rPr>
      <t xml:space="preserve"> Ful</t>
    </r>
    <r>
      <rPr>
        <sz val="12"/>
        <rFont val="Calibri"/>
        <family val="3"/>
      </rPr>
      <t>l</t>
    </r>
    <r>
      <rPr>
        <sz val="12"/>
        <rFont val="맑은 고딕"/>
        <family val="3"/>
        <charset val="129"/>
        <scheme val="minor"/>
      </rPr>
      <t xml:space="preserve"> HD/HD</t>
    </r>
    <phoneticPr fontId="2" type="noConversion"/>
  </si>
  <si>
    <r>
      <rPr>
        <sz val="12"/>
        <color rgb="FF000000"/>
        <rFont val="Courier New"/>
        <family val="3"/>
        <charset val="178"/>
      </rPr>
      <t>ڕێبەری</t>
    </r>
    <r>
      <rPr>
        <sz val="12"/>
        <color rgb="FF000000"/>
        <rFont val="맑은 고딕"/>
        <family val="3"/>
        <charset val="129"/>
        <scheme val="minor"/>
      </rPr>
      <t xml:space="preserve"> </t>
    </r>
    <r>
      <rPr>
        <sz val="12"/>
        <color rgb="FF000000"/>
        <rFont val="Courier New"/>
        <family val="3"/>
        <charset val="178"/>
      </rPr>
      <t>کڕینی</t>
    </r>
    <r>
      <rPr>
        <sz val="12"/>
        <color rgb="FF000000"/>
        <rFont val="맑은 고딕"/>
        <family val="3"/>
        <charset val="129"/>
        <scheme val="minor"/>
      </rPr>
      <t xml:space="preserve"> </t>
    </r>
    <r>
      <rPr>
        <sz val="12"/>
        <color rgb="FF000000"/>
        <rFont val="Courier New"/>
        <family val="3"/>
        <charset val="178"/>
      </rPr>
      <t>ئامێری</t>
    </r>
    <r>
      <rPr>
        <sz val="12"/>
        <color rgb="FF000000"/>
        <rFont val="맑은 고딕"/>
        <family val="3"/>
        <charset val="129"/>
        <scheme val="minor"/>
      </rPr>
      <t xml:space="preserve"> </t>
    </r>
    <r>
      <rPr>
        <sz val="12"/>
        <color rgb="FF000000"/>
        <rFont val="Courier New"/>
        <family val="3"/>
        <charset val="178"/>
      </rPr>
      <t>دەنگی</t>
    </r>
    <phoneticPr fontId="2" type="noConversion"/>
  </si>
  <si>
    <r>
      <rPr>
        <sz val="12"/>
        <color theme="1"/>
        <rFont val="Courier New"/>
        <family val="3"/>
        <charset val="178"/>
      </rPr>
      <t>بۆچی</t>
    </r>
    <r>
      <rPr>
        <sz val="12"/>
        <color theme="1"/>
        <rFont val="Arial"/>
        <family val="3"/>
        <charset val="178"/>
      </rPr>
      <t xml:space="preserve"> </t>
    </r>
    <r>
      <rPr>
        <sz val="12"/>
        <color theme="1"/>
        <rFont val="Courier New"/>
        <family val="3"/>
        <charset val="178"/>
      </rPr>
      <t>تەلەفزیۆنی</t>
    </r>
    <r>
      <rPr>
        <sz val="12"/>
        <color theme="1"/>
        <rFont val="Arial"/>
        <family val="3"/>
        <charset val="178"/>
      </rPr>
      <t xml:space="preserve"> </t>
    </r>
    <r>
      <rPr>
        <sz val="12"/>
        <color theme="1"/>
        <rFont val="맑은 고딕"/>
        <family val="3"/>
        <charset val="129"/>
        <scheme val="minor"/>
      </rPr>
      <t>The Frame</t>
    </r>
    <r>
      <rPr>
        <sz val="12"/>
        <color theme="1"/>
        <rFont val="Calibri"/>
        <family val="3"/>
        <charset val="178"/>
      </rPr>
      <t xml:space="preserve"> </t>
    </r>
    <r>
      <rPr>
        <sz val="12"/>
        <color theme="1"/>
        <rFont val="Courier New"/>
        <family val="3"/>
        <charset val="178"/>
      </rPr>
      <t>هەڵبژێرین؟</t>
    </r>
    <phoneticPr fontId="2" type="noConversion"/>
  </si>
  <si>
    <t>https://www.samsung.com/iq_ku/cooking-appliances/hobs/</t>
  </si>
  <si>
    <r>
      <rPr>
        <sz val="16"/>
        <color rgb="FF000000"/>
        <rFont val="Courier New"/>
        <family val="3"/>
        <charset val="178"/>
      </rPr>
      <t>ئێکسسواراتی</t>
    </r>
    <r>
      <rPr>
        <sz val="16"/>
        <color rgb="FF000000"/>
        <rFont val="Arial"/>
        <family val="3"/>
        <charset val="178"/>
      </rPr>
      <t xml:space="preserve"> </t>
    </r>
    <r>
      <rPr>
        <sz val="16"/>
        <color rgb="FF000000"/>
        <rFont val="Courier New"/>
        <family val="3"/>
        <charset val="178"/>
      </rPr>
      <t>تەلەفزیۆن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</si>
</sst>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SamsungOne-400"/>
    </font>
    <font>
      <sz val="10"/>
      <color theme="1"/>
      <name val="SamsungOne-400"/>
    </font>
    <font>
      <b/>
      <sz val="14"/>
      <color theme="1"/>
      <name val="SamsungOne-400"/>
    </font>
    <font>
      <sz val="14"/>
      <color theme="1"/>
      <name val="SamsungOne-400"/>
    </font>
    <font>
      <sz val="10"/>
      <color indexed="8"/>
      <name val="Helvetica Neue"/>
      <family val="2"/>
    </font>
    <font>
      <sz val="10"/>
      <color indexed="8"/>
      <name val="맑은 고딕"/>
      <family val="3"/>
      <charset val="129"/>
    </font>
    <font>
      <sz val="24"/>
      <color theme="0"/>
      <name val="SharpSansNo1-Bold"/>
    </font>
    <font>
      <sz val="8"/>
      <name val="돋움"/>
      <family val="3"/>
      <charset val="129"/>
    </font>
    <font>
      <sz val="14"/>
      <color indexed="8"/>
      <name val="SamsungOne-400"/>
    </font>
    <font>
      <sz val="18"/>
      <color indexed="8"/>
      <name val="SharpSansNo1-Bold"/>
    </font>
    <font>
      <b/>
      <sz val="14"/>
      <color rgb="FFFF0000"/>
      <name val="SamsungOne-400"/>
    </font>
    <font>
      <b/>
      <sz val="14"/>
      <color rgb="FFFF0000"/>
      <name val="Malgun Gothic"/>
      <family val="2"/>
      <charset val="129"/>
    </font>
    <font>
      <b/>
      <sz val="14"/>
      <color rgb="FFFF0000"/>
      <name val="SamsungOne 400"/>
      <family val="2"/>
    </font>
    <font>
      <sz val="8"/>
      <name val="나눔명조"/>
      <family val="3"/>
      <charset val="129"/>
    </font>
    <font>
      <b/>
      <sz val="14"/>
      <color theme="0"/>
      <name val="SamsungOne-700"/>
    </font>
    <font>
      <sz val="10"/>
      <color indexed="8"/>
      <name val="SamsungOne-400"/>
    </font>
    <font>
      <b/>
      <sz val="10"/>
      <color indexed="8"/>
      <name val="SamsungOne-400"/>
    </font>
    <font>
      <sz val="10"/>
      <color rgb="FF000000"/>
      <name val="Malgun Gothic"/>
      <family val="2"/>
      <charset val="129"/>
    </font>
    <font>
      <sz val="10"/>
      <color rgb="FF000000"/>
      <name val="SamsungOne 400"/>
      <family val="2"/>
    </font>
    <font>
      <sz val="10"/>
      <color indexed="8"/>
      <name val="SamsungOne-400"/>
      <family val="2"/>
      <charset val="129"/>
    </font>
    <font>
      <b/>
      <sz val="10"/>
      <color rgb="FF000000"/>
      <name val="SamsungOne-400"/>
    </font>
    <font>
      <sz val="10"/>
      <color indexed="8"/>
      <name val="SamsungOne-700"/>
    </font>
    <font>
      <sz val="10"/>
      <color rgb="FF323232"/>
      <name val="SamsungOne-400"/>
    </font>
    <font>
      <b/>
      <sz val="10"/>
      <color indexed="8"/>
      <name val="SamsungOne-400C"/>
    </font>
    <font>
      <sz val="10"/>
      <color theme="1"/>
      <name val="SamsungOne 400"/>
      <family val="2"/>
    </font>
    <font>
      <sz val="11"/>
      <color rgb="FFFF0000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4"/>
      <color theme="1"/>
      <name val="SamsungOne 400"/>
      <family val="2"/>
    </font>
    <font>
      <sz val="14"/>
      <color theme="1"/>
      <name val="SamsungOneKorean 400"/>
      <family val="3"/>
      <charset val="129"/>
    </font>
    <font>
      <sz val="11"/>
      <color theme="1"/>
      <name val="SamsungOneKorean 400"/>
      <family val="3"/>
      <charset val="129"/>
    </font>
    <font>
      <b/>
      <sz val="14"/>
      <color theme="1"/>
      <name val="SamsungOneKorean 400"/>
      <family val="3"/>
      <charset val="129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맑은 고딕"/>
      <family val="2"/>
      <charset val="129"/>
    </font>
    <font>
      <sz val="11"/>
      <color indexed="8"/>
      <name val="Calibri"/>
      <family val="2"/>
      <charset val="129"/>
    </font>
    <font>
      <sz val="11"/>
      <color theme="1"/>
      <name val="맑은 고딕"/>
      <family val="2"/>
      <scheme val="minor"/>
    </font>
    <font>
      <sz val="11"/>
      <color rgb="FF000000"/>
      <name val="Malgun Gothic"/>
      <family val="3"/>
      <charset val="129"/>
    </font>
    <font>
      <sz val="11"/>
      <name val="돋움"/>
      <family val="3"/>
      <charset val="129"/>
    </font>
    <font>
      <sz val="14"/>
      <color rgb="FFFF0000"/>
      <name val="SamsungOneKorean 400"/>
      <family val="3"/>
      <charset val="129"/>
    </font>
    <font>
      <sz val="14"/>
      <name val="SamsungOneKorean 400"/>
      <family val="3"/>
      <charset val="129"/>
    </font>
    <font>
      <u/>
      <sz val="12"/>
      <color theme="10"/>
      <name val="맑은 고딕"/>
      <family val="2"/>
      <charset val="129"/>
      <scheme val="minor"/>
    </font>
    <font>
      <u/>
      <sz val="12"/>
      <color theme="10"/>
      <name val="SamsungOneKorean 400"/>
      <family val="3"/>
      <charset val="129"/>
    </font>
    <font>
      <u/>
      <sz val="12"/>
      <name val="SamsungOneKorean 400"/>
      <family val="3"/>
      <charset val="129"/>
    </font>
    <font>
      <sz val="11"/>
      <color theme="1"/>
      <name val="SamsungOne 400"/>
      <family val="2"/>
    </font>
    <font>
      <b/>
      <sz val="48"/>
      <color theme="1"/>
      <name val="SamsungOne 400"/>
      <family val="2"/>
    </font>
    <font>
      <sz val="12"/>
      <color theme="1"/>
      <name val="SamsungOneKorean 400"/>
      <family val="3"/>
      <charset val="129"/>
    </font>
    <font>
      <sz val="14"/>
      <color theme="1" tint="0.499984740745262"/>
      <name val="SamsungOne 400"/>
      <family val="2"/>
    </font>
    <font>
      <b/>
      <sz val="18"/>
      <color theme="0"/>
      <name val="SamsungOne 400"/>
      <family val="2"/>
    </font>
    <font>
      <b/>
      <sz val="14"/>
      <color theme="1"/>
      <name val="SamsungOneKorean 700"/>
      <family val="3"/>
      <charset val="129"/>
    </font>
    <font>
      <sz val="12"/>
      <color theme="0"/>
      <name val="SamsungOneKorean 400"/>
      <family val="3"/>
      <charset val="129"/>
    </font>
    <font>
      <sz val="14"/>
      <color theme="1"/>
      <name val="SamsungOne 400C"/>
      <family val="2"/>
    </font>
    <font>
      <b/>
      <sz val="22"/>
      <color theme="0"/>
      <name val="SamsungOneKorean 400"/>
      <family val="3"/>
      <charset val="129"/>
    </font>
    <font>
      <sz val="12"/>
      <color indexed="8"/>
      <name val="SamsungOneKorean 400"/>
      <family val="3"/>
      <charset val="129"/>
    </font>
    <font>
      <sz val="16"/>
      <color indexed="8"/>
      <name val="SamsungOneKorean 400"/>
      <family val="3"/>
      <charset val="129"/>
    </font>
    <font>
      <sz val="10"/>
      <color theme="1"/>
      <name val="SamsungOneKorean 400"/>
      <family val="3"/>
      <charset val="129"/>
    </font>
    <font>
      <b/>
      <sz val="18"/>
      <color theme="1"/>
      <name val="SamsungOneKorean 400"/>
      <family val="3"/>
      <charset val="129"/>
    </font>
    <font>
      <sz val="16"/>
      <color theme="1"/>
      <name val="SamsungOneKorean 400"/>
      <family val="3"/>
      <charset val="129"/>
    </font>
    <font>
      <sz val="12"/>
      <color rgb="FFFF0000"/>
      <name val="SamsungOneKorean 400"/>
      <family val="3"/>
      <charset val="129"/>
    </font>
    <font>
      <sz val="12"/>
      <name val="SamsungOneKorean 400"/>
      <family val="3"/>
      <charset val="129"/>
    </font>
    <font>
      <sz val="18"/>
      <name val="SamsungOneKorean 400"/>
      <family val="3"/>
      <charset val="129"/>
    </font>
    <font>
      <sz val="18"/>
      <name val="맑은 고딕"/>
      <family val="2"/>
      <charset val="129"/>
      <scheme val="minor"/>
    </font>
    <font>
      <sz val="11"/>
      <color theme="1"/>
      <name val="Arial Unicode MS"/>
      <family val="2"/>
    </font>
    <font>
      <b/>
      <sz val="18"/>
      <name val="SamsungOneKorean 400"/>
      <family val="3"/>
      <charset val="129"/>
    </font>
    <font>
      <sz val="16"/>
      <name val="SamsungOneKorean 400"/>
      <family val="3"/>
      <charset val="129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rgb="FFFF0000"/>
      <name val="SamsungOneKorean 400"/>
      <family val="3"/>
      <charset val="129"/>
    </font>
    <font>
      <sz val="11"/>
      <name val="SamsungOneKorean 400"/>
      <family val="3"/>
      <charset val="129"/>
    </font>
    <font>
      <u/>
      <sz val="12"/>
      <color rgb="FFFF0000"/>
      <name val="SamsungOneKorean 400"/>
      <family val="3"/>
      <charset val="129"/>
    </font>
    <font>
      <u/>
      <sz val="12"/>
      <color rgb="FF0070C0"/>
      <name val="SamsungOneKorean 400"/>
      <family val="3"/>
      <charset val="129"/>
    </font>
    <font>
      <b/>
      <sz val="9"/>
      <color indexed="81"/>
      <name val="Tahoma"/>
      <family val="2"/>
    </font>
    <font>
      <b/>
      <sz val="18"/>
      <color theme="0"/>
      <name val="돋움"/>
      <family val="3"/>
      <charset val="129"/>
    </font>
    <font>
      <sz val="16"/>
      <color rgb="FFFF0000"/>
      <name val="SamsungOneKorean 400"/>
      <family val="3"/>
      <charset val="129"/>
    </font>
    <font>
      <sz val="14"/>
      <color rgb="FF2929E4"/>
      <name val="SamsungOne 400"/>
      <family val="2"/>
    </font>
    <font>
      <b/>
      <sz val="12"/>
      <color rgb="FF2929E4"/>
      <name val="SamsungOneKorean 400"/>
      <family val="3"/>
      <charset val="129"/>
    </font>
    <font>
      <b/>
      <sz val="10"/>
      <color theme="1"/>
      <name val="SamsungOne 400"/>
      <family val="2"/>
    </font>
    <font>
      <sz val="10"/>
      <color theme="1"/>
      <name val="SamsungOneKorean 700"/>
      <family val="3"/>
      <charset val="129"/>
    </font>
    <font>
      <b/>
      <sz val="14"/>
      <color rgb="FF2929E4"/>
      <name val="SamsungOneKorean 400"/>
      <family val="3"/>
      <charset val="129"/>
    </font>
    <font>
      <b/>
      <sz val="12"/>
      <color theme="1"/>
      <name val="SamsungOneKorean 400"/>
      <family val="3"/>
      <charset val="129"/>
    </font>
    <font>
      <b/>
      <sz val="11"/>
      <color rgb="FF1F497D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theme="0"/>
      <name val="맑은 고딕"/>
      <family val="2"/>
      <scheme val="minor"/>
    </font>
    <font>
      <sz val="12"/>
      <color rgb="FFFF0000"/>
      <name val="맑은 고딕"/>
      <family val="2"/>
      <scheme val="minor"/>
    </font>
    <font>
      <sz val="14"/>
      <color rgb="FF000000"/>
      <name val="맑은 고딕"/>
      <family val="2"/>
      <scheme val="minor"/>
    </font>
    <font>
      <u/>
      <sz val="12"/>
      <color theme="10"/>
      <name val="맑은 고딕"/>
      <family val="2"/>
      <scheme val="minor"/>
    </font>
    <font>
      <sz val="12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u/>
      <sz val="12"/>
      <color rgb="FF0070C0"/>
      <name val="맑은 고딕"/>
      <family val="2"/>
      <scheme val="minor"/>
    </font>
    <font>
      <u/>
      <sz val="12"/>
      <color rgb="FFFF0000"/>
      <name val="맑은 고딕"/>
      <family val="2"/>
      <scheme val="minor"/>
    </font>
    <font>
      <sz val="18"/>
      <name val="맑은 고딕"/>
      <family val="2"/>
      <scheme val="minor"/>
    </font>
    <font>
      <sz val="14"/>
      <color theme="1"/>
      <name val="맑은 고딕"/>
      <family val="2"/>
      <scheme val="minor"/>
    </font>
    <font>
      <sz val="14"/>
      <name val="맑은 고딕"/>
      <family val="2"/>
      <scheme val="minor"/>
    </font>
    <font>
      <b/>
      <sz val="18"/>
      <name val="맑은 고딕"/>
      <family val="2"/>
      <scheme val="minor"/>
    </font>
    <font>
      <u/>
      <sz val="12"/>
      <name val="맑은 고딕"/>
      <family val="2"/>
      <scheme val="minor"/>
    </font>
    <font>
      <sz val="12"/>
      <name val="맑은 고딕"/>
      <family val="3"/>
      <scheme val="minor"/>
    </font>
    <font>
      <sz val="12"/>
      <name val="맑은 고딕"/>
      <family val="3"/>
      <charset val="129"/>
      <scheme val="minor"/>
    </font>
    <font>
      <sz val="12"/>
      <name val="Courier New"/>
      <family val="3"/>
      <charset val="178"/>
    </font>
    <font>
      <sz val="12"/>
      <name val="Calibri"/>
      <family val="3"/>
    </font>
    <font>
      <sz val="12"/>
      <name val="맑은 고딕"/>
      <family val="3"/>
      <charset val="178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Courier New"/>
      <family val="3"/>
      <charset val="178"/>
    </font>
    <font>
      <sz val="12"/>
      <color rgb="FF000000"/>
      <name val="맑은 고딕"/>
      <family val="3"/>
      <charset val="178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Courier New"/>
      <family val="3"/>
      <charset val="178"/>
    </font>
    <font>
      <sz val="12"/>
      <color theme="1"/>
      <name val="Arial"/>
      <family val="3"/>
      <charset val="178"/>
    </font>
    <font>
      <sz val="12"/>
      <color theme="1"/>
      <name val="Calibri"/>
      <family val="3"/>
      <charset val="178"/>
    </font>
    <font>
      <sz val="12"/>
      <color theme="1"/>
      <name val="맑은 고딕"/>
      <family val="3"/>
      <charset val="178"/>
      <scheme val="minor"/>
    </font>
    <font>
      <sz val="16"/>
      <color rgb="FF000000"/>
      <name val="Courier New"/>
      <family val="3"/>
      <charset val="178"/>
    </font>
    <font>
      <sz val="16"/>
      <color rgb="FF000000"/>
      <name val="Arial"/>
      <family val="3"/>
      <charset val="178"/>
    </font>
    <font>
      <sz val="16"/>
      <color rgb="FF000000"/>
      <name val="맑은 고딕"/>
      <family val="3"/>
      <charset val="178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4"/>
        <bgColor auto="1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theme="0"/>
        <bgColor rgb="FF6BB0FE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6BB0FE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rgb="FF6BB0FE"/>
      </patternFill>
    </fill>
  </fills>
  <borders count="8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thin">
        <color indexed="64"/>
      </top>
      <bottom style="thin">
        <color indexed="64"/>
      </bottom>
      <diagonal/>
    </border>
    <border>
      <left style="medium">
        <color theme="8"/>
      </left>
      <right style="medium">
        <color theme="8"/>
      </right>
      <top style="thin">
        <color indexed="64"/>
      </top>
      <bottom style="medium">
        <color theme="8"/>
      </bottom>
      <diagonal/>
    </border>
    <border>
      <left style="medium">
        <color theme="8"/>
      </left>
      <right style="medium">
        <color theme="8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Protection="0">
      <alignment vertical="top" wrapText="1"/>
    </xf>
    <xf numFmtId="0" fontId="31" fillId="0" borderId="0">
      <alignment vertical="center"/>
    </xf>
    <xf numFmtId="0" fontId="32" fillId="0" borderId="0">
      <alignment vertical="center"/>
    </xf>
    <xf numFmtId="0" fontId="31" fillId="0" borderId="0"/>
    <xf numFmtId="0" fontId="37" fillId="0" borderId="0">
      <alignment vertical="center"/>
    </xf>
    <xf numFmtId="0" fontId="38" fillId="0" borderId="0"/>
    <xf numFmtId="0" fontId="39" fillId="0" borderId="0" applyNumberFormat="0" applyFill="0" applyBorder="0" applyProtection="0"/>
    <xf numFmtId="0" fontId="40" fillId="0" borderId="0">
      <alignment vertical="center"/>
    </xf>
    <xf numFmtId="0" fontId="41" fillId="0" borderId="0">
      <alignment vertical="center"/>
    </xf>
    <xf numFmtId="0" fontId="42" fillId="0" borderId="0"/>
    <xf numFmtId="0" fontId="43" fillId="0" borderId="0"/>
    <xf numFmtId="0" fontId="44" fillId="0" borderId="0">
      <alignment vertical="center"/>
    </xf>
    <xf numFmtId="0" fontId="38" fillId="0" borderId="0"/>
    <xf numFmtId="0" fontId="30" fillId="0" borderId="0">
      <alignment vertical="center"/>
    </xf>
    <xf numFmtId="0" fontId="47" fillId="0" borderId="0" applyNumberFormat="0" applyFill="0" applyBorder="0" applyAlignment="0" applyProtection="0">
      <alignment vertical="center"/>
    </xf>
  </cellStyleXfs>
  <cellXfs count="625">
    <xf numFmtId="0" fontId="0" fillId="0" borderId="0" xfId="0">
      <alignment vertical="center"/>
    </xf>
    <xf numFmtId="0" fontId="9" fillId="0" borderId="0" xfId="2" applyNumberFormat="1" applyFont="1">
      <alignment vertical="top" wrapText="1"/>
    </xf>
    <xf numFmtId="0" fontId="12" fillId="3" borderId="0" xfId="2" applyNumberFormat="1" applyFont="1" applyFill="1">
      <alignment vertical="top" wrapText="1"/>
    </xf>
    <xf numFmtId="0" fontId="12" fillId="0" borderId="0" xfId="2" applyNumberFormat="1" applyFont="1">
      <alignment vertical="top" wrapText="1"/>
    </xf>
    <xf numFmtId="0" fontId="13" fillId="0" borderId="0" xfId="2" applyNumberFormat="1" applyFont="1">
      <alignment vertical="top" wrapText="1"/>
    </xf>
    <xf numFmtId="0" fontId="14" fillId="0" borderId="0" xfId="2" applyNumberFormat="1" applyFont="1" applyBorder="1" applyAlignment="1">
      <alignment horizontal="left" vertical="center" wrapText="1"/>
    </xf>
    <xf numFmtId="0" fontId="7" fillId="0" borderId="0" xfId="2" applyNumberFormat="1" applyFont="1">
      <alignment vertical="top" wrapText="1"/>
    </xf>
    <xf numFmtId="0" fontId="18" fillId="3" borderId="0" xfId="2" applyNumberFormat="1" applyFont="1" applyFill="1" applyBorder="1" applyAlignment="1">
      <alignment horizontal="center" vertical="center" wrapText="1"/>
    </xf>
    <xf numFmtId="0" fontId="18" fillId="3" borderId="0" xfId="2" applyNumberFormat="1" applyFont="1" applyFill="1" applyAlignment="1">
      <alignment horizontal="center" vertical="center" wrapText="1"/>
    </xf>
    <xf numFmtId="49" fontId="20" fillId="4" borderId="1" xfId="2" applyNumberFormat="1" applyFont="1" applyFill="1" applyBorder="1" applyAlignment="1">
      <alignment horizontal="left" vertical="center" wrapText="1" readingOrder="1"/>
    </xf>
    <xf numFmtId="49" fontId="19" fillId="4" borderId="1" xfId="2" applyNumberFormat="1" applyFont="1" applyFill="1" applyBorder="1" applyAlignment="1">
      <alignment vertical="center" wrapText="1"/>
    </xf>
    <xf numFmtId="0" fontId="19" fillId="0" borderId="1" xfId="2" applyNumberFormat="1" applyFont="1" applyBorder="1" applyAlignment="1">
      <alignment vertical="center" wrapText="1"/>
    </xf>
    <xf numFmtId="0" fontId="19" fillId="0" borderId="0" xfId="2" applyNumberFormat="1" applyFont="1">
      <alignment vertical="top" wrapText="1"/>
    </xf>
    <xf numFmtId="49" fontId="5" fillId="4" borderId="1" xfId="2" applyNumberFormat="1" applyFont="1" applyFill="1" applyBorder="1" applyAlignment="1">
      <alignment vertical="center" wrapText="1"/>
    </xf>
    <xf numFmtId="0" fontId="19" fillId="0" borderId="1" xfId="2" applyNumberFormat="1" applyFont="1" applyBorder="1">
      <alignment vertical="top" wrapText="1"/>
    </xf>
    <xf numFmtId="0" fontId="19" fillId="0" borderId="0" xfId="2" applyNumberFormat="1" applyFont="1" applyAlignment="1">
      <alignment vertical="center" wrapText="1"/>
    </xf>
    <xf numFmtId="0" fontId="23" fillId="0" borderId="1" xfId="2" applyNumberFormat="1" applyFont="1" applyBorder="1" applyAlignment="1">
      <alignment vertical="center" wrapText="1"/>
    </xf>
    <xf numFmtId="0" fontId="19" fillId="0" borderId="0" xfId="2" applyNumberFormat="1" applyFont="1" applyBorder="1" applyAlignment="1">
      <alignment horizontal="center" vertical="center" wrapText="1"/>
    </xf>
    <xf numFmtId="49" fontId="19" fillId="4" borderId="0" xfId="2" applyNumberFormat="1" applyFont="1" applyFill="1" applyBorder="1" applyAlignment="1">
      <alignment horizontal="left" vertical="center" wrapText="1" readingOrder="1"/>
    </xf>
    <xf numFmtId="49" fontId="19" fillId="4" borderId="0" xfId="2" applyNumberFormat="1" applyFont="1" applyFill="1" applyBorder="1" applyAlignment="1">
      <alignment vertical="center" wrapText="1"/>
    </xf>
    <xf numFmtId="0" fontId="5" fillId="0" borderId="1" xfId="2" applyNumberFormat="1" applyFont="1" applyBorder="1" applyAlignment="1">
      <alignment horizontal="center" vertical="center" wrapText="1"/>
    </xf>
    <xf numFmtId="0" fontId="7" fillId="0" borderId="1" xfId="2" applyNumberFormat="1" applyFont="1" applyBorder="1">
      <alignment vertical="top" wrapText="1"/>
    </xf>
    <xf numFmtId="0" fontId="19" fillId="0" borderId="1" xfId="2" applyNumberFormat="1" applyFont="1" applyBorder="1" applyAlignment="1">
      <alignment horizontal="left" vertical="center" wrapText="1"/>
    </xf>
    <xf numFmtId="49" fontId="25" fillId="4" borderId="0" xfId="2" applyNumberFormat="1" applyFont="1" applyFill="1" applyBorder="1" applyAlignment="1">
      <alignment horizontal="left" vertical="center" wrapText="1" readingOrder="1"/>
    </xf>
    <xf numFmtId="49" fontId="27" fillId="4" borderId="13" xfId="2" applyNumberFormat="1" applyFont="1" applyFill="1" applyBorder="1" applyAlignment="1">
      <alignment horizontal="left" vertical="center" wrapText="1" readingOrder="1"/>
    </xf>
    <xf numFmtId="0" fontId="19" fillId="5" borderId="10" xfId="2" applyFont="1" applyFill="1" applyBorder="1" applyAlignment="1">
      <alignment vertical="center" wrapText="1"/>
    </xf>
    <xf numFmtId="0" fontId="35" fillId="0" borderId="0" xfId="0" applyFont="1">
      <alignment vertical="center"/>
    </xf>
    <xf numFmtId="0" fontId="29" fillId="3" borderId="0" xfId="0" applyFont="1" applyFill="1">
      <alignment vertical="center"/>
    </xf>
    <xf numFmtId="0" fontId="35" fillId="0" borderId="0" xfId="0" applyFont="1" applyAlignment="1"/>
    <xf numFmtId="0" fontId="50" fillId="0" borderId="0" xfId="0" applyFont="1">
      <alignment vertical="center"/>
    </xf>
    <xf numFmtId="0" fontId="51" fillId="0" borderId="0" xfId="4" applyFont="1">
      <alignment vertical="center"/>
    </xf>
    <xf numFmtId="0" fontId="28" fillId="0" borderId="0" xfId="4" applyFont="1">
      <alignment vertical="center"/>
    </xf>
    <xf numFmtId="0" fontId="33" fillId="0" borderId="0" xfId="4" applyFont="1">
      <alignment vertical="center"/>
    </xf>
    <xf numFmtId="0" fontId="33" fillId="0" borderId="0" xfId="0" applyFont="1">
      <alignment vertical="center"/>
    </xf>
    <xf numFmtId="0" fontId="33" fillId="0" borderId="0" xfId="0" applyFont="1" applyAlignment="1">
      <alignment horizontal="left" vertical="center" indent="1"/>
    </xf>
    <xf numFmtId="0" fontId="33" fillId="0" borderId="11" xfId="0" applyFont="1" applyBorder="1">
      <alignment vertical="center"/>
    </xf>
    <xf numFmtId="0" fontId="53" fillId="0" borderId="0" xfId="0" applyFont="1" applyAlignment="1">
      <alignment horizontal="left" vertical="center" indent="1"/>
    </xf>
    <xf numFmtId="0" fontId="33" fillId="9" borderId="21" xfId="0" applyFont="1" applyFill="1" applyBorder="1">
      <alignment vertical="center"/>
    </xf>
    <xf numFmtId="0" fontId="55" fillId="0" borderId="26" xfId="0" applyFont="1" applyBorder="1">
      <alignment vertical="center"/>
    </xf>
    <xf numFmtId="0" fontId="34" fillId="0" borderId="26" xfId="0" applyFont="1" applyBorder="1" applyAlignment="1">
      <alignment horizontal="left" vertical="center" indent="1"/>
    </xf>
    <xf numFmtId="0" fontId="55" fillId="0" borderId="27" xfId="0" applyFont="1" applyBorder="1">
      <alignment vertical="center"/>
    </xf>
    <xf numFmtId="0" fontId="34" fillId="0" borderId="21" xfId="0" applyFont="1" applyBorder="1">
      <alignment vertical="center"/>
    </xf>
    <xf numFmtId="0" fontId="34" fillId="0" borderId="0" xfId="0" applyFont="1">
      <alignment vertical="center"/>
    </xf>
    <xf numFmtId="0" fontId="45" fillId="0" borderId="0" xfId="0" applyFont="1">
      <alignment vertical="center"/>
    </xf>
    <xf numFmtId="0" fontId="34" fillId="0" borderId="0" xfId="0" applyFont="1" applyAlignment="1">
      <alignment vertical="center" wrapText="1"/>
    </xf>
    <xf numFmtId="0" fontId="52" fillId="0" borderId="0" xfId="0" applyFont="1">
      <alignment vertical="center"/>
    </xf>
    <xf numFmtId="0" fontId="52" fillId="0" borderId="0" xfId="4" applyFont="1">
      <alignment vertical="center"/>
    </xf>
    <xf numFmtId="0" fontId="52" fillId="4" borderId="1" xfId="0" applyFont="1" applyFill="1" applyBorder="1" applyAlignment="1">
      <alignment vertical="center" wrapText="1"/>
    </xf>
    <xf numFmtId="0" fontId="34" fillId="0" borderId="0" xfId="0" applyFont="1" applyAlignment="1">
      <alignment vertical="top"/>
    </xf>
    <xf numFmtId="0" fontId="34" fillId="0" borderId="11" xfId="0" applyFont="1" applyBorder="1" applyAlignment="1">
      <alignment horizontal="left" vertical="top" indent="1"/>
    </xf>
    <xf numFmtId="0" fontId="34" fillId="0" borderId="27" xfId="0" applyFont="1" applyBorder="1" applyAlignment="1">
      <alignment horizontal="left" vertical="center" indent="1"/>
    </xf>
    <xf numFmtId="0" fontId="57" fillId="0" borderId="0" xfId="4" applyFont="1">
      <alignment vertical="center"/>
    </xf>
    <xf numFmtId="0" fontId="58" fillId="11" borderId="0" xfId="0" applyFont="1" applyFill="1" applyAlignment="1">
      <alignment horizontal="left" vertical="center" indent="1"/>
    </xf>
    <xf numFmtId="0" fontId="35" fillId="11" borderId="0" xfId="0" applyFont="1" applyFill="1">
      <alignment vertical="center"/>
    </xf>
    <xf numFmtId="49" fontId="59" fillId="0" borderId="0" xfId="0" applyNumberFormat="1" applyFont="1" applyAlignment="1">
      <alignment horizontal="left" vertical="center"/>
    </xf>
    <xf numFmtId="49" fontId="60" fillId="0" borderId="0" xfId="0" quotePrefix="1" applyNumberFormat="1" applyFont="1" applyAlignment="1">
      <alignment horizontal="left" vertical="center" wrapText="1"/>
    </xf>
    <xf numFmtId="0" fontId="61" fillId="0" borderId="0" xfId="0" applyFont="1" applyAlignment="1"/>
    <xf numFmtId="0" fontId="62" fillId="6" borderId="0" xfId="4" applyFont="1" applyFill="1">
      <alignment vertical="center"/>
    </xf>
    <xf numFmtId="0" fontId="63" fillId="0" borderId="0" xfId="4" applyFont="1">
      <alignment vertical="center"/>
    </xf>
    <xf numFmtId="0" fontId="62" fillId="0" borderId="0" xfId="4" applyFont="1">
      <alignment vertical="center"/>
    </xf>
    <xf numFmtId="0" fontId="56" fillId="8" borderId="4" xfId="0" applyFont="1" applyFill="1" applyBorder="1" applyAlignment="1">
      <alignment horizontal="center" vertical="center"/>
    </xf>
    <xf numFmtId="0" fontId="52" fillId="11" borderId="0" xfId="0" applyFont="1" applyFill="1">
      <alignment vertical="center"/>
    </xf>
    <xf numFmtId="0" fontId="52" fillId="0" borderId="0" xfId="0" applyFont="1" applyAlignment="1"/>
    <xf numFmtId="0" fontId="34" fillId="11" borderId="0" xfId="0" applyFont="1" applyFill="1">
      <alignment vertical="center"/>
    </xf>
    <xf numFmtId="0" fontId="34" fillId="0" borderId="0" xfId="0" applyFont="1" applyAlignment="1">
      <alignment horizontal="center"/>
    </xf>
    <xf numFmtId="0" fontId="34" fillId="0" borderId="0" xfId="4" applyFont="1">
      <alignment vertical="center"/>
    </xf>
    <xf numFmtId="0" fontId="34" fillId="3" borderId="0" xfId="0" applyFont="1" applyFill="1">
      <alignment vertical="center"/>
    </xf>
    <xf numFmtId="0" fontId="66" fillId="0" borderId="0" xfId="0" applyFont="1">
      <alignment vertical="center"/>
    </xf>
    <xf numFmtId="0" fontId="67" fillId="0" borderId="0" xfId="0" applyFont="1">
      <alignment vertical="center"/>
    </xf>
    <xf numFmtId="0" fontId="65" fillId="0" borderId="30" xfId="0" applyFont="1" applyBorder="1">
      <alignment vertical="center"/>
    </xf>
    <xf numFmtId="0" fontId="65" fillId="0" borderId="32" xfId="0" applyFont="1" applyBorder="1">
      <alignment vertical="center"/>
    </xf>
    <xf numFmtId="0" fontId="52" fillId="0" borderId="28" xfId="0" applyFont="1" applyBorder="1">
      <alignment vertical="center"/>
    </xf>
    <xf numFmtId="0" fontId="65" fillId="0" borderId="30" xfId="15" applyFont="1" applyBorder="1">
      <alignment vertical="center"/>
    </xf>
    <xf numFmtId="0" fontId="48" fillId="4" borderId="30" xfId="16" applyFont="1" applyFill="1" applyBorder="1" applyAlignment="1">
      <alignment horizontal="left" vertical="center" wrapText="1"/>
    </xf>
    <xf numFmtId="0" fontId="65" fillId="4" borderId="28" xfId="16" applyFont="1" applyFill="1" applyBorder="1" applyAlignment="1">
      <alignment vertical="center" wrapText="1"/>
    </xf>
    <xf numFmtId="0" fontId="48" fillId="4" borderId="30" xfId="16" applyFont="1" applyFill="1" applyBorder="1" applyAlignment="1">
      <alignment vertical="center" wrapText="1"/>
    </xf>
    <xf numFmtId="0" fontId="65" fillId="12" borderId="30" xfId="15" applyFont="1" applyFill="1" applyBorder="1" applyAlignment="1">
      <alignment vertical="center" wrapText="1"/>
    </xf>
    <xf numFmtId="0" fontId="65" fillId="12" borderId="32" xfId="15" applyFont="1" applyFill="1" applyBorder="1" applyAlignment="1">
      <alignment vertical="center" wrapText="1"/>
    </xf>
    <xf numFmtId="0" fontId="65" fillId="0" borderId="30" xfId="15" applyFont="1" applyBorder="1" applyAlignment="1">
      <alignment vertical="center" wrapText="1"/>
    </xf>
    <xf numFmtId="0" fontId="65" fillId="0" borderId="32" xfId="15" applyFont="1" applyBorder="1" applyAlignment="1">
      <alignment vertical="center" wrapText="1"/>
    </xf>
    <xf numFmtId="0" fontId="65" fillId="0" borderId="34" xfId="15" applyFont="1" applyBorder="1" applyAlignment="1">
      <alignment vertical="center" wrapText="1"/>
    </xf>
    <xf numFmtId="0" fontId="65" fillId="0" borderId="28" xfId="16" applyFont="1" applyFill="1" applyBorder="1" applyAlignment="1">
      <alignment vertical="center" wrapText="1"/>
    </xf>
    <xf numFmtId="0" fontId="3" fillId="0" borderId="30" xfId="1" applyBorder="1" applyAlignment="1">
      <alignment vertical="center" wrapText="1"/>
    </xf>
    <xf numFmtId="0" fontId="3" fillId="4" borderId="30" xfId="1" applyFill="1" applyBorder="1" applyAlignment="1">
      <alignment horizontal="left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4" borderId="37" xfId="11" applyFont="1" applyFill="1" applyBorder="1" applyAlignment="1" applyProtection="1">
      <alignment horizontal="center" vertical="center"/>
      <protection locked="0"/>
    </xf>
    <xf numFmtId="0" fontId="52" fillId="4" borderId="30" xfId="0" applyFont="1" applyFill="1" applyBorder="1">
      <alignment vertical="center"/>
    </xf>
    <xf numFmtId="0" fontId="65" fillId="4" borderId="30" xfId="0" applyFont="1" applyFill="1" applyBorder="1">
      <alignment vertical="center"/>
    </xf>
    <xf numFmtId="0" fontId="52" fillId="4" borderId="30" xfId="11" applyFont="1" applyFill="1" applyBorder="1" applyAlignment="1" applyProtection="1">
      <alignment horizontal="center" vertical="center"/>
      <protection locked="0"/>
    </xf>
    <xf numFmtId="0" fontId="52" fillId="4" borderId="30" xfId="11" applyFont="1" applyFill="1" applyBorder="1" applyAlignment="1" applyProtection="1">
      <alignment vertical="center"/>
      <protection locked="0"/>
    </xf>
    <xf numFmtId="0" fontId="52" fillId="4" borderId="31" xfId="0" applyFont="1" applyFill="1" applyBorder="1" applyAlignment="1">
      <alignment horizontal="center" vertical="center" wrapText="1"/>
    </xf>
    <xf numFmtId="0" fontId="52" fillId="4" borderId="39" xfId="0" applyFont="1" applyFill="1" applyBorder="1">
      <alignment vertical="center"/>
    </xf>
    <xf numFmtId="0" fontId="48" fillId="4" borderId="39" xfId="16" applyFont="1" applyFill="1" applyBorder="1" applyAlignment="1">
      <alignment vertical="center" wrapText="1"/>
    </xf>
    <xf numFmtId="0" fontId="52" fillId="4" borderId="39" xfId="11" applyFont="1" applyFill="1" applyBorder="1" applyAlignment="1" applyProtection="1">
      <alignment horizontal="center" vertical="center"/>
      <protection locked="0"/>
    </xf>
    <xf numFmtId="0" fontId="52" fillId="4" borderId="40" xfId="11" applyFont="1" applyFill="1" applyBorder="1" applyAlignment="1" applyProtection="1">
      <alignment horizontal="center" vertical="center"/>
      <protection locked="0"/>
    </xf>
    <xf numFmtId="0" fontId="52" fillId="4" borderId="30" xfId="0" applyFont="1" applyFill="1" applyBorder="1" applyAlignment="1">
      <alignment horizontal="left" vertical="center"/>
    </xf>
    <xf numFmtId="0" fontId="52" fillId="4" borderId="31" xfId="11" applyFont="1" applyFill="1" applyBorder="1" applyAlignment="1" applyProtection="1">
      <alignment horizontal="center" vertical="center"/>
      <protection locked="0"/>
    </xf>
    <xf numFmtId="0" fontId="52" fillId="4" borderId="32" xfId="0" applyFont="1" applyFill="1" applyBorder="1">
      <alignment vertical="center"/>
    </xf>
    <xf numFmtId="0" fontId="65" fillId="4" borderId="32" xfId="0" applyFont="1" applyFill="1" applyBorder="1">
      <alignment vertical="center"/>
    </xf>
    <xf numFmtId="0" fontId="52" fillId="4" borderId="32" xfId="11" applyFont="1" applyFill="1" applyBorder="1" applyAlignment="1" applyProtection="1">
      <alignment horizontal="center" vertical="center"/>
      <protection locked="0"/>
    </xf>
    <xf numFmtId="0" fontId="52" fillId="4" borderId="33" xfId="0" applyFont="1" applyFill="1" applyBorder="1" applyAlignment="1">
      <alignment horizontal="center" vertical="center" wrapText="1"/>
    </xf>
    <xf numFmtId="0" fontId="52" fillId="4" borderId="28" xfId="0" applyFont="1" applyFill="1" applyBorder="1">
      <alignment vertical="center"/>
    </xf>
    <xf numFmtId="0" fontId="48" fillId="4" borderId="28" xfId="16" applyFont="1" applyFill="1" applyBorder="1" applyAlignment="1">
      <alignment vertical="center" wrapText="1"/>
    </xf>
    <xf numFmtId="0" fontId="52" fillId="4" borderId="28" xfId="11" applyFont="1" applyFill="1" applyBorder="1" applyAlignment="1" applyProtection="1">
      <alignment horizontal="center" vertical="center"/>
      <protection locked="0"/>
    </xf>
    <xf numFmtId="0" fontId="65" fillId="4" borderId="30" xfId="15" applyFont="1" applyFill="1" applyBorder="1">
      <alignment vertical="center"/>
    </xf>
    <xf numFmtId="0" fontId="65" fillId="4" borderId="32" xfId="15" applyFont="1" applyFill="1" applyBorder="1">
      <alignment vertical="center"/>
    </xf>
    <xf numFmtId="0" fontId="52" fillId="4" borderId="37" xfId="0" applyFont="1" applyFill="1" applyBorder="1">
      <alignment vertical="center"/>
    </xf>
    <xf numFmtId="0" fontId="48" fillId="4" borderId="37" xfId="16" applyFont="1" applyFill="1" applyBorder="1" applyAlignment="1">
      <alignment vertical="center" wrapText="1"/>
    </xf>
    <xf numFmtId="0" fontId="52" fillId="4" borderId="34" xfId="0" applyFont="1" applyFill="1" applyBorder="1">
      <alignment vertical="center"/>
    </xf>
    <xf numFmtId="0" fontId="65" fillId="4" borderId="34" xfId="15" applyFont="1" applyFill="1" applyBorder="1">
      <alignment vertical="center"/>
    </xf>
    <xf numFmtId="0" fontId="52" fillId="4" borderId="34" xfId="11" applyFont="1" applyFill="1" applyBorder="1" applyAlignment="1" applyProtection="1">
      <alignment horizontal="center" vertical="center"/>
      <protection locked="0"/>
    </xf>
    <xf numFmtId="0" fontId="52" fillId="4" borderId="28" xfId="0" applyFont="1" applyFill="1" applyBorder="1" applyAlignment="1">
      <alignment vertical="center" wrapText="1"/>
    </xf>
    <xf numFmtId="0" fontId="52" fillId="4" borderId="28" xfId="11" quotePrefix="1" applyFont="1" applyFill="1" applyBorder="1" applyAlignment="1" applyProtection="1">
      <alignment vertical="center"/>
      <protection locked="0"/>
    </xf>
    <xf numFmtId="0" fontId="52" fillId="4" borderId="30" xfId="11" applyFont="1" applyFill="1" applyBorder="1" applyAlignment="1" applyProtection="1">
      <alignment horizontal="center" vertical="center" wrapText="1"/>
      <protection locked="0"/>
    </xf>
    <xf numFmtId="0" fontId="48" fillId="4" borderId="30" xfId="1" applyFont="1" applyFill="1" applyBorder="1" applyAlignment="1">
      <alignment horizontal="left" vertical="center"/>
    </xf>
    <xf numFmtId="0" fontId="52" fillId="4" borderId="32" xfId="11" applyFont="1" applyFill="1" applyBorder="1" applyAlignment="1" applyProtection="1">
      <alignment vertical="center"/>
      <protection locked="0"/>
    </xf>
    <xf numFmtId="0" fontId="52" fillId="4" borderId="9" xfId="0" applyFont="1" applyFill="1" applyBorder="1">
      <alignment vertical="center"/>
    </xf>
    <xf numFmtId="0" fontId="65" fillId="4" borderId="9" xfId="15" applyFont="1" applyFill="1" applyBorder="1">
      <alignment vertical="center"/>
    </xf>
    <xf numFmtId="0" fontId="52" fillId="4" borderId="9" xfId="11" applyFont="1" applyFill="1" applyBorder="1" applyAlignment="1" applyProtection="1">
      <alignment horizontal="center" vertical="center"/>
      <protection locked="0"/>
    </xf>
    <xf numFmtId="0" fontId="52" fillId="4" borderId="36" xfId="0" applyFont="1" applyFill="1" applyBorder="1">
      <alignment vertical="center"/>
    </xf>
    <xf numFmtId="0" fontId="52" fillId="4" borderId="36" xfId="11" applyFont="1" applyFill="1" applyBorder="1" applyAlignment="1" applyProtection="1">
      <alignment horizontal="center" vertical="center"/>
      <protection locked="0"/>
    </xf>
    <xf numFmtId="0" fontId="52" fillId="4" borderId="35" xfId="0" applyFont="1" applyFill="1" applyBorder="1" applyAlignment="1">
      <alignment horizontal="center" vertical="center" wrapText="1"/>
    </xf>
    <xf numFmtId="0" fontId="52" fillId="4" borderId="29" xfId="11" applyFont="1" applyFill="1" applyBorder="1" applyAlignment="1" applyProtection="1">
      <alignment horizontal="center" vertical="center"/>
      <protection locked="0"/>
    </xf>
    <xf numFmtId="0" fontId="58" fillId="3" borderId="0" xfId="0" applyFont="1" applyFill="1" applyAlignment="1">
      <alignment horizontal="left" vertical="center" indent="1"/>
    </xf>
    <xf numFmtId="0" fontId="35" fillId="3" borderId="0" xfId="0" applyFont="1" applyFill="1">
      <alignment vertical="center"/>
    </xf>
    <xf numFmtId="0" fontId="73" fillId="3" borderId="0" xfId="0" applyFont="1" applyFill="1">
      <alignment vertical="center"/>
    </xf>
    <xf numFmtId="0" fontId="74" fillId="0" borderId="0" xfId="0" applyFont="1">
      <alignment vertical="center"/>
    </xf>
    <xf numFmtId="0" fontId="52" fillId="4" borderId="43" xfId="0" applyFont="1" applyFill="1" applyBorder="1">
      <alignment vertical="center"/>
    </xf>
    <xf numFmtId="0" fontId="52" fillId="4" borderId="44" xfId="0" applyFont="1" applyFill="1" applyBorder="1">
      <alignment vertical="center"/>
    </xf>
    <xf numFmtId="0" fontId="52" fillId="4" borderId="44" xfId="0" applyFont="1" applyFill="1" applyBorder="1" applyAlignment="1">
      <alignment horizontal="left" vertical="center"/>
    </xf>
    <xf numFmtId="0" fontId="52" fillId="4" borderId="45" xfId="0" applyFont="1" applyFill="1" applyBorder="1">
      <alignment vertical="center"/>
    </xf>
    <xf numFmtId="0" fontId="3" fillId="4" borderId="30" xfId="1" applyFill="1" applyBorder="1" applyAlignment="1">
      <alignment vertical="center" wrapText="1"/>
    </xf>
    <xf numFmtId="0" fontId="65" fillId="0" borderId="36" xfId="15" applyFont="1" applyBorder="1" applyAlignment="1">
      <alignment vertical="center" wrapText="1"/>
    </xf>
    <xf numFmtId="0" fontId="3" fillId="0" borderId="30" xfId="1" applyFill="1" applyBorder="1" applyAlignment="1">
      <alignment vertical="center" wrapText="1"/>
    </xf>
    <xf numFmtId="0" fontId="3" fillId="4" borderId="30" xfId="1" applyFill="1" applyBorder="1" applyAlignment="1">
      <alignment horizontal="left" vertical="center"/>
    </xf>
    <xf numFmtId="0" fontId="3" fillId="12" borderId="30" xfId="1" applyFill="1" applyBorder="1" applyAlignment="1">
      <alignment vertical="center" wrapText="1"/>
    </xf>
    <xf numFmtId="0" fontId="48" fillId="0" borderId="28" xfId="16" applyFont="1" applyFill="1" applyBorder="1" applyAlignment="1">
      <alignment vertical="center" wrapText="1"/>
    </xf>
    <xf numFmtId="0" fontId="52" fillId="0" borderId="28" xfId="11" applyFont="1" applyBorder="1" applyAlignment="1" applyProtection="1">
      <alignment horizontal="center" vertical="center"/>
      <protection locked="0"/>
    </xf>
    <xf numFmtId="0" fontId="52" fillId="0" borderId="30" xfId="0" applyFont="1" applyBorder="1">
      <alignment vertical="center"/>
    </xf>
    <xf numFmtId="0" fontId="52" fillId="0" borderId="30" xfId="11" applyFont="1" applyBorder="1" applyAlignment="1" applyProtection="1">
      <alignment horizontal="center" vertical="center"/>
      <protection locked="0"/>
    </xf>
    <xf numFmtId="0" fontId="52" fillId="0" borderId="30" xfId="0" applyFont="1" applyBorder="1" applyAlignment="1">
      <alignment horizontal="left" vertical="center"/>
    </xf>
    <xf numFmtId="0" fontId="52" fillId="0" borderId="32" xfId="0" applyFont="1" applyBorder="1">
      <alignment vertical="center"/>
    </xf>
    <xf numFmtId="0" fontId="52" fillId="0" borderId="32" xfId="11" applyFont="1" applyBorder="1" applyAlignment="1" applyProtection="1">
      <alignment horizontal="center" vertical="center"/>
      <protection locked="0"/>
    </xf>
    <xf numFmtId="0" fontId="35" fillId="0" borderId="0" xfId="0" applyFont="1" applyAlignment="1">
      <alignment vertical="center" wrapText="1"/>
    </xf>
    <xf numFmtId="0" fontId="67" fillId="0" borderId="0" xfId="0" applyFont="1" applyAlignment="1">
      <alignment vertical="center" wrapText="1"/>
    </xf>
    <xf numFmtId="0" fontId="52" fillId="0" borderId="0" xfId="0" applyFont="1" applyAlignment="1">
      <alignment wrapText="1"/>
    </xf>
    <xf numFmtId="0" fontId="52" fillId="0" borderId="0" xfId="4" applyFont="1" applyAlignment="1">
      <alignment vertical="center" wrapText="1"/>
    </xf>
    <xf numFmtId="0" fontId="52" fillId="4" borderId="29" xfId="11" applyFont="1" applyFill="1" applyBorder="1" applyAlignment="1" applyProtection="1">
      <alignment horizontal="center" vertical="center" wrapText="1"/>
      <protection locked="0"/>
    </xf>
    <xf numFmtId="0" fontId="52" fillId="4" borderId="31" xfId="11" applyFont="1" applyFill="1" applyBorder="1" applyAlignment="1" applyProtection="1">
      <alignment horizontal="center" vertical="center" wrapText="1"/>
      <protection locked="0"/>
    </xf>
    <xf numFmtId="0" fontId="52" fillId="4" borderId="40" xfId="1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vertical="center" wrapText="1"/>
    </xf>
    <xf numFmtId="0" fontId="69" fillId="0" borderId="0" xfId="0" quotePrefix="1" applyFont="1" applyAlignment="1">
      <alignment horizontal="left" vertical="center" wrapText="1"/>
    </xf>
    <xf numFmtId="0" fontId="3" fillId="0" borderId="30" xfId="1" applyFill="1" applyBorder="1" applyAlignment="1">
      <alignment horizontal="left" vertical="center" wrapText="1"/>
    </xf>
    <xf numFmtId="0" fontId="64" fillId="4" borderId="30" xfId="15" applyFont="1" applyFill="1" applyBorder="1">
      <alignment vertical="center"/>
    </xf>
    <xf numFmtId="0" fontId="52" fillId="2" borderId="47" xfId="0" applyFont="1" applyFill="1" applyBorder="1" applyAlignment="1">
      <alignment horizontal="center" vertical="center" wrapText="1"/>
    </xf>
    <xf numFmtId="0" fontId="52" fillId="2" borderId="48" xfId="0" applyFont="1" applyFill="1" applyBorder="1" applyAlignment="1">
      <alignment horizontal="center" vertical="center" wrapText="1"/>
    </xf>
    <xf numFmtId="0" fontId="52" fillId="4" borderId="50" xfId="11" applyFont="1" applyFill="1" applyBorder="1" applyAlignment="1" applyProtection="1">
      <alignment horizontal="center" vertical="center" wrapText="1"/>
      <protection locked="0"/>
    </xf>
    <xf numFmtId="0" fontId="52" fillId="4" borderId="50" xfId="0" applyFont="1" applyFill="1" applyBorder="1">
      <alignment vertical="center"/>
    </xf>
    <xf numFmtId="0" fontId="52" fillId="4" borderId="50" xfId="11" applyFont="1" applyFill="1" applyBorder="1" applyAlignment="1" applyProtection="1">
      <alignment horizontal="center" vertical="center"/>
      <protection locked="0"/>
    </xf>
    <xf numFmtId="0" fontId="52" fillId="4" borderId="50" xfId="11" applyFont="1" applyFill="1" applyBorder="1" applyAlignment="1" applyProtection="1">
      <alignment vertical="center"/>
      <protection locked="0"/>
    </xf>
    <xf numFmtId="0" fontId="52" fillId="4" borderId="48" xfId="11" applyFont="1" applyFill="1" applyBorder="1" applyAlignment="1" applyProtection="1">
      <alignment horizontal="center" vertical="center"/>
      <protection locked="0"/>
    </xf>
    <xf numFmtId="0" fontId="52" fillId="4" borderId="48" xfId="0" applyFont="1" applyFill="1" applyBorder="1">
      <alignment vertical="center"/>
    </xf>
    <xf numFmtId="0" fontId="52" fillId="4" borderId="52" xfId="11" applyFont="1" applyFill="1" applyBorder="1" applyAlignment="1" applyProtection="1">
      <alignment horizontal="center" vertical="center"/>
      <protection locked="0"/>
    </xf>
    <xf numFmtId="0" fontId="52" fillId="4" borderId="53" xfId="11" applyFont="1" applyFill="1" applyBorder="1" applyAlignment="1" applyProtection="1">
      <alignment horizontal="center" vertical="center"/>
      <protection locked="0"/>
    </xf>
    <xf numFmtId="0" fontId="52" fillId="4" borderId="47" xfId="11" applyFont="1" applyFill="1" applyBorder="1" applyAlignment="1" applyProtection="1">
      <alignment horizontal="center" vertical="center"/>
      <protection locked="0"/>
    </xf>
    <xf numFmtId="0" fontId="52" fillId="4" borderId="49" xfId="11" quotePrefix="1" applyFont="1" applyFill="1" applyBorder="1" applyAlignment="1" applyProtection="1">
      <alignment horizontal="center" vertical="center"/>
      <protection locked="0"/>
    </xf>
    <xf numFmtId="0" fontId="52" fillId="4" borderId="54" xfId="11" applyFont="1" applyFill="1" applyBorder="1" applyAlignment="1" applyProtection="1">
      <alignment horizontal="center" vertical="center"/>
      <protection locked="0"/>
    </xf>
    <xf numFmtId="0" fontId="52" fillId="4" borderId="55" xfId="11" applyFont="1" applyFill="1" applyBorder="1" applyAlignment="1" applyProtection="1">
      <alignment horizontal="center" vertical="center"/>
      <protection locked="0"/>
    </xf>
    <xf numFmtId="0" fontId="52" fillId="4" borderId="51" xfId="11" applyFont="1" applyFill="1" applyBorder="1" applyAlignment="1" applyProtection="1">
      <alignment horizontal="center" vertical="center"/>
      <protection locked="0"/>
    </xf>
    <xf numFmtId="0" fontId="52" fillId="4" borderId="49" xfId="11" applyFont="1" applyFill="1" applyBorder="1" applyAlignment="1" applyProtection="1">
      <alignment horizontal="center" vertical="center"/>
      <protection locked="0"/>
    </xf>
    <xf numFmtId="0" fontId="52" fillId="4" borderId="53" xfId="11" quotePrefix="1" applyFont="1" applyFill="1" applyBorder="1" applyAlignment="1" applyProtection="1">
      <alignment horizontal="center" vertical="center"/>
      <protection locked="0"/>
    </xf>
    <xf numFmtId="0" fontId="52" fillId="4" borderId="59" xfId="11" applyFont="1" applyFill="1" applyBorder="1" applyAlignment="1" applyProtection="1">
      <alignment horizontal="center" vertical="center"/>
      <protection locked="0"/>
    </xf>
    <xf numFmtId="0" fontId="52" fillId="4" borderId="60" xfId="0" applyFont="1" applyFill="1" applyBorder="1" applyAlignment="1">
      <alignment horizontal="center" vertical="center" wrapText="1"/>
    </xf>
    <xf numFmtId="0" fontId="52" fillId="4" borderId="61" xfId="11" applyFont="1" applyFill="1" applyBorder="1" applyAlignment="1" applyProtection="1">
      <alignment horizontal="center" vertical="center"/>
      <protection locked="0"/>
    </xf>
    <xf numFmtId="0" fontId="52" fillId="4" borderId="59" xfId="0" applyFont="1" applyFill="1" applyBorder="1" applyAlignment="1">
      <alignment horizontal="center" vertical="center" wrapText="1"/>
    </xf>
    <xf numFmtId="0" fontId="52" fillId="4" borderId="62" xfId="0" applyFont="1" applyFill="1" applyBorder="1" applyAlignment="1">
      <alignment horizontal="center" vertical="center" wrapText="1"/>
    </xf>
    <xf numFmtId="0" fontId="52" fillId="4" borderId="61" xfId="11" applyFont="1" applyFill="1" applyBorder="1" applyAlignment="1" applyProtection="1">
      <alignment horizontal="center" vertical="center" wrapText="1"/>
      <protection locked="0"/>
    </xf>
    <xf numFmtId="0" fontId="52" fillId="4" borderId="59" xfId="11" applyFont="1" applyFill="1" applyBorder="1" applyAlignment="1" applyProtection="1">
      <alignment horizontal="center" vertical="center" wrapText="1"/>
      <protection locked="0"/>
    </xf>
    <xf numFmtId="0" fontId="52" fillId="4" borderId="63" xfId="11" applyFont="1" applyFill="1" applyBorder="1" applyAlignment="1" applyProtection="1">
      <alignment horizontal="center" vertical="center"/>
      <protection locked="0"/>
    </xf>
    <xf numFmtId="0" fontId="52" fillId="4" borderId="28" xfId="11" quotePrefix="1" applyFont="1" applyFill="1" applyBorder="1" applyAlignment="1" applyProtection="1">
      <alignment horizontal="center" vertical="center"/>
      <protection locked="0"/>
    </xf>
    <xf numFmtId="0" fontId="52" fillId="4" borderId="64" xfId="0" applyFont="1" applyFill="1" applyBorder="1">
      <alignment vertical="center"/>
    </xf>
    <xf numFmtId="0" fontId="65" fillId="4" borderId="36" xfId="15" applyFont="1" applyFill="1" applyBorder="1">
      <alignment vertical="center"/>
    </xf>
    <xf numFmtId="0" fontId="52" fillId="4" borderId="65" xfId="0" applyFont="1" applyFill="1" applyBorder="1">
      <alignment vertical="center"/>
    </xf>
    <xf numFmtId="0" fontId="52" fillId="4" borderId="66" xfId="0" applyFont="1" applyFill="1" applyBorder="1">
      <alignment vertical="center"/>
    </xf>
    <xf numFmtId="0" fontId="65" fillId="0" borderId="32" xfId="15" applyFont="1" applyBorder="1">
      <alignment vertical="center"/>
    </xf>
    <xf numFmtId="0" fontId="64" fillId="0" borderId="28" xfId="0" applyFont="1" applyBorder="1">
      <alignment vertical="center"/>
    </xf>
    <xf numFmtId="0" fontId="64" fillId="12" borderId="30" xfId="15" applyFont="1" applyFill="1" applyBorder="1" applyAlignment="1">
      <alignment vertical="center" wrapText="1"/>
    </xf>
    <xf numFmtId="0" fontId="75" fillId="4" borderId="30" xfId="16" applyFont="1" applyFill="1" applyBorder="1" applyAlignment="1">
      <alignment vertical="center" wrapText="1"/>
    </xf>
    <xf numFmtId="0" fontId="64" fillId="12" borderId="32" xfId="15" applyFont="1" applyFill="1" applyBorder="1" applyAlignment="1">
      <alignment vertical="center" wrapText="1"/>
    </xf>
    <xf numFmtId="0" fontId="65" fillId="0" borderId="28" xfId="15" applyFont="1" applyBorder="1" applyAlignment="1">
      <alignment vertical="center" wrapText="1"/>
    </xf>
    <xf numFmtId="0" fontId="52" fillId="14" borderId="39" xfId="0" applyFont="1" applyFill="1" applyBorder="1">
      <alignment vertical="center"/>
    </xf>
    <xf numFmtId="0" fontId="52" fillId="14" borderId="28" xfId="0" applyFont="1" applyFill="1" applyBorder="1">
      <alignment vertical="center"/>
    </xf>
    <xf numFmtId="0" fontId="52" fillId="14" borderId="39" xfId="11" applyFont="1" applyFill="1" applyBorder="1" applyAlignment="1" applyProtection="1">
      <alignment horizontal="center" vertical="center"/>
      <protection locked="0"/>
    </xf>
    <xf numFmtId="0" fontId="52" fillId="14" borderId="28" xfId="11" applyFont="1" applyFill="1" applyBorder="1" applyAlignment="1" applyProtection="1">
      <alignment horizontal="center" vertical="center"/>
      <protection locked="0"/>
    </xf>
    <xf numFmtId="0" fontId="52" fillId="14" borderId="30" xfId="0" applyFont="1" applyFill="1" applyBorder="1">
      <alignment vertical="center"/>
    </xf>
    <xf numFmtId="0" fontId="65" fillId="15" borderId="30" xfId="15" applyFont="1" applyFill="1" applyBorder="1" applyAlignment="1">
      <alignment vertical="center" wrapText="1"/>
    </xf>
    <xf numFmtId="0" fontId="52" fillId="14" borderId="30" xfId="11" applyFont="1" applyFill="1" applyBorder="1" applyAlignment="1" applyProtection="1">
      <alignment horizontal="center" vertical="center"/>
      <protection locked="0"/>
    </xf>
    <xf numFmtId="0" fontId="52" fillId="14" borderId="30" xfId="0" applyFont="1" applyFill="1" applyBorder="1" applyAlignment="1">
      <alignment horizontal="left" vertical="center"/>
    </xf>
    <xf numFmtId="0" fontId="3" fillId="14" borderId="30" xfId="1" applyFill="1" applyBorder="1" applyAlignment="1">
      <alignment vertical="center" wrapText="1"/>
    </xf>
    <xf numFmtId="0" fontId="52" fillId="14" borderId="32" xfId="0" applyFont="1" applyFill="1" applyBorder="1">
      <alignment vertical="center"/>
    </xf>
    <xf numFmtId="0" fontId="65" fillId="15" borderId="32" xfId="15" applyFont="1" applyFill="1" applyBorder="1" applyAlignment="1">
      <alignment vertical="center" wrapText="1"/>
    </xf>
    <xf numFmtId="0" fontId="52" fillId="14" borderId="32" xfId="11" applyFont="1" applyFill="1" applyBorder="1" applyAlignment="1" applyProtection="1">
      <alignment horizontal="center" vertical="center"/>
      <protection locked="0"/>
    </xf>
    <xf numFmtId="0" fontId="48" fillId="14" borderId="30" xfId="16" applyFont="1" applyFill="1" applyBorder="1" applyAlignment="1">
      <alignment vertical="center" wrapText="1"/>
    </xf>
    <xf numFmtId="0" fontId="65" fillId="14" borderId="28" xfId="0" applyFont="1" applyFill="1" applyBorder="1">
      <alignment vertical="center"/>
    </xf>
    <xf numFmtId="0" fontId="76" fillId="14" borderId="30" xfId="16" applyFont="1" applyFill="1" applyBorder="1" applyAlignment="1">
      <alignment vertical="center" wrapText="1"/>
    </xf>
    <xf numFmtId="0" fontId="52" fillId="14" borderId="37" xfId="0" applyFont="1" applyFill="1" applyBorder="1">
      <alignment vertical="center"/>
    </xf>
    <xf numFmtId="0" fontId="52" fillId="14" borderId="37" xfId="11" applyFont="1" applyFill="1" applyBorder="1" applyAlignment="1" applyProtection="1">
      <alignment horizontal="center" vertical="center"/>
      <protection locked="0"/>
    </xf>
    <xf numFmtId="0" fontId="52" fillId="14" borderId="67" xfId="11" applyFont="1" applyFill="1" applyBorder="1" applyAlignment="1" applyProtection="1">
      <alignment horizontal="center" vertical="center"/>
      <protection locked="0"/>
    </xf>
    <xf numFmtId="0" fontId="65" fillId="14" borderId="30" xfId="15" applyFont="1" applyFill="1" applyBorder="1" applyAlignment="1">
      <alignment vertical="center" wrapText="1"/>
    </xf>
    <xf numFmtId="0" fontId="52" fillId="14" borderId="50" xfId="11" applyFont="1" applyFill="1" applyBorder="1" applyAlignment="1" applyProtection="1">
      <alignment horizontal="center" vertical="center"/>
      <protection locked="0"/>
    </xf>
    <xf numFmtId="0" fontId="52" fillId="14" borderId="50" xfId="0" applyFont="1" applyFill="1" applyBorder="1">
      <alignment vertical="center"/>
    </xf>
    <xf numFmtId="0" fontId="65" fillId="14" borderId="32" xfId="15" applyFont="1" applyFill="1" applyBorder="1" applyAlignment="1">
      <alignment vertical="center" wrapText="1"/>
    </xf>
    <xf numFmtId="0" fontId="52" fillId="14" borderId="51" xfId="11" applyFont="1" applyFill="1" applyBorder="1" applyAlignment="1" applyProtection="1">
      <alignment horizontal="center" vertical="center"/>
      <protection locked="0"/>
    </xf>
    <xf numFmtId="0" fontId="52" fillId="14" borderId="49" xfId="11" applyFont="1" applyFill="1" applyBorder="1" applyAlignment="1" applyProtection="1">
      <alignment horizontal="center" vertical="center"/>
      <protection locked="0"/>
    </xf>
    <xf numFmtId="0" fontId="52" fillId="14" borderId="65" xfId="0" applyFont="1" applyFill="1" applyBorder="1">
      <alignment vertical="center"/>
    </xf>
    <xf numFmtId="0" fontId="52" fillId="14" borderId="44" xfId="0" applyFont="1" applyFill="1" applyBorder="1">
      <alignment vertical="center"/>
    </xf>
    <xf numFmtId="0" fontId="52" fillId="14" borderId="44" xfId="0" applyFont="1" applyFill="1" applyBorder="1" applyAlignment="1">
      <alignment horizontal="left" vertical="center"/>
    </xf>
    <xf numFmtId="0" fontId="52" fillId="14" borderId="66" xfId="0" applyFont="1" applyFill="1" applyBorder="1">
      <alignment vertical="center"/>
    </xf>
    <xf numFmtId="0" fontId="52" fillId="14" borderId="54" xfId="11" applyFont="1" applyFill="1" applyBorder="1" applyAlignment="1" applyProtection="1">
      <alignment horizontal="center" vertical="center"/>
      <protection locked="0"/>
    </xf>
    <xf numFmtId="0" fontId="52" fillId="14" borderId="43" xfId="0" applyFont="1" applyFill="1" applyBorder="1">
      <alignment vertical="center"/>
    </xf>
    <xf numFmtId="0" fontId="52" fillId="14" borderId="45" xfId="0" applyFont="1" applyFill="1" applyBorder="1">
      <alignment vertical="center"/>
    </xf>
    <xf numFmtId="0" fontId="65" fillId="14" borderId="34" xfId="15" applyFont="1" applyFill="1" applyBorder="1" applyAlignment="1">
      <alignment vertical="center" wrapText="1"/>
    </xf>
    <xf numFmtId="0" fontId="52" fillId="14" borderId="34" xfId="11" applyFont="1" applyFill="1" applyBorder="1" applyAlignment="1" applyProtection="1">
      <alignment horizontal="center" vertical="center"/>
      <protection locked="0"/>
    </xf>
    <xf numFmtId="0" fontId="52" fillId="14" borderId="55" xfId="11" applyFont="1" applyFill="1" applyBorder="1" applyAlignment="1" applyProtection="1">
      <alignment horizontal="center" vertical="center"/>
      <protection locked="0"/>
    </xf>
    <xf numFmtId="0" fontId="48" fillId="14" borderId="28" xfId="16" applyFont="1" applyFill="1" applyBorder="1" applyAlignment="1">
      <alignment vertical="center" wrapText="1"/>
    </xf>
    <xf numFmtId="0" fontId="52" fillId="14" borderId="53" xfId="11" applyFont="1" applyFill="1" applyBorder="1" applyAlignment="1" applyProtection="1">
      <alignment horizontal="center" vertical="center"/>
      <protection locked="0"/>
    </xf>
    <xf numFmtId="0" fontId="65" fillId="14" borderId="30" xfId="15" applyFont="1" applyFill="1" applyBorder="1">
      <alignment vertical="center"/>
    </xf>
    <xf numFmtId="0" fontId="52" fillId="14" borderId="48" xfId="11" applyFont="1" applyFill="1" applyBorder="1" applyAlignment="1" applyProtection="1">
      <alignment horizontal="center" vertical="center"/>
      <protection locked="0"/>
    </xf>
    <xf numFmtId="0" fontId="52" fillId="14" borderId="48" xfId="0" applyFont="1" applyFill="1" applyBorder="1">
      <alignment vertical="center"/>
    </xf>
    <xf numFmtId="0" fontId="3" fillId="14" borderId="30" xfId="1" applyFill="1" applyBorder="1" applyAlignment="1">
      <alignment horizontal="left" vertical="center" wrapText="1"/>
    </xf>
    <xf numFmtId="0" fontId="65" fillId="14" borderId="32" xfId="15" applyFont="1" applyFill="1" applyBorder="1">
      <alignment vertical="center"/>
    </xf>
    <xf numFmtId="0" fontId="52" fillId="14" borderId="52" xfId="11" applyFont="1" applyFill="1" applyBorder="1" applyAlignment="1" applyProtection="1">
      <alignment horizontal="center" vertical="center"/>
      <protection locked="0"/>
    </xf>
    <xf numFmtId="0" fontId="52" fillId="14" borderId="36" xfId="11" applyFont="1" applyFill="1" applyBorder="1" applyAlignment="1" applyProtection="1">
      <alignment horizontal="center" vertical="center"/>
      <protection locked="0"/>
    </xf>
    <xf numFmtId="0" fontId="48" fillId="14" borderId="37" xfId="16" applyFont="1" applyFill="1" applyBorder="1" applyAlignment="1">
      <alignment vertical="center" wrapText="1"/>
    </xf>
    <xf numFmtId="0" fontId="48" fillId="14" borderId="30" xfId="16" applyFont="1" applyFill="1" applyBorder="1" applyAlignment="1">
      <alignment horizontal="left" vertical="center" wrapText="1"/>
    </xf>
    <xf numFmtId="0" fontId="48" fillId="14" borderId="39" xfId="16" applyFont="1" applyFill="1" applyBorder="1" applyAlignment="1">
      <alignment vertical="center" wrapText="1"/>
    </xf>
    <xf numFmtId="0" fontId="52" fillId="14" borderId="64" xfId="0" applyFont="1" applyFill="1" applyBorder="1">
      <alignment vertical="center"/>
    </xf>
    <xf numFmtId="0" fontId="65" fillId="14" borderId="36" xfId="15" applyFont="1" applyFill="1" applyBorder="1">
      <alignment vertical="center"/>
    </xf>
    <xf numFmtId="0" fontId="52" fillId="14" borderId="63" xfId="11" applyFont="1" applyFill="1" applyBorder="1" applyAlignment="1" applyProtection="1">
      <alignment horizontal="center" vertical="center"/>
      <protection locked="0"/>
    </xf>
    <xf numFmtId="0" fontId="65" fillId="14" borderId="30" xfId="0" applyFont="1" applyFill="1" applyBorder="1">
      <alignment vertical="center"/>
    </xf>
    <xf numFmtId="0" fontId="68" fillId="14" borderId="28" xfId="0" applyFont="1" applyFill="1" applyBorder="1">
      <alignment vertical="center"/>
    </xf>
    <xf numFmtId="0" fontId="4" fillId="14" borderId="28" xfId="0" applyFont="1" applyFill="1" applyBorder="1">
      <alignment vertical="center"/>
    </xf>
    <xf numFmtId="0" fontId="49" fillId="14" borderId="30" xfId="1" applyFont="1" applyFill="1" applyBorder="1" applyAlignment="1">
      <alignment vertical="center" wrapText="1"/>
    </xf>
    <xf numFmtId="0" fontId="49" fillId="14" borderId="30" xfId="16" applyFont="1" applyFill="1" applyBorder="1" applyAlignment="1">
      <alignment vertical="center" wrapText="1"/>
    </xf>
    <xf numFmtId="0" fontId="49" fillId="14" borderId="39" xfId="1" applyFont="1" applyFill="1" applyBorder="1" applyAlignment="1">
      <alignment vertical="center" wrapText="1"/>
    </xf>
    <xf numFmtId="0" fontId="65" fillId="0" borderId="1" xfId="15" applyFont="1" applyBorder="1" applyAlignment="1">
      <alignment vertical="center" wrapText="1"/>
    </xf>
    <xf numFmtId="0" fontId="3" fillId="4" borderId="1" xfId="1" applyFill="1" applyBorder="1" applyAlignment="1">
      <alignment vertical="center" wrapText="1"/>
    </xf>
    <xf numFmtId="0" fontId="48" fillId="16" borderId="37" xfId="16" applyFont="1" applyFill="1" applyBorder="1" applyAlignment="1">
      <alignment vertical="center" wrapText="1"/>
    </xf>
    <xf numFmtId="0" fontId="52" fillId="16" borderId="28" xfId="11" applyFont="1" applyFill="1" applyBorder="1" applyAlignment="1" applyProtection="1">
      <alignment horizontal="center" vertical="center"/>
      <protection locked="0"/>
    </xf>
    <xf numFmtId="0" fontId="52" fillId="16" borderId="49" xfId="11" applyFont="1" applyFill="1" applyBorder="1" applyAlignment="1" applyProtection="1">
      <alignment horizontal="center" vertical="center"/>
      <protection locked="0"/>
    </xf>
    <xf numFmtId="0" fontId="65" fillId="16" borderId="30" xfId="15" applyFont="1" applyFill="1" applyBorder="1">
      <alignment vertical="center"/>
    </xf>
    <xf numFmtId="0" fontId="52" fillId="16" borderId="30" xfId="11" applyFont="1" applyFill="1" applyBorder="1" applyAlignment="1" applyProtection="1">
      <alignment horizontal="center" vertical="center"/>
      <protection locked="0"/>
    </xf>
    <xf numFmtId="0" fontId="52" fillId="16" borderId="50" xfId="11" applyFont="1" applyFill="1" applyBorder="1" applyAlignment="1" applyProtection="1">
      <alignment horizontal="center" vertical="center"/>
      <protection locked="0"/>
    </xf>
    <xf numFmtId="0" fontId="52" fillId="16" borderId="30" xfId="0" applyFont="1" applyFill="1" applyBorder="1">
      <alignment vertical="center"/>
    </xf>
    <xf numFmtId="0" fontId="52" fillId="16" borderId="50" xfId="0" applyFont="1" applyFill="1" applyBorder="1">
      <alignment vertical="center"/>
    </xf>
    <xf numFmtId="0" fontId="3" fillId="16" borderId="30" xfId="1" applyFill="1" applyBorder="1" applyAlignment="1">
      <alignment horizontal="left" vertical="center" wrapText="1"/>
    </xf>
    <xf numFmtId="0" fontId="65" fillId="16" borderId="32" xfId="15" applyFont="1" applyFill="1" applyBorder="1">
      <alignment vertical="center"/>
    </xf>
    <xf numFmtId="0" fontId="52" fillId="16" borderId="32" xfId="11" applyFont="1" applyFill="1" applyBorder="1" applyAlignment="1" applyProtection="1">
      <alignment horizontal="center" vertical="center"/>
      <protection locked="0"/>
    </xf>
    <xf numFmtId="0" fontId="52" fillId="16" borderId="51" xfId="11" applyFont="1" applyFill="1" applyBorder="1" applyAlignment="1" applyProtection="1">
      <alignment horizontal="center" vertical="center"/>
      <protection locked="0"/>
    </xf>
    <xf numFmtId="0" fontId="48" fillId="16" borderId="28" xfId="16" applyFont="1" applyFill="1" applyBorder="1" applyAlignment="1">
      <alignment vertical="center" wrapText="1"/>
    </xf>
    <xf numFmtId="0" fontId="52" fillId="16" borderId="39" xfId="11" applyFont="1" applyFill="1" applyBorder="1" applyAlignment="1" applyProtection="1">
      <alignment horizontal="center" vertical="center"/>
      <protection locked="0"/>
    </xf>
    <xf numFmtId="0" fontId="52" fillId="16" borderId="54" xfId="11" applyFont="1" applyFill="1" applyBorder="1" applyAlignment="1" applyProtection="1">
      <alignment horizontal="center" vertical="center"/>
      <protection locked="0"/>
    </xf>
    <xf numFmtId="0" fontId="52" fillId="16" borderId="45" xfId="0" applyFont="1" applyFill="1" applyBorder="1">
      <alignment vertical="center"/>
    </xf>
    <xf numFmtId="0" fontId="52" fillId="16" borderId="36" xfId="11" applyFont="1" applyFill="1" applyBorder="1" applyAlignment="1" applyProtection="1">
      <alignment horizontal="center" vertical="center"/>
      <protection locked="0"/>
    </xf>
    <xf numFmtId="0" fontId="52" fillId="16" borderId="63" xfId="11" applyFont="1" applyFill="1" applyBorder="1" applyAlignment="1" applyProtection="1">
      <alignment horizontal="center" vertical="center"/>
      <protection locked="0"/>
    </xf>
    <xf numFmtId="0" fontId="65" fillId="4" borderId="30" xfId="15" applyFont="1" applyFill="1" applyBorder="1" applyAlignment="1">
      <alignment vertical="center" wrapText="1"/>
    </xf>
    <xf numFmtId="0" fontId="65" fillId="4" borderId="36" xfId="15" applyFont="1" applyFill="1" applyBorder="1" applyAlignment="1">
      <alignment vertical="center" wrapText="1"/>
    </xf>
    <xf numFmtId="0" fontId="65" fillId="4" borderId="32" xfId="15" applyFont="1" applyFill="1" applyBorder="1" applyAlignment="1">
      <alignment vertical="center" wrapText="1"/>
    </xf>
    <xf numFmtId="0" fontId="48" fillId="4" borderId="36" xfId="16" applyFont="1" applyFill="1" applyBorder="1" applyAlignment="1">
      <alignment vertical="center" wrapText="1"/>
    </xf>
    <xf numFmtId="0" fontId="65" fillId="4" borderId="28" xfId="15" applyFont="1" applyFill="1" applyBorder="1" applyAlignment="1">
      <alignment vertical="center" wrapText="1"/>
    </xf>
    <xf numFmtId="0" fontId="3" fillId="4" borderId="36" xfId="1" applyFill="1" applyBorder="1" applyAlignment="1">
      <alignment vertical="center" wrapText="1"/>
    </xf>
    <xf numFmtId="0" fontId="3" fillId="4" borderId="32" xfId="1" applyFill="1" applyBorder="1" applyAlignment="1">
      <alignment vertical="center" wrapText="1"/>
    </xf>
    <xf numFmtId="0" fontId="52" fillId="17" borderId="37" xfId="0" applyFont="1" applyFill="1" applyBorder="1">
      <alignment vertical="center"/>
    </xf>
    <xf numFmtId="0" fontId="52" fillId="17" borderId="28" xfId="0" applyFont="1" applyFill="1" applyBorder="1">
      <alignment vertical="center"/>
    </xf>
    <xf numFmtId="0" fontId="52" fillId="17" borderId="1" xfId="0" applyFont="1" applyFill="1" applyBorder="1">
      <alignment vertical="center"/>
    </xf>
    <xf numFmtId="0" fontId="65" fillId="4" borderId="1" xfId="15" applyFont="1" applyFill="1" applyBorder="1" applyAlignment="1">
      <alignment vertical="center" wrapText="1"/>
    </xf>
    <xf numFmtId="0" fontId="34" fillId="7" borderId="1" xfId="0" applyFont="1" applyFill="1" applyBorder="1" applyAlignment="1">
      <alignment horizontal="center" vertical="center" wrapText="1"/>
    </xf>
    <xf numFmtId="0" fontId="52" fillId="4" borderId="16" xfId="11" applyFont="1" applyFill="1" applyBorder="1" applyAlignment="1" applyProtection="1">
      <alignment horizontal="center" vertical="center"/>
      <protection locked="0"/>
    </xf>
    <xf numFmtId="0" fontId="65" fillId="4" borderId="18" xfId="15" applyFont="1" applyFill="1" applyBorder="1" applyAlignment="1">
      <alignment vertical="center" wrapText="1"/>
    </xf>
    <xf numFmtId="0" fontId="52" fillId="4" borderId="18" xfId="11" applyFont="1" applyFill="1" applyBorder="1" applyAlignment="1" applyProtection="1">
      <alignment horizontal="center" vertical="center"/>
      <protection locked="0"/>
    </xf>
    <xf numFmtId="0" fontId="52" fillId="4" borderId="1" xfId="0" applyFont="1" applyFill="1" applyBorder="1">
      <alignment vertical="center"/>
    </xf>
    <xf numFmtId="0" fontId="52" fillId="4" borderId="1" xfId="11" applyFont="1" applyFill="1" applyBorder="1" applyAlignment="1" applyProtection="1">
      <alignment horizontal="center" vertical="center"/>
      <protection locked="0"/>
    </xf>
    <xf numFmtId="0" fontId="34" fillId="7" borderId="23" xfId="0" applyFont="1" applyFill="1" applyBorder="1" applyAlignment="1">
      <alignment horizontal="center" vertical="center" wrapText="1"/>
    </xf>
    <xf numFmtId="0" fontId="33" fillId="0" borderId="0" xfId="0" quotePrefix="1" applyFont="1">
      <alignment vertical="center"/>
    </xf>
    <xf numFmtId="0" fontId="56" fillId="10" borderId="2" xfId="0" applyFont="1" applyFill="1" applyBorder="1" applyAlignment="1">
      <alignment horizontal="center" vertical="center"/>
    </xf>
    <xf numFmtId="0" fontId="52" fillId="4" borderId="0" xfId="0" applyFont="1" applyFill="1" applyAlignment="1">
      <alignment vertical="top" wrapText="1"/>
    </xf>
    <xf numFmtId="0" fontId="52" fillId="4" borderId="0" xfId="0" applyFont="1" applyFill="1" applyAlignment="1">
      <alignment vertical="top"/>
    </xf>
    <xf numFmtId="0" fontId="52" fillId="4" borderId="0" xfId="0" applyFont="1" applyFill="1" applyAlignment="1">
      <alignment vertical="center" wrapText="1"/>
    </xf>
    <xf numFmtId="0" fontId="82" fillId="9" borderId="21" xfId="0" applyFont="1" applyFill="1" applyBorder="1" applyAlignment="1">
      <alignment horizontal="left" vertical="center"/>
    </xf>
    <xf numFmtId="0" fontId="83" fillId="0" borderId="21" xfId="0" applyFont="1" applyBorder="1" applyAlignment="1">
      <alignment horizontal="right" vertical="center"/>
    </xf>
    <xf numFmtId="0" fontId="83" fillId="0" borderId="0" xfId="4" applyFont="1" applyAlignment="1">
      <alignment horizontal="right" vertical="center"/>
    </xf>
    <xf numFmtId="0" fontId="34" fillId="4" borderId="0" xfId="0" applyFont="1" applyFill="1">
      <alignment vertical="center"/>
    </xf>
    <xf numFmtId="0" fontId="65" fillId="4" borderId="36" xfId="0" applyFont="1" applyFill="1" applyBorder="1">
      <alignment vertical="center"/>
    </xf>
    <xf numFmtId="0" fontId="52" fillId="4" borderId="2" xfId="11" applyFont="1" applyFill="1" applyBorder="1" applyAlignment="1" applyProtection="1">
      <alignment horizontal="center" vertical="center"/>
      <protection locked="0"/>
    </xf>
    <xf numFmtId="0" fontId="52" fillId="4" borderId="36" xfId="11" applyFont="1" applyFill="1" applyBorder="1" applyAlignment="1" applyProtection="1">
      <alignment vertical="center"/>
      <protection locked="0"/>
    </xf>
    <xf numFmtId="0" fontId="52" fillId="4" borderId="63" xfId="11" applyFont="1" applyFill="1" applyBorder="1" applyAlignment="1" applyProtection="1">
      <alignment vertical="center"/>
      <protection locked="0"/>
    </xf>
    <xf numFmtId="0" fontId="52" fillId="4" borderId="75" xfId="11" applyFont="1" applyFill="1" applyBorder="1" applyAlignment="1" applyProtection="1">
      <alignment horizontal="center" vertical="center"/>
      <protection locked="0"/>
    </xf>
    <xf numFmtId="0" fontId="36" fillId="7" borderId="24" xfId="0" applyFont="1" applyFill="1" applyBorder="1" applyAlignment="1">
      <alignment vertical="center" wrapText="1"/>
    </xf>
    <xf numFmtId="0" fontId="65" fillId="14" borderId="39" xfId="15" applyFont="1" applyFill="1" applyBorder="1" applyAlignment="1">
      <alignment vertical="center" wrapText="1"/>
    </xf>
    <xf numFmtId="0" fontId="52" fillId="4" borderId="2" xfId="0" applyFont="1" applyFill="1" applyBorder="1">
      <alignment vertical="center"/>
    </xf>
    <xf numFmtId="0" fontId="52" fillId="4" borderId="67" xfId="11" applyFont="1" applyFill="1" applyBorder="1" applyAlignment="1" applyProtection="1">
      <alignment horizontal="center" vertical="center"/>
      <protection locked="0"/>
    </xf>
    <xf numFmtId="0" fontId="69" fillId="0" borderId="0" xfId="0" quotePrefix="1" applyFont="1" applyAlignment="1">
      <alignment vertical="center" wrapText="1"/>
    </xf>
    <xf numFmtId="0" fontId="36" fillId="7" borderId="3" xfId="0" applyFont="1" applyFill="1" applyBorder="1" applyAlignment="1">
      <alignment horizontal="center" vertical="center" wrapText="1"/>
    </xf>
    <xf numFmtId="0" fontId="36" fillId="7" borderId="76" xfId="0" applyFont="1" applyFill="1" applyBorder="1" applyAlignment="1">
      <alignment vertical="center" wrapText="1"/>
    </xf>
    <xf numFmtId="0" fontId="52" fillId="4" borderId="18" xfId="0" applyFont="1" applyFill="1" applyBorder="1">
      <alignment vertical="center"/>
    </xf>
    <xf numFmtId="0" fontId="52" fillId="4" borderId="81" xfId="11" applyFont="1" applyFill="1" applyBorder="1" applyAlignment="1" applyProtection="1">
      <alignment horizontal="center" vertical="center"/>
      <protection locked="0"/>
    </xf>
    <xf numFmtId="0" fontId="87" fillId="11" borderId="0" xfId="0" applyFont="1" applyFill="1">
      <alignment vertical="center"/>
    </xf>
    <xf numFmtId="0" fontId="87" fillId="0" borderId="0" xfId="0" applyFont="1" applyAlignment="1"/>
    <xf numFmtId="0" fontId="87" fillId="0" borderId="0" xfId="4" applyFont="1">
      <alignment vertical="center"/>
    </xf>
    <xf numFmtId="0" fontId="88" fillId="18" borderId="4" xfId="0" applyFont="1" applyFill="1" applyBorder="1" applyAlignment="1">
      <alignment horizontal="center" vertical="center"/>
    </xf>
    <xf numFmtId="0" fontId="87" fillId="2" borderId="2" xfId="0" applyFont="1" applyFill="1" applyBorder="1" applyAlignment="1">
      <alignment horizontal="center" vertical="center"/>
    </xf>
    <xf numFmtId="0" fontId="87" fillId="4" borderId="28" xfId="0" applyFont="1" applyFill="1" applyBorder="1" applyAlignment="1">
      <alignment vertical="center" wrapText="1"/>
    </xf>
    <xf numFmtId="0" fontId="92" fillId="4" borderId="30" xfId="0" applyFont="1" applyFill="1" applyBorder="1">
      <alignment vertical="center"/>
    </xf>
    <xf numFmtId="0" fontId="92" fillId="4" borderId="36" xfId="0" applyFont="1" applyFill="1" applyBorder="1">
      <alignment vertical="center"/>
    </xf>
    <xf numFmtId="0" fontId="91" fillId="4" borderId="37" xfId="16" applyFont="1" applyFill="1" applyBorder="1" applyAlignment="1">
      <alignment vertical="center" wrapText="1"/>
    </xf>
    <xf numFmtId="0" fontId="92" fillId="4" borderId="32" xfId="15" applyFont="1" applyFill="1" applyBorder="1">
      <alignment vertical="center"/>
    </xf>
    <xf numFmtId="0" fontId="92" fillId="4" borderId="30" xfId="15" applyFont="1" applyFill="1" applyBorder="1">
      <alignment vertical="center"/>
    </xf>
    <xf numFmtId="0" fontId="91" fillId="4" borderId="28" xfId="16" applyFont="1" applyFill="1" applyBorder="1" applyAlignment="1">
      <alignment vertical="center" wrapText="1"/>
    </xf>
    <xf numFmtId="0" fontId="93" fillId="0" borderId="30" xfId="1" applyFont="1" applyFill="1" applyBorder="1" applyAlignment="1">
      <alignment horizontal="left" vertical="center" wrapText="1"/>
    </xf>
    <xf numFmtId="0" fontId="91" fillId="4" borderId="39" xfId="16" applyFont="1" applyFill="1" applyBorder="1" applyAlignment="1">
      <alignment vertical="center" wrapText="1"/>
    </xf>
    <xf numFmtId="0" fontId="87" fillId="0" borderId="0" xfId="0" applyFont="1">
      <alignment vertical="center"/>
    </xf>
    <xf numFmtId="0" fontId="92" fillId="4" borderId="28" xfId="16" applyFont="1" applyFill="1" applyBorder="1" applyAlignment="1">
      <alignment vertical="center" wrapText="1"/>
    </xf>
    <xf numFmtId="0" fontId="92" fillId="0" borderId="30" xfId="0" applyFont="1" applyBorder="1">
      <alignment vertical="center"/>
    </xf>
    <xf numFmtId="0" fontId="93" fillId="0" borderId="30" xfId="1" applyFont="1" applyBorder="1" applyAlignment="1">
      <alignment vertical="center" wrapText="1"/>
    </xf>
    <xf numFmtId="0" fontId="87" fillId="14" borderId="39" xfId="0" applyFont="1" applyFill="1" applyBorder="1">
      <alignment vertical="center"/>
    </xf>
    <xf numFmtId="0" fontId="92" fillId="15" borderId="30" xfId="15" applyFont="1" applyFill="1" applyBorder="1" applyAlignment="1">
      <alignment vertical="center" wrapText="1"/>
    </xf>
    <xf numFmtId="0" fontId="87" fillId="14" borderId="28" xfId="0" applyFont="1" applyFill="1" applyBorder="1">
      <alignment vertical="center"/>
    </xf>
    <xf numFmtId="0" fontId="93" fillId="14" borderId="30" xfId="1" applyFont="1" applyFill="1" applyBorder="1" applyAlignment="1">
      <alignment vertical="center" wrapText="1"/>
    </xf>
    <xf numFmtId="0" fontId="92" fillId="15" borderId="32" xfId="15" applyFont="1" applyFill="1" applyBorder="1" applyAlignment="1">
      <alignment vertical="center" wrapText="1"/>
    </xf>
    <xf numFmtId="0" fontId="91" fillId="14" borderId="30" xfId="16" applyFont="1" applyFill="1" applyBorder="1" applyAlignment="1">
      <alignment vertical="center" wrapText="1"/>
    </xf>
    <xf numFmtId="0" fontId="87" fillId="0" borderId="28" xfId="0" applyFont="1" applyBorder="1">
      <alignment vertical="center"/>
    </xf>
    <xf numFmtId="0" fontId="91" fillId="4" borderId="30" xfId="16" applyFont="1" applyFill="1" applyBorder="1" applyAlignment="1">
      <alignment horizontal="left" vertical="center" wrapText="1"/>
    </xf>
    <xf numFmtId="0" fontId="87" fillId="14" borderId="37" xfId="0" applyFont="1" applyFill="1" applyBorder="1">
      <alignment vertical="center"/>
    </xf>
    <xf numFmtId="0" fontId="92" fillId="14" borderId="30" xfId="15" applyFont="1" applyFill="1" applyBorder="1" applyAlignment="1">
      <alignment vertical="center" wrapText="1"/>
    </xf>
    <xf numFmtId="0" fontId="92" fillId="14" borderId="32" xfId="15" applyFont="1" applyFill="1" applyBorder="1" applyAlignment="1">
      <alignment vertical="center" wrapText="1"/>
    </xf>
    <xf numFmtId="0" fontId="96" fillId="0" borderId="0" xfId="0" applyFont="1">
      <alignment vertical="center"/>
    </xf>
    <xf numFmtId="0" fontId="87" fillId="4" borderId="28" xfId="0" applyFont="1" applyFill="1" applyBorder="1">
      <alignment vertical="center"/>
    </xf>
    <xf numFmtId="0" fontId="92" fillId="15" borderId="30" xfId="15" applyFont="1" applyFill="1" applyBorder="1" applyAlignment="1">
      <alignment vertical="center" wrapText="1" readingOrder="2"/>
    </xf>
    <xf numFmtId="0" fontId="87" fillId="4" borderId="28" xfId="0" applyFont="1" applyFill="1" applyBorder="1" applyAlignment="1">
      <alignment vertical="center" readingOrder="2"/>
    </xf>
    <xf numFmtId="0" fontId="92" fillId="4" borderId="28" xfId="15" applyFont="1" applyFill="1" applyBorder="1" applyAlignment="1">
      <alignment vertical="center" wrapText="1" readingOrder="2"/>
    </xf>
    <xf numFmtId="0" fontId="1" fillId="0" borderId="0" xfId="0" applyFont="1">
      <alignment vertical="center"/>
    </xf>
    <xf numFmtId="0" fontId="97" fillId="0" borderId="0" xfId="0" applyFont="1">
      <alignment vertical="center"/>
    </xf>
    <xf numFmtId="0" fontId="87" fillId="17" borderId="37" xfId="0" applyFont="1" applyFill="1" applyBorder="1">
      <alignment vertical="center"/>
    </xf>
    <xf numFmtId="0" fontId="87" fillId="17" borderId="28" xfId="0" applyFont="1" applyFill="1" applyBorder="1">
      <alignment vertical="center"/>
    </xf>
    <xf numFmtId="0" fontId="87" fillId="17" borderId="2" xfId="0" applyFont="1" applyFill="1" applyBorder="1">
      <alignment vertical="center"/>
    </xf>
    <xf numFmtId="0" fontId="93" fillId="4" borderId="30" xfId="1" applyFont="1" applyFill="1" applyBorder="1" applyAlignment="1">
      <alignment horizontal="left" vertical="center"/>
    </xf>
    <xf numFmtId="0" fontId="87" fillId="4" borderId="2" xfId="0" applyFont="1" applyFill="1" applyBorder="1" applyAlignment="1">
      <alignment horizontal="right" vertical="center" readingOrder="2"/>
    </xf>
    <xf numFmtId="0" fontId="98" fillId="0" borderId="0" xfId="0" quotePrefix="1" applyFont="1" applyAlignment="1">
      <alignment horizontal="left" vertical="center" wrapText="1"/>
    </xf>
    <xf numFmtId="0" fontId="92" fillId="0" borderId="28" xfId="16" applyFont="1" applyFill="1" applyBorder="1" applyAlignment="1">
      <alignment vertical="center" wrapText="1"/>
    </xf>
    <xf numFmtId="0" fontId="93" fillId="0" borderId="30" xfId="1" applyFont="1" applyFill="1" applyBorder="1" applyAlignment="1">
      <alignment vertical="center" wrapText="1"/>
    </xf>
    <xf numFmtId="0" fontId="93" fillId="4" borderId="30" xfId="1" applyFont="1" applyFill="1" applyBorder="1" applyAlignment="1">
      <alignment horizontal="left" vertical="center" wrapText="1"/>
    </xf>
    <xf numFmtId="0" fontId="91" fillId="0" borderId="28" xfId="16" applyFont="1" applyFill="1" applyBorder="1" applyAlignment="1">
      <alignment vertical="center" wrapText="1"/>
    </xf>
    <xf numFmtId="0" fontId="99" fillId="0" borderId="0" xfId="0" quotePrefix="1" applyFont="1" applyAlignment="1">
      <alignment vertical="center" wrapText="1"/>
    </xf>
    <xf numFmtId="0" fontId="100" fillId="14" borderId="39" xfId="1" applyFont="1" applyFill="1" applyBorder="1" applyAlignment="1">
      <alignment vertical="center" wrapText="1"/>
    </xf>
    <xf numFmtId="0" fontId="3" fillId="0" borderId="0" xfId="1">
      <alignment vertical="center"/>
    </xf>
    <xf numFmtId="0" fontId="92" fillId="15" borderId="39" xfId="15" applyFont="1" applyFill="1" applyBorder="1" applyAlignment="1">
      <alignment vertical="center" wrapText="1"/>
    </xf>
    <xf numFmtId="0" fontId="1" fillId="0" borderId="32" xfId="0" applyFont="1" applyBorder="1">
      <alignment vertical="center"/>
    </xf>
    <xf numFmtId="0" fontId="36" fillId="7" borderId="5" xfId="0" applyFont="1" applyFill="1" applyBorder="1" applyAlignment="1">
      <alignment horizontal="center" vertical="center" wrapText="1"/>
    </xf>
    <xf numFmtId="0" fontId="36" fillId="7" borderId="6" xfId="0" applyFont="1" applyFill="1" applyBorder="1" applyAlignment="1">
      <alignment horizontal="center" vertical="center" wrapText="1"/>
    </xf>
    <xf numFmtId="0" fontId="3" fillId="4" borderId="39" xfId="1" applyFill="1" applyBorder="1" applyAlignment="1">
      <alignment vertical="center" wrapText="1"/>
    </xf>
    <xf numFmtId="0" fontId="52" fillId="0" borderId="39" xfId="11" applyFont="1" applyBorder="1" applyAlignment="1" applyProtection="1">
      <alignment horizontal="center" vertical="center"/>
      <protection locked="0"/>
    </xf>
    <xf numFmtId="0" fontId="65" fillId="19" borderId="30" xfId="15" applyFont="1" applyFill="1" applyBorder="1">
      <alignment vertical="center"/>
    </xf>
    <xf numFmtId="0" fontId="48" fillId="19" borderId="28" xfId="16" applyFont="1" applyFill="1" applyBorder="1" applyAlignment="1">
      <alignment vertical="center" wrapText="1"/>
    </xf>
    <xf numFmtId="0" fontId="65" fillId="19" borderId="32" xfId="15" applyFont="1" applyFill="1" applyBorder="1">
      <alignment vertical="center"/>
    </xf>
    <xf numFmtId="0" fontId="48" fillId="19" borderId="30" xfId="16" applyFont="1" applyFill="1" applyBorder="1" applyAlignment="1">
      <alignment horizontal="left" vertical="center" wrapText="1"/>
    </xf>
    <xf numFmtId="0" fontId="52" fillId="4" borderId="19" xfId="0" applyFont="1" applyFill="1" applyBorder="1">
      <alignment vertical="center"/>
    </xf>
    <xf numFmtId="0" fontId="65" fillId="19" borderId="19" xfId="15" applyFont="1" applyFill="1" applyBorder="1">
      <alignment vertical="center"/>
    </xf>
    <xf numFmtId="0" fontId="52" fillId="4" borderId="19" xfId="11" applyFont="1" applyFill="1" applyBorder="1" applyAlignment="1" applyProtection="1">
      <alignment horizontal="center" vertical="center"/>
      <protection locked="0"/>
    </xf>
    <xf numFmtId="0" fontId="91" fillId="19" borderId="28" xfId="16" applyFont="1" applyFill="1" applyBorder="1" applyAlignment="1">
      <alignment vertical="center" wrapText="1"/>
    </xf>
    <xf numFmtId="0" fontId="92" fillId="19" borderId="30" xfId="15" applyFont="1" applyFill="1" applyBorder="1">
      <alignment vertical="center"/>
    </xf>
    <xf numFmtId="0" fontId="93" fillId="19" borderId="30" xfId="1" applyFont="1" applyFill="1" applyBorder="1" applyAlignment="1">
      <alignment horizontal="left" vertical="center" wrapText="1"/>
    </xf>
    <xf numFmtId="0" fontId="91" fillId="19" borderId="39" xfId="16" applyFont="1" applyFill="1" applyBorder="1" applyAlignment="1">
      <alignment vertical="center" wrapText="1"/>
    </xf>
    <xf numFmtId="0" fontId="92" fillId="19" borderId="30" xfId="15" applyFont="1" applyFill="1" applyBorder="1" applyAlignment="1">
      <alignment vertical="center" wrapText="1"/>
    </xf>
    <xf numFmtId="0" fontId="91" fillId="19" borderId="30" xfId="16" applyFont="1" applyFill="1" applyBorder="1" applyAlignment="1">
      <alignment vertical="center" wrapText="1"/>
    </xf>
    <xf numFmtId="0" fontId="92" fillId="19" borderId="34" xfId="15" applyFont="1" applyFill="1" applyBorder="1" applyAlignment="1">
      <alignment vertical="center" wrapText="1"/>
    </xf>
    <xf numFmtId="0" fontId="3" fillId="15" borderId="30" xfId="1" applyFill="1" applyBorder="1" applyAlignment="1">
      <alignment vertical="center" wrapText="1"/>
    </xf>
    <xf numFmtId="0" fontId="87" fillId="19" borderId="28" xfId="0" applyFont="1" applyFill="1" applyBorder="1">
      <alignment vertical="center"/>
    </xf>
    <xf numFmtId="0" fontId="92" fillId="21" borderId="30" xfId="15" applyFont="1" applyFill="1" applyBorder="1" applyAlignment="1">
      <alignment vertical="center" wrapText="1"/>
    </xf>
    <xf numFmtId="0" fontId="93" fillId="19" borderId="30" xfId="1" applyFont="1" applyFill="1" applyBorder="1" applyAlignment="1">
      <alignment vertical="center" wrapText="1"/>
    </xf>
    <xf numFmtId="0" fontId="92" fillId="21" borderId="32" xfId="15" applyFont="1" applyFill="1" applyBorder="1" applyAlignment="1">
      <alignment vertical="center" wrapText="1"/>
    </xf>
    <xf numFmtId="0" fontId="92" fillId="19" borderId="28" xfId="0" applyFont="1" applyFill="1" applyBorder="1">
      <alignment vertical="center"/>
    </xf>
    <xf numFmtId="0" fontId="94" fillId="19" borderId="30" xfId="16" applyFont="1" applyFill="1" applyBorder="1" applyAlignment="1">
      <alignment vertical="center" wrapText="1"/>
    </xf>
    <xf numFmtId="0" fontId="89" fillId="19" borderId="28" xfId="0" applyFont="1" applyFill="1" applyBorder="1">
      <alignment vertical="center"/>
    </xf>
    <xf numFmtId="0" fontId="89" fillId="21" borderId="30" xfId="15" applyFont="1" applyFill="1" applyBorder="1" applyAlignment="1">
      <alignment vertical="center" wrapText="1"/>
    </xf>
    <xf numFmtId="0" fontId="95" fillId="19" borderId="30" xfId="16" applyFont="1" applyFill="1" applyBorder="1" applyAlignment="1">
      <alignment vertical="center" wrapText="1"/>
    </xf>
    <xf numFmtId="0" fontId="89" fillId="21" borderId="32" xfId="15" applyFont="1" applyFill="1" applyBorder="1" applyAlignment="1">
      <alignment vertical="center" wrapText="1"/>
    </xf>
    <xf numFmtId="0" fontId="92" fillId="21" borderId="9" xfId="15" applyFont="1" applyFill="1" applyBorder="1" applyAlignment="1">
      <alignment vertical="center" wrapText="1"/>
    </xf>
    <xf numFmtId="0" fontId="91" fillId="19" borderId="30" xfId="16" applyFont="1" applyFill="1" applyBorder="1" applyAlignment="1">
      <alignment horizontal="left" vertical="center" wrapText="1"/>
    </xf>
    <xf numFmtId="0" fontId="92" fillId="19" borderId="9" xfId="15" applyFont="1" applyFill="1" applyBorder="1">
      <alignment vertical="center"/>
    </xf>
    <xf numFmtId="0" fontId="87" fillId="19" borderId="39" xfId="0" applyFont="1" applyFill="1" applyBorder="1">
      <alignment vertical="center"/>
    </xf>
    <xf numFmtId="0" fontId="92" fillId="21" borderId="39" xfId="15" applyFont="1" applyFill="1" applyBorder="1" applyAlignment="1">
      <alignment vertical="center" wrapText="1"/>
    </xf>
    <xf numFmtId="0" fontId="92" fillId="19" borderId="30" xfId="0" applyFont="1" applyFill="1" applyBorder="1">
      <alignment vertical="center"/>
    </xf>
    <xf numFmtId="0" fontId="3" fillId="19" borderId="30" xfId="1" applyFill="1" applyBorder="1" applyAlignment="1">
      <alignment vertical="center" wrapText="1"/>
    </xf>
    <xf numFmtId="0" fontId="92" fillId="19" borderId="39" xfId="15" applyFont="1" applyFill="1" applyBorder="1" applyAlignment="1">
      <alignment vertical="center" wrapText="1"/>
    </xf>
    <xf numFmtId="0" fontId="92" fillId="4" borderId="1" xfId="15" applyFont="1" applyFill="1" applyBorder="1" applyAlignment="1">
      <alignment vertical="center" wrapText="1" readingOrder="2"/>
    </xf>
    <xf numFmtId="0" fontId="93" fillId="19" borderId="0" xfId="1" applyFont="1" applyFill="1">
      <alignment vertical="center"/>
    </xf>
    <xf numFmtId="0" fontId="92" fillId="19" borderId="32" xfId="15" applyFont="1" applyFill="1" applyBorder="1">
      <alignment vertical="center"/>
    </xf>
    <xf numFmtId="0" fontId="92" fillId="19" borderId="32" xfId="0" applyFont="1" applyFill="1" applyBorder="1">
      <alignment vertical="center"/>
    </xf>
    <xf numFmtId="0" fontId="91" fillId="19" borderId="37" xfId="16" applyFont="1" applyFill="1" applyBorder="1" applyAlignment="1">
      <alignment vertical="center" wrapText="1"/>
    </xf>
    <xf numFmtId="0" fontId="92" fillId="19" borderId="32" xfId="15" applyFont="1" applyFill="1" applyBorder="1" applyAlignment="1">
      <alignment vertical="center" wrapText="1"/>
    </xf>
    <xf numFmtId="0" fontId="92" fillId="19" borderId="36" xfId="15" applyFont="1" applyFill="1" applyBorder="1">
      <alignment vertical="center"/>
    </xf>
    <xf numFmtId="0" fontId="1" fillId="19" borderId="28" xfId="0" applyFont="1" applyFill="1" applyBorder="1">
      <alignment vertical="center"/>
    </xf>
    <xf numFmtId="0" fontId="100" fillId="19" borderId="30" xfId="1" applyFont="1" applyFill="1" applyBorder="1" applyAlignment="1">
      <alignment vertical="center" wrapText="1"/>
    </xf>
    <xf numFmtId="0" fontId="100" fillId="19" borderId="30" xfId="16" applyFont="1" applyFill="1" applyBorder="1" applyAlignment="1">
      <alignment vertical="center" wrapText="1"/>
    </xf>
    <xf numFmtId="0" fontId="52" fillId="20" borderId="28" xfId="11" applyFont="1" applyFill="1" applyBorder="1" applyAlignment="1" applyProtection="1">
      <alignment horizontal="center" vertical="center"/>
      <protection locked="0"/>
    </xf>
    <xf numFmtId="0" fontId="6" fillId="0" borderId="0" xfId="2" applyNumberFormat="1" applyFont="1" applyBorder="1" applyAlignment="1">
      <alignment horizontal="left" vertical="center" wrapText="1"/>
    </xf>
    <xf numFmtId="0" fontId="10" fillId="3" borderId="0" xfId="2" applyNumberFormat="1" applyFont="1" applyFill="1" applyAlignment="1">
      <alignment horizontal="left" vertical="center" wrapText="1"/>
    </xf>
    <xf numFmtId="0" fontId="14" fillId="0" borderId="0" xfId="2" applyNumberFormat="1" applyFont="1" applyBorder="1" applyAlignment="1">
      <alignment horizontal="left" vertical="center" wrapText="1"/>
    </xf>
    <xf numFmtId="0" fontId="18" fillId="3" borderId="11" xfId="2" applyNumberFormat="1" applyFont="1" applyFill="1" applyBorder="1" applyAlignment="1">
      <alignment horizontal="center" vertical="center" wrapText="1"/>
    </xf>
    <xf numFmtId="0" fontId="19" fillId="0" borderId="1" xfId="2" applyNumberFormat="1" applyFont="1" applyBorder="1" applyAlignment="1">
      <alignment horizontal="center" vertical="center" wrapText="1"/>
    </xf>
    <xf numFmtId="0" fontId="5" fillId="0" borderId="2" xfId="2" applyNumberFormat="1" applyFont="1" applyBorder="1" applyAlignment="1">
      <alignment horizontal="center" vertical="center" wrapText="1"/>
    </xf>
    <xf numFmtId="0" fontId="5" fillId="0" borderId="9" xfId="2" applyNumberFormat="1" applyFont="1" applyBorder="1" applyAlignment="1">
      <alignment horizontal="center" vertical="center" wrapText="1"/>
    </xf>
    <xf numFmtId="0" fontId="5" fillId="0" borderId="3" xfId="2" applyNumberFormat="1" applyFont="1" applyBorder="1" applyAlignment="1">
      <alignment horizontal="center" vertical="center" wrapText="1"/>
    </xf>
    <xf numFmtId="0" fontId="18" fillId="3" borderId="0" xfId="2" applyNumberFormat="1" applyFont="1" applyFill="1" applyBorder="1" applyAlignment="1">
      <alignment horizontal="center" vertical="center" wrapText="1"/>
    </xf>
    <xf numFmtId="0" fontId="26" fillId="0" borderId="12" xfId="2" applyFont="1" applyBorder="1" applyAlignment="1">
      <alignment horizontal="center" vertical="center" wrapText="1"/>
    </xf>
    <xf numFmtId="0" fontId="26" fillId="0" borderId="14" xfId="2" applyFont="1" applyBorder="1" applyAlignment="1">
      <alignment horizontal="center" vertical="center" wrapText="1"/>
    </xf>
    <xf numFmtId="0" fontId="26" fillId="0" borderId="15" xfId="2" applyFont="1" applyBorder="1" applyAlignment="1">
      <alignment horizontal="center" vertical="center" wrapText="1"/>
    </xf>
    <xf numFmtId="0" fontId="54" fillId="3" borderId="0" xfId="0" applyFont="1" applyFill="1" applyAlignment="1">
      <alignment horizontal="left" vertical="center"/>
    </xf>
    <xf numFmtId="0" fontId="70" fillId="0" borderId="0" xfId="0" applyFont="1" applyAlignment="1">
      <alignment horizontal="left" vertical="center" wrapText="1"/>
    </xf>
    <xf numFmtId="0" fontId="63" fillId="0" borderId="0" xfId="0" quotePrefix="1" applyFont="1" applyAlignment="1">
      <alignment horizontal="left" vertical="center" wrapText="1"/>
    </xf>
    <xf numFmtId="0" fontId="70" fillId="0" borderId="0" xfId="0" quotePrefix="1" applyFont="1" applyAlignment="1">
      <alignment horizontal="left" vertical="center" wrapText="1"/>
    </xf>
    <xf numFmtId="0" fontId="52" fillId="4" borderId="2" xfId="0" applyFont="1" applyFill="1" applyBorder="1" applyAlignment="1">
      <alignment horizontal="center" vertical="top" wrapText="1"/>
    </xf>
    <xf numFmtId="0" fontId="52" fillId="4" borderId="9" xfId="0" applyFont="1" applyFill="1" applyBorder="1" applyAlignment="1">
      <alignment horizontal="center" vertical="top" wrapText="1"/>
    </xf>
    <xf numFmtId="0" fontId="52" fillId="4" borderId="3" xfId="0" applyFont="1" applyFill="1" applyBorder="1" applyAlignment="1">
      <alignment horizontal="center" vertical="top" wrapText="1"/>
    </xf>
    <xf numFmtId="0" fontId="52" fillId="0" borderId="2" xfId="4" applyFont="1" applyBorder="1" applyAlignment="1">
      <alignment horizontal="center" vertical="top"/>
    </xf>
    <xf numFmtId="0" fontId="52" fillId="0" borderId="9" xfId="4" applyFont="1" applyBorder="1" applyAlignment="1">
      <alignment horizontal="center" vertical="top"/>
    </xf>
    <xf numFmtId="0" fontId="52" fillId="0" borderId="3" xfId="4" applyFont="1" applyBorder="1" applyAlignment="1">
      <alignment horizontal="center" vertical="top"/>
    </xf>
    <xf numFmtId="0" fontId="70" fillId="0" borderId="0" xfId="0" quotePrefix="1" applyFont="1" applyAlignment="1">
      <alignment horizontal="left" vertical="top" wrapText="1"/>
    </xf>
    <xf numFmtId="0" fontId="36" fillId="7" borderId="38" xfId="0" applyFont="1" applyFill="1" applyBorder="1" applyAlignment="1">
      <alignment horizontal="center" vertical="center" wrapText="1"/>
    </xf>
    <xf numFmtId="0" fontId="36" fillId="7" borderId="5" xfId="0" applyFont="1" applyFill="1" applyBorder="1" applyAlignment="1">
      <alignment horizontal="center" vertical="center" wrapText="1"/>
    </xf>
    <xf numFmtId="0" fontId="36" fillId="7" borderId="6" xfId="0" applyFont="1" applyFill="1" applyBorder="1" applyAlignment="1">
      <alignment horizontal="center" vertical="center" wrapText="1"/>
    </xf>
    <xf numFmtId="0" fontId="34" fillId="7" borderId="18" xfId="0" applyFont="1" applyFill="1" applyBorder="1" applyAlignment="1">
      <alignment horizontal="center" vertical="center" wrapText="1"/>
    </xf>
    <xf numFmtId="0" fontId="34" fillId="7" borderId="9" xfId="0" applyFont="1" applyFill="1" applyBorder="1" applyAlignment="1">
      <alignment horizontal="center" vertical="center" wrapText="1"/>
    </xf>
    <xf numFmtId="0" fontId="34" fillId="7" borderId="3" xfId="0" applyFont="1" applyFill="1" applyBorder="1" applyAlignment="1">
      <alignment horizontal="center" vertical="center" wrapText="1"/>
    </xf>
    <xf numFmtId="0" fontId="34" fillId="7" borderId="2" xfId="0" applyFont="1" applyFill="1" applyBorder="1" applyAlignment="1">
      <alignment horizontal="center" vertical="center" wrapText="1"/>
    </xf>
    <xf numFmtId="0" fontId="34" fillId="7" borderId="28" xfId="0" applyFont="1" applyFill="1" applyBorder="1" applyAlignment="1">
      <alignment horizontal="center" vertical="center" wrapText="1"/>
    </xf>
    <xf numFmtId="0" fontId="34" fillId="7" borderId="30" xfId="0" applyFont="1" applyFill="1" applyBorder="1" applyAlignment="1">
      <alignment horizontal="center" vertical="center" wrapText="1"/>
    </xf>
    <xf numFmtId="0" fontId="34" fillId="7" borderId="36" xfId="0" applyFont="1" applyFill="1" applyBorder="1" applyAlignment="1">
      <alignment horizontal="center" vertical="center" wrapText="1"/>
    </xf>
    <xf numFmtId="0" fontId="52" fillId="4" borderId="7" xfId="11" applyFont="1" applyFill="1" applyBorder="1" applyAlignment="1" applyProtection="1">
      <alignment horizontal="center" vertical="center"/>
      <protection locked="0"/>
    </xf>
    <xf numFmtId="0" fontId="52" fillId="4" borderId="22" xfId="11" applyFont="1" applyFill="1" applyBorder="1" applyAlignment="1" applyProtection="1">
      <alignment horizontal="center" vertical="center"/>
      <protection locked="0"/>
    </xf>
    <xf numFmtId="0" fontId="34" fillId="7" borderId="34" xfId="0" applyFont="1" applyFill="1" applyBorder="1" applyAlignment="1">
      <alignment horizontal="center" vertical="center" wrapText="1"/>
    </xf>
    <xf numFmtId="0" fontId="52" fillId="4" borderId="29" xfId="11" applyFont="1" applyFill="1" applyBorder="1" applyAlignment="1" applyProtection="1">
      <alignment horizontal="center" vertical="center"/>
      <protection locked="0"/>
    </xf>
    <xf numFmtId="0" fontId="52" fillId="4" borderId="31" xfId="11" applyFont="1" applyFill="1" applyBorder="1" applyAlignment="1" applyProtection="1">
      <alignment horizontal="center" vertical="center"/>
      <protection locked="0"/>
    </xf>
    <xf numFmtId="0" fontId="52" fillId="4" borderId="68" xfId="11" applyFont="1" applyFill="1" applyBorder="1" applyAlignment="1" applyProtection="1">
      <alignment horizontal="center" vertical="center"/>
      <protection locked="0"/>
    </xf>
    <xf numFmtId="0" fontId="52" fillId="4" borderId="17" xfId="11" applyFont="1" applyFill="1" applyBorder="1" applyAlignment="1" applyProtection="1">
      <alignment horizontal="center" vertical="center"/>
      <protection locked="0"/>
    </xf>
    <xf numFmtId="0" fontId="85" fillId="4" borderId="7" xfId="11" applyFont="1" applyFill="1" applyBorder="1" applyAlignment="1" applyProtection="1">
      <alignment horizontal="center" vertical="center" wrapText="1"/>
      <protection locked="0"/>
    </xf>
    <xf numFmtId="0" fontId="85" fillId="4" borderId="22" xfId="11" applyFont="1" applyFill="1" applyBorder="1" applyAlignment="1" applyProtection="1">
      <alignment horizontal="center" vertical="center" wrapText="1"/>
      <protection locked="0"/>
    </xf>
    <xf numFmtId="0" fontId="85" fillId="4" borderId="17" xfId="11" applyFont="1" applyFill="1" applyBorder="1" applyAlignment="1" applyProtection="1">
      <alignment horizontal="center" vertical="center" wrapText="1"/>
      <protection locked="0"/>
    </xf>
    <xf numFmtId="0" fontId="52" fillId="14" borderId="22" xfId="11" applyFont="1" applyFill="1" applyBorder="1" applyAlignment="1" applyProtection="1">
      <alignment horizontal="center" vertical="center"/>
      <protection locked="0"/>
    </xf>
    <xf numFmtId="0" fontId="52" fillId="14" borderId="17" xfId="11" applyFont="1" applyFill="1" applyBorder="1" applyAlignment="1" applyProtection="1">
      <alignment horizontal="center" vertical="center"/>
      <protection locked="0"/>
    </xf>
    <xf numFmtId="0" fontId="52" fillId="4" borderId="16" xfId="11" applyFont="1" applyFill="1" applyBorder="1" applyAlignment="1" applyProtection="1">
      <alignment horizontal="center" vertical="center"/>
      <protection locked="0"/>
    </xf>
    <xf numFmtId="0" fontId="52" fillId="13" borderId="16" xfId="0" applyFont="1" applyFill="1" applyBorder="1" applyAlignment="1">
      <alignment horizontal="center" vertical="center"/>
    </xf>
    <xf numFmtId="0" fontId="52" fillId="13" borderId="22" xfId="0" applyFont="1" applyFill="1" applyBorder="1" applyAlignment="1">
      <alignment horizontal="center" vertical="center"/>
    </xf>
    <xf numFmtId="0" fontId="52" fillId="2" borderId="4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/>
    </xf>
    <xf numFmtId="0" fontId="34" fillId="0" borderId="29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34" fillId="2" borderId="24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4" fillId="2" borderId="20" xfId="0" applyFont="1" applyFill="1" applyBorder="1" applyAlignment="1">
      <alignment horizontal="center" vertical="center"/>
    </xf>
    <xf numFmtId="0" fontId="52" fillId="2" borderId="18" xfId="0" applyFont="1" applyFill="1" applyBorder="1" applyAlignment="1">
      <alignment horizontal="center" vertical="center"/>
    </xf>
    <xf numFmtId="0" fontId="52" fillId="2" borderId="9" xfId="0" applyFont="1" applyFill="1" applyBorder="1" applyAlignment="1">
      <alignment horizontal="center" vertical="center"/>
    </xf>
    <xf numFmtId="0" fontId="52" fillId="2" borderId="4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 wrapText="1"/>
    </xf>
    <xf numFmtId="0" fontId="36" fillId="7" borderId="8" xfId="0" applyFont="1" applyFill="1" applyBorder="1" applyAlignment="1">
      <alignment horizontal="center" vertical="center" wrapText="1"/>
    </xf>
    <xf numFmtId="0" fontId="36" fillId="7" borderId="41" xfId="0" applyFont="1" applyFill="1" applyBorder="1" applyAlignment="1">
      <alignment horizontal="center" vertical="center" wrapText="1"/>
    </xf>
    <xf numFmtId="0" fontId="34" fillId="7" borderId="1" xfId="0" applyFont="1" applyFill="1" applyBorder="1" applyAlignment="1">
      <alignment horizontal="center" vertical="center" wrapText="1"/>
    </xf>
    <xf numFmtId="0" fontId="34" fillId="4" borderId="9" xfId="0" applyFont="1" applyFill="1" applyBorder="1" applyAlignment="1">
      <alignment horizontal="center" vertical="center" wrapText="1"/>
    </xf>
    <xf numFmtId="0" fontId="34" fillId="4" borderId="3" xfId="0" applyFont="1" applyFill="1" applyBorder="1" applyAlignment="1">
      <alignment horizontal="center" vertical="center" wrapText="1"/>
    </xf>
    <xf numFmtId="0" fontId="52" fillId="0" borderId="7" xfId="11" applyFont="1" applyBorder="1" applyAlignment="1" applyProtection="1">
      <alignment horizontal="center" vertical="center"/>
      <protection locked="0"/>
    </xf>
    <xf numFmtId="0" fontId="52" fillId="0" borderId="22" xfId="11" applyFont="1" applyBorder="1" applyAlignment="1" applyProtection="1">
      <alignment horizontal="center" vertical="center"/>
      <protection locked="0"/>
    </xf>
    <xf numFmtId="0" fontId="52" fillId="0" borderId="17" xfId="11" applyFont="1" applyBorder="1" applyAlignment="1" applyProtection="1">
      <alignment horizontal="center" vertical="center"/>
      <protection locked="0"/>
    </xf>
    <xf numFmtId="0" fontId="34" fillId="4" borderId="2" xfId="0" applyFont="1" applyFill="1" applyBorder="1" applyAlignment="1">
      <alignment horizontal="center" vertical="center" wrapText="1"/>
    </xf>
    <xf numFmtId="0" fontId="34" fillId="7" borderId="19" xfId="0" applyFont="1" applyFill="1" applyBorder="1" applyAlignment="1">
      <alignment horizontal="center" vertical="center" wrapText="1"/>
    </xf>
    <xf numFmtId="0" fontId="52" fillId="14" borderId="7" xfId="11" applyFont="1" applyFill="1" applyBorder="1" applyAlignment="1" applyProtection="1">
      <alignment horizontal="center" vertical="center"/>
      <protection locked="0"/>
    </xf>
    <xf numFmtId="0" fontId="52" fillId="14" borderId="46" xfId="11" applyFont="1" applyFill="1" applyBorder="1" applyAlignment="1" applyProtection="1">
      <alignment horizontal="center" vertical="center"/>
      <protection locked="0"/>
    </xf>
    <xf numFmtId="0" fontId="52" fillId="4" borderId="56" xfId="11" applyFont="1" applyFill="1" applyBorder="1" applyAlignment="1" applyProtection="1">
      <alignment horizontal="center" vertical="center"/>
      <protection locked="0"/>
    </xf>
    <xf numFmtId="0" fontId="52" fillId="4" borderId="57" xfId="11" applyFont="1" applyFill="1" applyBorder="1" applyAlignment="1" applyProtection="1">
      <alignment horizontal="center" vertical="center"/>
      <protection locked="0"/>
    </xf>
    <xf numFmtId="0" fontId="52" fillId="4" borderId="58" xfId="11" applyFont="1" applyFill="1" applyBorder="1" applyAlignment="1" applyProtection="1">
      <alignment horizontal="center" vertical="center"/>
      <protection locked="0"/>
    </xf>
    <xf numFmtId="0" fontId="52" fillId="14" borderId="16" xfId="11" applyFont="1" applyFill="1" applyBorder="1" applyAlignment="1" applyProtection="1">
      <alignment horizontal="center" vertical="center"/>
      <protection locked="0"/>
    </xf>
    <xf numFmtId="0" fontId="46" fillId="0" borderId="0" xfId="0" quotePrefix="1" applyFont="1" applyAlignment="1">
      <alignment horizontal="left" vertical="center" wrapText="1"/>
    </xf>
    <xf numFmtId="0" fontId="36" fillId="7" borderId="24" xfId="0" applyFont="1" applyFill="1" applyBorder="1" applyAlignment="1">
      <alignment horizontal="center" vertical="center" wrapText="1"/>
    </xf>
    <xf numFmtId="0" fontId="36" fillId="7" borderId="25" xfId="0" applyFont="1" applyFill="1" applyBorder="1" applyAlignment="1">
      <alignment horizontal="center" vertical="center" wrapText="1"/>
    </xf>
    <xf numFmtId="0" fontId="34" fillId="7" borderId="32" xfId="0" applyFont="1" applyFill="1" applyBorder="1" applyAlignment="1">
      <alignment horizontal="center" vertical="center" wrapText="1"/>
    </xf>
    <xf numFmtId="0" fontId="52" fillId="4" borderId="46" xfId="11" applyFont="1" applyFill="1" applyBorder="1" applyAlignment="1" applyProtection="1">
      <alignment horizontal="center" vertical="center"/>
      <protection locked="0"/>
    </xf>
    <xf numFmtId="0" fontId="34" fillId="7" borderId="70" xfId="0" applyFont="1" applyFill="1" applyBorder="1" applyAlignment="1">
      <alignment horizontal="center" vertical="center" wrapText="1"/>
    </xf>
    <xf numFmtId="0" fontId="34" fillId="7" borderId="20" xfId="0" applyFont="1" applyFill="1" applyBorder="1" applyAlignment="1">
      <alignment horizontal="center" vertical="center" wrapText="1"/>
    </xf>
    <xf numFmtId="0" fontId="34" fillId="7" borderId="71" xfId="0" applyFont="1" applyFill="1" applyBorder="1" applyAlignment="1">
      <alignment horizontal="center" vertical="center" wrapText="1"/>
    </xf>
    <xf numFmtId="0" fontId="46" fillId="7" borderId="23" xfId="0" applyFont="1" applyFill="1" applyBorder="1" applyAlignment="1">
      <alignment horizontal="center" vertical="center" wrapText="1"/>
    </xf>
    <xf numFmtId="0" fontId="46" fillId="7" borderId="20" xfId="0" applyFont="1" applyFill="1" applyBorder="1" applyAlignment="1">
      <alignment horizontal="center" vertical="center" wrapText="1"/>
    </xf>
    <xf numFmtId="0" fontId="46" fillId="7" borderId="71" xfId="0" applyFont="1" applyFill="1" applyBorder="1" applyAlignment="1">
      <alignment horizontal="center" vertical="center" wrapText="1"/>
    </xf>
    <xf numFmtId="0" fontId="36" fillId="7" borderId="72" xfId="0" applyFont="1" applyFill="1" applyBorder="1" applyAlignment="1">
      <alignment horizontal="center" vertical="center" wrapText="1"/>
    </xf>
    <xf numFmtId="0" fontId="36" fillId="7" borderId="70" xfId="0" applyFont="1" applyFill="1" applyBorder="1" applyAlignment="1">
      <alignment horizontal="center" vertical="center" wrapText="1"/>
    </xf>
    <xf numFmtId="0" fontId="36" fillId="7" borderId="20" xfId="0" applyFont="1" applyFill="1" applyBorder="1" applyAlignment="1">
      <alignment horizontal="center" vertical="center" wrapText="1"/>
    </xf>
    <xf numFmtId="0" fontId="36" fillId="7" borderId="73" xfId="0" applyFont="1" applyFill="1" applyBorder="1" applyAlignment="1">
      <alignment horizontal="center" vertical="center" wrapText="1"/>
    </xf>
    <xf numFmtId="0" fontId="36" fillId="7" borderId="71" xfId="0" applyFont="1" applyFill="1" applyBorder="1" applyAlignment="1">
      <alignment horizontal="center" vertical="center" wrapText="1"/>
    </xf>
    <xf numFmtId="0" fontId="36" fillId="7" borderId="42" xfId="0" applyFont="1" applyFill="1" applyBorder="1" applyAlignment="1">
      <alignment horizontal="center" vertical="center" wrapText="1"/>
    </xf>
    <xf numFmtId="0" fontId="36" fillId="7" borderId="74" xfId="0" applyFont="1" applyFill="1" applyBorder="1" applyAlignment="1">
      <alignment horizontal="center" vertical="center" wrapText="1"/>
    </xf>
    <xf numFmtId="0" fontId="36" fillId="7" borderId="80" xfId="0" applyFont="1" applyFill="1" applyBorder="1" applyAlignment="1">
      <alignment horizontal="center" vertical="center" wrapText="1"/>
    </xf>
    <xf numFmtId="0" fontId="36" fillId="7" borderId="77" xfId="0" applyFont="1" applyFill="1" applyBorder="1" applyAlignment="1">
      <alignment horizontal="center" vertical="center" wrapText="1"/>
    </xf>
    <xf numFmtId="0" fontId="36" fillId="7" borderId="78" xfId="0" applyFont="1" applyFill="1" applyBorder="1" applyAlignment="1">
      <alignment horizontal="center" vertical="center" wrapText="1"/>
    </xf>
    <xf numFmtId="0" fontId="34" fillId="2" borderId="69" xfId="0" applyFont="1" applyFill="1" applyBorder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85" fillId="4" borderId="16" xfId="11" applyFont="1" applyFill="1" applyBorder="1" applyAlignment="1" applyProtection="1">
      <alignment horizontal="center" vertical="center"/>
      <protection locked="0"/>
    </xf>
    <xf numFmtId="0" fontId="85" fillId="4" borderId="22" xfId="11" applyFont="1" applyFill="1" applyBorder="1" applyAlignment="1" applyProtection="1">
      <alignment horizontal="center" vertical="center"/>
      <protection locked="0"/>
    </xf>
    <xf numFmtId="0" fontId="85" fillId="4" borderId="17" xfId="11" applyFont="1" applyFill="1" applyBorder="1" applyAlignment="1" applyProtection="1">
      <alignment horizontal="center" vertical="center"/>
      <protection locked="0"/>
    </xf>
    <xf numFmtId="0" fontId="36" fillId="7" borderId="1" xfId="0" applyFont="1" applyFill="1" applyBorder="1" applyAlignment="1">
      <alignment horizontal="center" vertical="center" wrapText="1"/>
    </xf>
    <xf numFmtId="0" fontId="36" fillId="7" borderId="75" xfId="0" applyFont="1" applyFill="1" applyBorder="1" applyAlignment="1">
      <alignment horizontal="center" vertical="center" wrapText="1"/>
    </xf>
    <xf numFmtId="0" fontId="36" fillId="7" borderId="79" xfId="0" applyFont="1" applyFill="1" applyBorder="1" applyAlignment="1">
      <alignment horizontal="center" vertical="center" wrapText="1"/>
    </xf>
    <xf numFmtId="0" fontId="52" fillId="4" borderId="33" xfId="11" applyFont="1" applyFill="1" applyBorder="1" applyAlignment="1" applyProtection="1">
      <alignment horizontal="center" vertical="center"/>
      <protection locked="0"/>
    </xf>
    <xf numFmtId="0" fontId="52" fillId="4" borderId="7" xfId="11" applyFont="1" applyFill="1" applyBorder="1" applyAlignment="1" applyProtection="1">
      <alignment horizontal="center" vertical="center" wrapText="1"/>
      <protection locked="0"/>
    </xf>
    <xf numFmtId="0" fontId="52" fillId="4" borderId="22" xfId="11" applyFont="1" applyFill="1" applyBorder="1" applyAlignment="1" applyProtection="1">
      <alignment horizontal="center" vertical="center" wrapText="1"/>
      <protection locked="0"/>
    </xf>
    <xf numFmtId="0" fontId="52" fillId="4" borderId="46" xfId="11" applyFont="1" applyFill="1" applyBorder="1" applyAlignment="1" applyProtection="1">
      <alignment horizontal="center" vertical="center" wrapText="1"/>
      <protection locked="0"/>
    </xf>
    <xf numFmtId="0" fontId="52" fillId="16" borderId="22" xfId="11" applyFont="1" applyFill="1" applyBorder="1" applyAlignment="1" applyProtection="1">
      <alignment horizontal="center" vertical="center" wrapText="1"/>
      <protection locked="0"/>
    </xf>
    <xf numFmtId="0" fontId="52" fillId="14" borderId="16" xfId="11" applyFont="1" applyFill="1" applyBorder="1" applyAlignment="1" applyProtection="1">
      <alignment horizontal="center" vertical="center" wrapText="1"/>
      <protection locked="0"/>
    </xf>
    <xf numFmtId="0" fontId="52" fillId="14" borderId="22" xfId="11" applyFont="1" applyFill="1" applyBorder="1" applyAlignment="1" applyProtection="1">
      <alignment horizontal="center" vertical="center" wrapText="1"/>
      <protection locked="0"/>
    </xf>
    <xf numFmtId="0" fontId="52" fillId="14" borderId="17" xfId="11" applyFont="1" applyFill="1" applyBorder="1" applyAlignment="1" applyProtection="1">
      <alignment horizontal="center" vertical="center" wrapText="1"/>
      <protection locked="0"/>
    </xf>
    <xf numFmtId="0" fontId="52" fillId="16" borderId="7" xfId="11" applyFont="1" applyFill="1" applyBorder="1" applyAlignment="1" applyProtection="1">
      <alignment horizontal="center" vertical="center" wrapText="1"/>
      <protection locked="0"/>
    </xf>
    <xf numFmtId="0" fontId="52" fillId="16" borderId="17" xfId="11" applyFont="1" applyFill="1" applyBorder="1" applyAlignment="1" applyProtection="1">
      <alignment horizontal="center" vertical="center" wrapText="1"/>
      <protection locked="0"/>
    </xf>
    <xf numFmtId="0" fontId="52" fillId="4" borderId="17" xfId="11" applyFont="1" applyFill="1" applyBorder="1" applyAlignment="1" applyProtection="1">
      <alignment horizontal="center" vertical="center" wrapText="1"/>
      <protection locked="0"/>
    </xf>
    <xf numFmtId="0" fontId="52" fillId="14" borderId="29" xfId="11" applyFont="1" applyFill="1" applyBorder="1" applyAlignment="1" applyProtection="1">
      <alignment horizontal="center" vertical="center"/>
      <protection locked="0"/>
    </xf>
    <xf numFmtId="0" fontId="52" fillId="14" borderId="31" xfId="11" applyFont="1" applyFill="1" applyBorder="1" applyAlignment="1" applyProtection="1">
      <alignment horizontal="center" vertical="center"/>
      <protection locked="0"/>
    </xf>
    <xf numFmtId="0" fontId="52" fillId="14" borderId="33" xfId="11" applyFont="1" applyFill="1" applyBorder="1" applyAlignment="1" applyProtection="1">
      <alignment horizontal="center" vertical="center"/>
      <protection locked="0"/>
    </xf>
    <xf numFmtId="0" fontId="34" fillId="0" borderId="7" xfId="0" applyFont="1" applyBorder="1" applyAlignment="1">
      <alignment horizontal="center" vertical="center" wrapText="1"/>
    </xf>
    <xf numFmtId="0" fontId="34" fillId="0" borderId="22" xfId="0" applyFont="1" applyBorder="1" applyAlignment="1">
      <alignment horizontal="center" vertical="center" wrapText="1"/>
    </xf>
    <xf numFmtId="0" fontId="34" fillId="7" borderId="9" xfId="0" applyFont="1" applyFill="1" applyBorder="1" applyAlignment="1">
      <alignment horizontal="center" vertical="center"/>
    </xf>
    <xf numFmtId="0" fontId="34" fillId="7" borderId="3" xfId="0" applyFont="1" applyFill="1" applyBorder="1" applyAlignment="1">
      <alignment horizontal="center" vertical="center"/>
    </xf>
    <xf numFmtId="0" fontId="87" fillId="4" borderId="1" xfId="0" applyFont="1" applyFill="1" applyBorder="1" applyAlignment="1">
      <alignment vertical="center" wrapText="1"/>
    </xf>
    <xf numFmtId="0" fontId="90" fillId="0" borderId="1" xfId="0" applyFont="1" applyBorder="1">
      <alignment vertical="center"/>
    </xf>
    <xf numFmtId="0" fontId="65" fillId="4" borderId="1" xfId="0" applyFont="1" applyFill="1" applyBorder="1">
      <alignment vertical="center"/>
    </xf>
    <xf numFmtId="0" fontId="86" fillId="0" borderId="1" xfId="0" applyFont="1" applyBorder="1" applyAlignment="1">
      <alignment horizontal="right" vertical="center" readingOrder="2"/>
    </xf>
    <xf numFmtId="0" fontId="91" fillId="4" borderId="1" xfId="1" applyFont="1" applyFill="1" applyBorder="1" applyAlignment="1">
      <alignment horizontal="left" vertical="center"/>
    </xf>
    <xf numFmtId="0" fontId="3" fillId="4" borderId="1" xfId="1" applyFill="1" applyBorder="1" applyAlignment="1">
      <alignment horizontal="left" vertical="center" wrapText="1"/>
    </xf>
    <xf numFmtId="0" fontId="65" fillId="4" borderId="1" xfId="15" applyFont="1" applyFill="1" applyBorder="1">
      <alignment vertical="center"/>
    </xf>
    <xf numFmtId="0" fontId="3" fillId="19" borderId="1" xfId="1" applyFill="1" applyBorder="1" applyAlignment="1">
      <alignment vertical="center" wrapText="1"/>
    </xf>
    <xf numFmtId="0" fontId="65" fillId="19" borderId="1" xfId="15" applyFont="1" applyFill="1" applyBorder="1">
      <alignment vertical="center"/>
    </xf>
    <xf numFmtId="0" fontId="3" fillId="19" borderId="1" xfId="1" applyFill="1" applyBorder="1" applyAlignment="1">
      <alignment horizontal="left" vertical="center" wrapText="1"/>
    </xf>
    <xf numFmtId="0" fontId="48" fillId="19" borderId="1" xfId="16" applyFont="1" applyFill="1" applyBorder="1" applyAlignment="1">
      <alignment vertical="center" wrapText="1"/>
    </xf>
    <xf numFmtId="0" fontId="48" fillId="4" borderId="1" xfId="16" applyFont="1" applyFill="1" applyBorder="1" applyAlignment="1">
      <alignment vertical="center" wrapText="1"/>
    </xf>
    <xf numFmtId="0" fontId="48" fillId="19" borderId="1" xfId="16" applyFont="1" applyFill="1" applyBorder="1" applyAlignment="1">
      <alignment horizontal="left" vertical="center" wrapText="1"/>
    </xf>
    <xf numFmtId="0" fontId="91" fillId="4" borderId="1" xfId="16" applyFont="1" applyFill="1" applyBorder="1" applyAlignment="1">
      <alignment vertical="center" wrapText="1"/>
    </xf>
    <xf numFmtId="0" fontId="92" fillId="4" borderId="1" xfId="15" applyFont="1" applyFill="1" applyBorder="1">
      <alignment vertical="center"/>
    </xf>
    <xf numFmtId="0" fontId="3" fillId="4" borderId="1" xfId="1" applyFill="1" applyBorder="1">
      <alignment vertical="center"/>
    </xf>
    <xf numFmtId="0" fontId="87" fillId="4" borderId="1" xfId="16" applyFont="1" applyFill="1" applyBorder="1" applyAlignment="1">
      <alignment vertical="center" wrapText="1"/>
    </xf>
    <xf numFmtId="0" fontId="101" fillId="4" borderId="1" xfId="15" applyFont="1" applyFill="1" applyBorder="1">
      <alignment vertical="center"/>
    </xf>
    <xf numFmtId="0" fontId="91" fillId="19" borderId="1" xfId="16" applyFont="1" applyFill="1" applyBorder="1" applyAlignment="1">
      <alignment vertical="center" wrapText="1"/>
    </xf>
    <xf numFmtId="0" fontId="92" fillId="19" borderId="1" xfId="15" applyFont="1" applyFill="1" applyBorder="1">
      <alignment vertical="center"/>
    </xf>
    <xf numFmtId="0" fontId="93" fillId="19" borderId="1" xfId="1" applyFont="1" applyFill="1" applyBorder="1" applyAlignment="1">
      <alignment horizontal="left" vertical="center" wrapText="1"/>
    </xf>
    <xf numFmtId="0" fontId="91" fillId="14" borderId="1" xfId="16" applyFont="1" applyFill="1" applyBorder="1" applyAlignment="1">
      <alignment vertical="center" wrapText="1"/>
    </xf>
    <xf numFmtId="0" fontId="92" fillId="14" borderId="1" xfId="15" applyFont="1" applyFill="1" applyBorder="1" applyAlignment="1">
      <alignment horizontal="right" vertical="center" readingOrder="2"/>
    </xf>
    <xf numFmtId="0" fontId="65" fillId="14" borderId="1" xfId="15" applyFont="1" applyFill="1" applyBorder="1">
      <alignment vertical="center"/>
    </xf>
    <xf numFmtId="0" fontId="3" fillId="14" borderId="1" xfId="1" applyFill="1" applyBorder="1" applyAlignment="1">
      <alignment horizontal="left" vertical="center" wrapText="1"/>
    </xf>
    <xf numFmtId="0" fontId="65" fillId="20" borderId="1" xfId="15" applyFont="1" applyFill="1" applyBorder="1">
      <alignment vertical="center"/>
    </xf>
    <xf numFmtId="0" fontId="92" fillId="19" borderId="1" xfId="15" applyFont="1" applyFill="1" applyBorder="1" applyAlignment="1">
      <alignment vertical="center" wrapText="1"/>
    </xf>
    <xf numFmtId="0" fontId="48" fillId="0" borderId="1" xfId="16" applyFont="1" applyFill="1" applyBorder="1" applyAlignment="1">
      <alignment vertical="center" wrapText="1"/>
    </xf>
    <xf numFmtId="0" fontId="65" fillId="0" borderId="1" xfId="15" applyFont="1" applyFill="1" applyBorder="1">
      <alignment vertical="center"/>
    </xf>
    <xf numFmtId="0" fontId="3" fillId="0" borderId="1" xfId="1" applyFill="1" applyBorder="1" applyAlignment="1">
      <alignment horizontal="left" vertical="center" wrapText="1"/>
    </xf>
    <xf numFmtId="0" fontId="65" fillId="0" borderId="30" xfId="15" applyFont="1" applyFill="1" applyBorder="1">
      <alignment vertical="center"/>
    </xf>
    <xf numFmtId="0" fontId="91" fillId="20" borderId="1" xfId="16" applyFont="1" applyFill="1" applyBorder="1" applyAlignment="1">
      <alignment vertical="center" wrapText="1"/>
    </xf>
    <xf numFmtId="0" fontId="92" fillId="20" borderId="1" xfId="15" applyFont="1" applyFill="1" applyBorder="1">
      <alignment vertical="center"/>
    </xf>
    <xf numFmtId="0" fontId="3" fillId="20" borderId="1" xfId="1" applyFill="1" applyBorder="1">
      <alignment vertical="center"/>
    </xf>
    <xf numFmtId="0" fontId="52" fillId="20" borderId="16" xfId="11" applyFont="1" applyFill="1" applyBorder="1" applyAlignment="1" applyProtection="1">
      <alignment horizontal="center" vertical="center"/>
      <protection locked="0"/>
    </xf>
    <xf numFmtId="0" fontId="52" fillId="20" borderId="22" xfId="11" applyFont="1" applyFill="1" applyBorder="1" applyAlignment="1" applyProtection="1">
      <alignment horizontal="center" vertical="center"/>
      <protection locked="0"/>
    </xf>
    <xf numFmtId="0" fontId="92" fillId="0" borderId="1" xfId="16" applyFont="1" applyFill="1" applyBorder="1" applyAlignment="1">
      <alignment vertical="center" wrapText="1"/>
    </xf>
    <xf numFmtId="0" fontId="3" fillId="0" borderId="1" xfId="1" applyFill="1" applyBorder="1" applyAlignment="1">
      <alignment horizontal="left" vertical="center"/>
    </xf>
    <xf numFmtId="0" fontId="92" fillId="20" borderId="30" xfId="0" applyFont="1" applyFill="1" applyBorder="1">
      <alignment vertical="center"/>
    </xf>
    <xf numFmtId="0" fontId="92" fillId="0" borderId="30" xfId="15" applyFont="1" applyFill="1" applyBorder="1" applyAlignment="1">
      <alignment vertical="center" wrapText="1"/>
    </xf>
    <xf numFmtId="0" fontId="65" fillId="0" borderId="30" xfId="15" applyFont="1" applyFill="1" applyBorder="1" applyAlignment="1">
      <alignment vertical="center" wrapText="1"/>
    </xf>
    <xf numFmtId="0" fontId="92" fillId="15" borderId="39" xfId="15" applyFont="1" applyFill="1" applyBorder="1" applyAlignment="1">
      <alignment vertical="center" wrapText="1" readingOrder="2"/>
    </xf>
    <xf numFmtId="0" fontId="92" fillId="0" borderId="32" xfId="15" applyFont="1" applyFill="1" applyBorder="1" applyAlignment="1">
      <alignment vertical="center" wrapText="1"/>
    </xf>
    <xf numFmtId="0" fontId="105" fillId="4" borderId="28" xfId="15" applyFont="1" applyFill="1" applyBorder="1" applyAlignment="1">
      <alignment horizontal="right" vertical="center" wrapText="1" readingOrder="2"/>
    </xf>
    <xf numFmtId="0" fontId="87" fillId="20" borderId="0" xfId="0" applyFont="1" applyFill="1">
      <alignment vertical="center"/>
    </xf>
    <xf numFmtId="0" fontId="92" fillId="0" borderId="1" xfId="15" applyFont="1" applyBorder="1" applyAlignment="1">
      <alignment vertical="center" wrapText="1"/>
    </xf>
    <xf numFmtId="0" fontId="92" fillId="4" borderId="1" xfId="15" applyFont="1" applyFill="1" applyBorder="1" applyAlignment="1">
      <alignment vertical="center" wrapText="1"/>
    </xf>
    <xf numFmtId="0" fontId="93" fillId="4" borderId="1" xfId="1" applyFont="1" applyFill="1" applyBorder="1" applyAlignment="1">
      <alignment vertical="center" wrapText="1"/>
    </xf>
    <xf numFmtId="0" fontId="93" fillId="4" borderId="1" xfId="1" applyFont="1" applyFill="1" applyBorder="1" applyAlignment="1">
      <alignment horizontal="left" vertical="center"/>
    </xf>
    <xf numFmtId="0" fontId="87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92" fillId="0" borderId="75" xfId="15" applyFont="1" applyBorder="1" applyAlignment="1">
      <alignment vertical="center" wrapText="1"/>
    </xf>
    <xf numFmtId="0" fontId="65" fillId="0" borderId="82" xfId="15" applyFont="1" applyBorder="1" applyAlignment="1">
      <alignment vertical="center" wrapText="1"/>
    </xf>
    <xf numFmtId="0" fontId="0" fillId="0" borderId="82" xfId="0" applyBorder="1">
      <alignment vertical="center"/>
    </xf>
    <xf numFmtId="0" fontId="87" fillId="20" borderId="1" xfId="0" applyFont="1" applyFill="1" applyBorder="1">
      <alignment vertical="center"/>
    </xf>
    <xf numFmtId="0" fontId="108" fillId="0" borderId="3" xfId="0" applyFont="1" applyBorder="1" applyAlignment="1">
      <alignment horizontal="right" vertical="top"/>
    </xf>
    <xf numFmtId="0" fontId="113" fillId="20" borderId="1" xfId="0" applyFont="1" applyFill="1" applyBorder="1">
      <alignment vertical="center"/>
    </xf>
    <xf numFmtId="0" fontId="113" fillId="0" borderId="1" xfId="0" applyFont="1" applyFill="1" applyBorder="1">
      <alignment vertical="center"/>
    </xf>
    <xf numFmtId="0" fontId="1" fillId="0" borderId="75" xfId="0" applyFont="1" applyBorder="1">
      <alignment vertical="center"/>
    </xf>
    <xf numFmtId="0" fontId="1" fillId="20" borderId="1" xfId="0" applyFont="1" applyFill="1" applyBorder="1">
      <alignment vertical="center"/>
    </xf>
    <xf numFmtId="0" fontId="93" fillId="4" borderId="36" xfId="1" applyFont="1" applyFill="1" applyBorder="1" applyAlignment="1">
      <alignment vertical="center" wrapText="1"/>
    </xf>
    <xf numFmtId="0" fontId="93" fillId="4" borderId="39" xfId="1" applyFont="1" applyFill="1" applyBorder="1" applyAlignment="1">
      <alignment vertical="center" wrapText="1"/>
    </xf>
    <xf numFmtId="0" fontId="87" fillId="17" borderId="1" xfId="0" applyFont="1" applyFill="1" applyBorder="1">
      <alignment vertical="center"/>
    </xf>
    <xf numFmtId="0" fontId="105" fillId="4" borderId="75" xfId="15" applyFont="1" applyFill="1" applyBorder="1" applyAlignment="1">
      <alignment horizontal="right" vertical="center" wrapText="1" readingOrder="2"/>
    </xf>
    <xf numFmtId="0" fontId="92" fillId="0" borderId="32" xfId="0" applyFont="1" applyBorder="1">
      <alignment vertical="center"/>
    </xf>
    <xf numFmtId="0" fontId="92" fillId="4" borderId="39" xfId="15" applyFont="1" applyFill="1" applyBorder="1">
      <alignment vertical="center"/>
    </xf>
    <xf numFmtId="0" fontId="91" fillId="4" borderId="1" xfId="16" applyFont="1" applyFill="1" applyBorder="1" applyAlignment="1">
      <alignment horizontal="left" vertical="center" wrapText="1"/>
    </xf>
    <xf numFmtId="0" fontId="91" fillId="0" borderId="1" xfId="16" applyFont="1" applyFill="1" applyBorder="1" applyAlignment="1">
      <alignment vertical="center" wrapText="1"/>
    </xf>
    <xf numFmtId="0" fontId="65" fillId="0" borderId="1" xfId="15" applyFont="1" applyBorder="1">
      <alignment vertical="center"/>
    </xf>
    <xf numFmtId="0" fontId="93" fillId="0" borderId="1" xfId="1" applyFont="1" applyFill="1" applyBorder="1" applyAlignment="1">
      <alignment horizontal="left" vertical="center" wrapText="1"/>
    </xf>
    <xf numFmtId="0" fontId="89" fillId="0" borderId="30" xfId="15" applyFont="1" applyFill="1" applyBorder="1">
      <alignment vertical="center"/>
    </xf>
    <xf numFmtId="0" fontId="92" fillId="0" borderId="30" xfId="15" applyFont="1" applyFill="1" applyBorder="1">
      <alignment vertical="center"/>
    </xf>
    <xf numFmtId="0" fontId="92" fillId="0" borderId="32" xfId="15" applyFont="1" applyFill="1" applyBorder="1">
      <alignment vertical="center"/>
    </xf>
    <xf numFmtId="0" fontId="93" fillId="4" borderId="39" xfId="1" applyFont="1" applyFill="1" applyBorder="1" applyAlignment="1">
      <alignment horizontal="left" vertical="center" wrapText="1"/>
    </xf>
    <xf numFmtId="0" fontId="93" fillId="4" borderId="1" xfId="1" applyFont="1" applyFill="1" applyBorder="1" applyAlignment="1">
      <alignment horizontal="left" vertical="center" wrapText="1"/>
    </xf>
    <xf numFmtId="0" fontId="91" fillId="16" borderId="9" xfId="16" applyFont="1" applyFill="1" applyBorder="1" applyAlignment="1">
      <alignment vertical="center" wrapText="1"/>
    </xf>
    <xf numFmtId="0" fontId="92" fillId="19" borderId="3" xfId="15" applyFont="1" applyFill="1" applyBorder="1">
      <alignment vertical="center"/>
    </xf>
    <xf numFmtId="0" fontId="65" fillId="16" borderId="1" xfId="15" applyFont="1" applyFill="1" applyBorder="1">
      <alignment vertical="center"/>
    </xf>
    <xf numFmtId="0" fontId="93" fillId="16" borderId="1" xfId="1" applyFont="1" applyFill="1" applyBorder="1" applyAlignment="1">
      <alignment horizontal="left" vertical="center" wrapText="1"/>
    </xf>
    <xf numFmtId="0" fontId="92" fillId="16" borderId="1" xfId="15" applyFont="1" applyFill="1" applyBorder="1">
      <alignment vertical="center"/>
    </xf>
    <xf numFmtId="0" fontId="91" fillId="16" borderId="1" xfId="16" applyFont="1" applyFill="1" applyBorder="1" applyAlignment="1">
      <alignment vertical="center" wrapText="1"/>
    </xf>
    <xf numFmtId="0" fontId="0" fillId="20" borderId="1" xfId="0" applyFill="1" applyBorder="1">
      <alignment vertical="center"/>
    </xf>
    <xf numFmtId="0" fontId="0" fillId="16" borderId="1" xfId="0" applyFill="1" applyBorder="1">
      <alignment vertical="center"/>
    </xf>
    <xf numFmtId="0" fontId="92" fillId="19" borderId="39" xfId="15" applyFont="1" applyFill="1" applyBorder="1">
      <alignment vertical="center"/>
    </xf>
    <xf numFmtId="0" fontId="92" fillId="14" borderId="1" xfId="15" applyFont="1" applyFill="1" applyBorder="1" applyAlignment="1">
      <alignment vertical="center" wrapText="1"/>
    </xf>
    <xf numFmtId="0" fontId="93" fillId="14" borderId="1" xfId="1" applyFont="1" applyFill="1" applyBorder="1">
      <alignment vertical="center"/>
    </xf>
    <xf numFmtId="0" fontId="93" fillId="14" borderId="1" xfId="1" applyFont="1" applyFill="1" applyBorder="1" applyAlignment="1">
      <alignment horizontal="left" vertical="center" wrapText="1"/>
    </xf>
    <xf numFmtId="0" fontId="87" fillId="14" borderId="18" xfId="0" applyFont="1" applyFill="1" applyBorder="1">
      <alignment vertical="center"/>
    </xf>
    <xf numFmtId="0" fontId="93" fillId="14" borderId="1" xfId="1" applyFont="1" applyFill="1" applyBorder="1" applyAlignment="1">
      <alignment vertical="center" wrapText="1"/>
    </xf>
    <xf numFmtId="0" fontId="87" fillId="14" borderId="1" xfId="0" applyFont="1" applyFill="1" applyBorder="1">
      <alignment vertical="center"/>
    </xf>
    <xf numFmtId="0" fontId="92" fillId="14" borderId="1" xfId="15" applyFont="1" applyFill="1" applyBorder="1">
      <alignment vertical="center"/>
    </xf>
    <xf numFmtId="0" fontId="65" fillId="14" borderId="1" xfId="0" applyFont="1" applyFill="1" applyBorder="1">
      <alignment vertical="center"/>
    </xf>
    <xf numFmtId="0" fontId="91" fillId="14" borderId="1" xfId="16" applyFont="1" applyFill="1" applyBorder="1" applyAlignment="1">
      <alignment horizontal="left" vertical="center" wrapText="1"/>
    </xf>
    <xf numFmtId="0" fontId="92" fillId="14" borderId="36" xfId="15" applyFont="1" applyFill="1" applyBorder="1" applyAlignment="1">
      <alignment vertical="center" wrapText="1"/>
    </xf>
    <xf numFmtId="0" fontId="116" fillId="0" borderId="1" xfId="0" applyFont="1" applyBorder="1" applyAlignment="1">
      <alignment vertical="top" wrapText="1"/>
    </xf>
    <xf numFmtId="0" fontId="91" fillId="4" borderId="2" xfId="16" applyFont="1" applyFill="1" applyBorder="1" applyAlignment="1">
      <alignment vertical="center" wrapText="1"/>
    </xf>
  </cellXfs>
  <cellStyles count="17">
    <cellStyle name="Excel Built-in Normal" xfId="6" xr:uid="{00000000-0005-0000-0000-000000000000}"/>
    <cellStyle name="Excel Built-in Normal 2" xfId="10" xr:uid="{00000000-0005-0000-0000-000001000000}"/>
    <cellStyle name="样式 1" xfId="14" xr:uid="{00000000-0005-0000-0000-000010000000}"/>
    <cellStyle name="표준" xfId="0" builtinId="0"/>
    <cellStyle name="표준 2" xfId="2" xr:uid="{00000000-0005-0000-0000-000004000000}"/>
    <cellStyle name="표준 2 2" xfId="5" xr:uid="{00000000-0005-0000-0000-000005000000}"/>
    <cellStyle name="표준 2 2 2" xfId="12" xr:uid="{00000000-0005-0000-0000-000006000000}"/>
    <cellStyle name="표준 2 2 3" xfId="8" xr:uid="{00000000-0005-0000-0000-000007000000}"/>
    <cellStyle name="표준 2 3" xfId="13" xr:uid="{00000000-0005-0000-0000-000008000000}"/>
    <cellStyle name="표준 2 4" xfId="11" xr:uid="{00000000-0005-0000-0000-000009000000}"/>
    <cellStyle name="표준 3" xfId="4" xr:uid="{00000000-0005-0000-0000-00000A000000}"/>
    <cellStyle name="표준 3 2" xfId="7" xr:uid="{00000000-0005-0000-0000-00000B000000}"/>
    <cellStyle name="표준 3 3" xfId="3" xr:uid="{00000000-0005-0000-0000-00000C000000}"/>
    <cellStyle name="표준 4" xfId="15" xr:uid="{00000000-0005-0000-0000-00000D000000}"/>
    <cellStyle name="표준 6" xfId="9" xr:uid="{00000000-0005-0000-0000-00000E000000}"/>
    <cellStyle name="하이퍼링크" xfId="1" builtinId="8"/>
    <cellStyle name="하이퍼링크 2" xfId="16" xr:uid="{00000000-0005-0000-0000-00000F000000}"/>
  </cellStyles>
  <dxfs count="185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  <fill>
        <patternFill>
          <bgColor rgb="FFFFCCCC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colors>
    <mruColors>
      <color rgb="FF2929E4"/>
      <color rgb="FFFF9999"/>
      <color rgb="FFFFCCCC"/>
      <color rgb="FF0D0D0D"/>
      <color rgb="FF4472C4"/>
      <color rgb="FF00B0F0"/>
      <color rgb="FFEA1EDB"/>
      <color rgb="FFC5E0B4"/>
      <color rgb="FF5B9BD5"/>
      <color rgb="FF1C1C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6.png"/><Relationship Id="rId1" Type="http://schemas.openxmlformats.org/officeDocument/2006/relationships/image" Target="../media/image17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6.png"/><Relationship Id="rId1" Type="http://schemas.openxmlformats.org/officeDocument/2006/relationships/image" Target="../media/image20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317833</xdr:rowOff>
    </xdr:from>
    <xdr:to>
      <xdr:col>4</xdr:col>
      <xdr:colOff>0</xdr:colOff>
      <xdr:row>27</xdr:row>
      <xdr:rowOff>0</xdr:rowOff>
    </xdr:to>
    <xdr:pic>
      <xdr:nvPicPr>
        <xdr:cNvPr id="2" name="이미지" descr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9000" y="11366833"/>
          <a:ext cx="0" cy="120616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124370</xdr:rowOff>
    </xdr:from>
    <xdr:to>
      <xdr:col>2</xdr:col>
      <xdr:colOff>6733629</xdr:colOff>
      <xdr:row>21</xdr:row>
      <xdr:rowOff>66131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661A163F-29D1-46E4-9AD9-410234F8A7B6}"/>
            </a:ext>
          </a:extLst>
        </xdr:cNvPr>
        <xdr:cNvGrpSpPr/>
      </xdr:nvGrpSpPr>
      <xdr:grpSpPr>
        <a:xfrm>
          <a:off x="462643" y="3294834"/>
          <a:ext cx="7903843" cy="3234690"/>
          <a:chOff x="2177143" y="2665911"/>
          <a:chExt cx="5301880" cy="1987327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C0139451-38AE-0DDF-B1DF-884588FA06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60341" y="3066757"/>
            <a:ext cx="5118682" cy="1586481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FB4AE2D-ACA5-23B5-E202-F38608E2E396}"/>
              </a:ext>
            </a:extLst>
          </xdr:cNvPr>
          <xdr:cNvSpPr/>
        </xdr:nvSpPr>
        <xdr:spPr>
          <a:xfrm>
            <a:off x="2177143" y="2665911"/>
            <a:ext cx="4057104" cy="33310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400" b="1">
                <a:solidFill>
                  <a:schemeClr val="tx1"/>
                </a:solidFill>
                <a:latin typeface="SamsungOneKorean 700" panose="020B0803030303020204" pitchFamily="50" charset="-127"/>
                <a:ea typeface="SamsungOneKorean 700" panose="020B0803030303020204" pitchFamily="50" charset="-127"/>
              </a:rPr>
              <a:t>[Example]</a:t>
            </a:r>
            <a:endParaRPr lang="ko-KR" altLang="en-US" sz="1400" b="1">
              <a:solidFill>
                <a:schemeClr val="tx1"/>
              </a:solidFill>
              <a:latin typeface="SamsungOneKorean 700" panose="020B0803030303020204" pitchFamily="50" charset="-127"/>
              <a:ea typeface="SamsungOneKorean 700" panose="020B0803030303020204" pitchFamily="50" charset="-127"/>
            </a:endParaRPr>
          </a:p>
        </xdr:txBody>
      </xdr:sp>
    </xdr:grpSp>
    <xdr:clientData/>
  </xdr:twoCellAnchor>
  <xdr:twoCellAnchor>
    <xdr:from>
      <xdr:col>1</xdr:col>
      <xdr:colOff>263979</xdr:colOff>
      <xdr:row>12</xdr:row>
      <xdr:rowOff>244929</xdr:rowOff>
    </xdr:from>
    <xdr:to>
      <xdr:col>2</xdr:col>
      <xdr:colOff>5538107</xdr:colOff>
      <xdr:row>13</xdr:row>
      <xdr:rowOff>281122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A451B269-2329-4DD9-8810-B0C96F509F8D}"/>
            </a:ext>
          </a:extLst>
        </xdr:cNvPr>
        <xdr:cNvSpPr/>
      </xdr:nvSpPr>
      <xdr:spPr>
        <a:xfrm>
          <a:off x="740229" y="4073979"/>
          <a:ext cx="6445703" cy="3409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400">
              <a:solidFill>
                <a:schemeClr val="tx1">
                  <a:lumMod val="75000"/>
                  <a:lumOff val="25000"/>
                </a:schemeClr>
              </a:solidFill>
            </a:rPr>
            <a:t>GNB</a:t>
          </a:r>
          <a:r>
            <a:rPr lang="en-US" altLang="ko-KR" sz="1400" baseline="0">
              <a:solidFill>
                <a:schemeClr val="tx1">
                  <a:lumMod val="75000"/>
                  <a:lumOff val="25000"/>
                </a:schemeClr>
              </a:solidFill>
            </a:rPr>
            <a:t> Asset</a:t>
          </a:r>
          <a:r>
            <a:rPr lang="en-US" altLang="ko-KR" sz="1400">
              <a:solidFill>
                <a:schemeClr val="tx1">
                  <a:lumMod val="75000"/>
                  <a:lumOff val="25000"/>
                </a:schemeClr>
              </a:solidFill>
            </a:rPr>
            <a:t>_</a:t>
          </a:r>
          <a:r>
            <a:rPr lang="en-US" altLang="ko-KR" sz="1400" b="1">
              <a:solidFill>
                <a:srgbClr val="2929E4"/>
              </a:solidFill>
            </a:rPr>
            <a:t>sitecode</a:t>
          </a:r>
          <a:r>
            <a:rPr lang="en-US" altLang="ko-KR" sz="1400" baseline="0">
              <a:solidFill>
                <a:schemeClr val="tx1">
                  <a:lumMod val="75000"/>
                  <a:lumOff val="25000"/>
                </a:schemeClr>
              </a:solidFill>
            </a:rPr>
            <a:t> &gt;  Shop  &gt; L1_Banner</a:t>
          </a:r>
          <a:endParaRPr lang="ko-KR" altLang="en-US" sz="14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362368</xdr:colOff>
      <xdr:row>18</xdr:row>
      <xdr:rowOff>284104</xdr:rowOff>
    </xdr:from>
    <xdr:to>
      <xdr:col>2</xdr:col>
      <xdr:colOff>3397766</xdr:colOff>
      <xdr:row>21</xdr:row>
      <xdr:rowOff>163283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9F5D4F1D-DBF9-48E6-868F-55982B03212C}"/>
            </a:ext>
          </a:extLst>
        </xdr:cNvPr>
        <xdr:cNvGrpSpPr/>
      </xdr:nvGrpSpPr>
      <xdr:grpSpPr>
        <a:xfrm>
          <a:off x="825011" y="5849425"/>
          <a:ext cx="4205612" cy="777251"/>
          <a:chOff x="2891706" y="4482022"/>
          <a:chExt cx="3235831" cy="664164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E94672FF-DEA7-DE39-5F60-64F047027E33}"/>
              </a:ext>
            </a:extLst>
          </xdr:cNvPr>
          <xdr:cNvSpPr/>
        </xdr:nvSpPr>
        <xdr:spPr>
          <a:xfrm>
            <a:off x="2891706" y="4482022"/>
            <a:ext cx="937961" cy="66416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UK_Shop_L1_banner_3-1_MO_LTR.png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104437CE-F5C3-B332-87A5-34BC06981DED}"/>
              </a:ext>
            </a:extLst>
          </xdr:cNvPr>
          <xdr:cNvSpPr/>
        </xdr:nvSpPr>
        <xdr:spPr>
          <a:xfrm>
            <a:off x="4023745" y="4482022"/>
            <a:ext cx="937961" cy="65253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UK_Shop_L1_banner_3-2_MO_LTR.png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268C3B5B-1F1B-7365-513F-6A765B721A63}"/>
              </a:ext>
            </a:extLst>
          </xdr:cNvPr>
          <xdr:cNvSpPr/>
        </xdr:nvSpPr>
        <xdr:spPr>
          <a:xfrm>
            <a:off x="5189576" y="4482022"/>
            <a:ext cx="937961" cy="640911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UK_Shop_L1_banner_3-3_MO_LTR.png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3683076</xdr:colOff>
      <xdr:row>18</xdr:row>
      <xdr:rowOff>284106</xdr:rowOff>
    </xdr:from>
    <xdr:to>
      <xdr:col>2</xdr:col>
      <xdr:colOff>7820482</xdr:colOff>
      <xdr:row>21</xdr:row>
      <xdr:rowOff>149678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7DB4142-B79B-4198-9318-EB5BED0067CB}"/>
            </a:ext>
          </a:extLst>
        </xdr:cNvPr>
        <xdr:cNvGrpSpPr/>
      </xdr:nvGrpSpPr>
      <xdr:grpSpPr>
        <a:xfrm>
          <a:off x="5315933" y="5849427"/>
          <a:ext cx="4137406" cy="763644"/>
          <a:chOff x="2891706" y="4482022"/>
          <a:chExt cx="3177400" cy="436592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A250C1BB-4A58-3179-9865-AF8493104514}"/>
              </a:ext>
            </a:extLst>
          </xdr:cNvPr>
          <xdr:cNvSpPr/>
        </xdr:nvSpPr>
        <xdr:spPr>
          <a:xfrm>
            <a:off x="2891706" y="4482022"/>
            <a:ext cx="937961" cy="43659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</a:rPr>
              <a:t>UK_Shop_L1_banner_3-4_MO_LTR.png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2C187987-5E6D-9148-AAFD-70EE1CFB1A58}"/>
              </a:ext>
            </a:extLst>
          </xdr:cNvPr>
          <xdr:cNvSpPr/>
        </xdr:nvSpPr>
        <xdr:spPr>
          <a:xfrm>
            <a:off x="4023745" y="4482022"/>
            <a:ext cx="937961" cy="43659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</a:rPr>
              <a:t>UK_Shop_L1_banner_3-5_MO_LTR.png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F525FA56-E145-B086-B111-1FA9986B579E}"/>
              </a:ext>
            </a:extLst>
          </xdr:cNvPr>
          <xdr:cNvSpPr/>
        </xdr:nvSpPr>
        <xdr:spPr>
          <a:xfrm>
            <a:off x="5131145" y="4482022"/>
            <a:ext cx="937961" cy="43659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</a:rPr>
              <a:t>UK_Shop_L1_banner_3-6_MO_LTR.png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2</xdr:col>
      <xdr:colOff>6494318</xdr:colOff>
      <xdr:row>14</xdr:row>
      <xdr:rowOff>129888</xdr:rowOff>
    </xdr:from>
    <xdr:to>
      <xdr:col>2</xdr:col>
      <xdr:colOff>7871114</xdr:colOff>
      <xdr:row>18</xdr:row>
      <xdr:rowOff>285751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A253356-435D-4A32-B4D3-5AE2146C0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2143" y="4568538"/>
          <a:ext cx="1376796" cy="1375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34524</xdr:colOff>
      <xdr:row>6</xdr:row>
      <xdr:rowOff>47552</xdr:rowOff>
    </xdr:from>
    <xdr:to>
      <xdr:col>1</xdr:col>
      <xdr:colOff>8825977</xdr:colOff>
      <xdr:row>19</xdr:row>
      <xdr:rowOff>38867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115" y="3944143"/>
          <a:ext cx="9181978" cy="33701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63088</xdr:rowOff>
    </xdr:from>
    <xdr:to>
      <xdr:col>1</xdr:col>
      <xdr:colOff>3429000</xdr:colOff>
      <xdr:row>185</xdr:row>
      <xdr:rowOff>148464</xdr:rowOff>
    </xdr:to>
    <xdr:pic>
      <xdr:nvPicPr>
        <xdr:cNvPr id="53" name="Picture 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643" y="8295409"/>
          <a:ext cx="3429000" cy="134894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40822</xdr:colOff>
      <xdr:row>872</xdr:row>
      <xdr:rowOff>54429</xdr:rowOff>
    </xdr:from>
    <xdr:to>
      <xdr:col>1</xdr:col>
      <xdr:colOff>7446850</xdr:colOff>
      <xdr:row>908</xdr:row>
      <xdr:rowOff>133455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03298879"/>
          <a:ext cx="7406028" cy="8535012"/>
        </a:xfrm>
        <a:prstGeom prst="rect">
          <a:avLst/>
        </a:prstGeom>
      </xdr:spPr>
    </xdr:pic>
    <xdr:clientData/>
  </xdr:twoCellAnchor>
  <xdr:twoCellAnchor>
    <xdr:from>
      <xdr:col>3</xdr:col>
      <xdr:colOff>17328</xdr:colOff>
      <xdr:row>118</xdr:row>
      <xdr:rowOff>14750</xdr:rowOff>
    </xdr:from>
    <xdr:to>
      <xdr:col>3</xdr:col>
      <xdr:colOff>292527</xdr:colOff>
      <xdr:row>119</xdr:row>
      <xdr:rowOff>35174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11637828" y="16778750"/>
          <a:ext cx="275199" cy="26287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432521" y="411410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78643" y="4353098"/>
          <a:ext cx="334068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1608833" y="2275910"/>
          <a:ext cx="277970" cy="2538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118</xdr:row>
      <xdr:rowOff>14750</xdr:rowOff>
    </xdr:from>
    <xdr:to>
      <xdr:col>3</xdr:col>
      <xdr:colOff>292527</xdr:colOff>
      <xdr:row>119</xdr:row>
      <xdr:rowOff>35174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11641638" y="26712373"/>
          <a:ext cx="267579" cy="2547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118</xdr:row>
      <xdr:rowOff>14750</xdr:rowOff>
    </xdr:from>
    <xdr:to>
      <xdr:col>3</xdr:col>
      <xdr:colOff>292527</xdr:colOff>
      <xdr:row>119</xdr:row>
      <xdr:rowOff>35174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11641638" y="26712373"/>
          <a:ext cx="267579" cy="2547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118</xdr:row>
      <xdr:rowOff>14750</xdr:rowOff>
    </xdr:from>
    <xdr:to>
      <xdr:col>3</xdr:col>
      <xdr:colOff>292527</xdr:colOff>
      <xdr:row>119</xdr:row>
      <xdr:rowOff>35174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11641638" y="26712373"/>
          <a:ext cx="267579" cy="2547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6729822</xdr:colOff>
      <xdr:row>10</xdr:row>
      <xdr:rowOff>64476</xdr:rowOff>
    </xdr:from>
    <xdr:to>
      <xdr:col>1</xdr:col>
      <xdr:colOff>7187191</xdr:colOff>
      <xdr:row>10</xdr:row>
      <xdr:rowOff>256579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7577547" y="5074626"/>
          <a:ext cx="457369" cy="19210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7872351</xdr:colOff>
      <xdr:row>10</xdr:row>
      <xdr:rowOff>64476</xdr:rowOff>
    </xdr:from>
    <xdr:to>
      <xdr:col>1</xdr:col>
      <xdr:colOff>8327810</xdr:colOff>
      <xdr:row>10</xdr:row>
      <xdr:rowOff>254678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8720076" y="5074626"/>
          <a:ext cx="455459" cy="19020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6713589</xdr:colOff>
      <xdr:row>12</xdr:row>
      <xdr:rowOff>67034</xdr:rowOff>
    </xdr:from>
    <xdr:to>
      <xdr:col>1</xdr:col>
      <xdr:colOff>7203422</xdr:colOff>
      <xdr:row>12</xdr:row>
      <xdr:rowOff>255383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7561314" y="5610584"/>
          <a:ext cx="489833" cy="18834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7870440</xdr:colOff>
      <xdr:row>12</xdr:row>
      <xdr:rowOff>67034</xdr:rowOff>
    </xdr:from>
    <xdr:to>
      <xdr:col>1</xdr:col>
      <xdr:colOff>8329720</xdr:colOff>
      <xdr:row>12</xdr:row>
      <xdr:rowOff>249485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8718165" y="5610584"/>
          <a:ext cx="459280" cy="18245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7866621</xdr:colOff>
      <xdr:row>14</xdr:row>
      <xdr:rowOff>87516</xdr:rowOff>
    </xdr:from>
    <xdr:to>
      <xdr:col>1</xdr:col>
      <xdr:colOff>8333540</xdr:colOff>
      <xdr:row>15</xdr:row>
      <xdr:rowOff>8969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8714346" y="6164466"/>
          <a:ext cx="466919" cy="1881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6725047</xdr:colOff>
      <xdr:row>14</xdr:row>
      <xdr:rowOff>87516</xdr:rowOff>
    </xdr:from>
    <xdr:to>
      <xdr:col>1</xdr:col>
      <xdr:colOff>7191966</xdr:colOff>
      <xdr:row>15</xdr:row>
      <xdr:rowOff>8969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7572772" y="6164466"/>
          <a:ext cx="466919" cy="1881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54428</xdr:colOff>
      <xdr:row>23</xdr:row>
      <xdr:rowOff>176891</xdr:rowOff>
    </xdr:from>
    <xdr:to>
      <xdr:col>1</xdr:col>
      <xdr:colOff>3487238</xdr:colOff>
      <xdr:row>89</xdr:row>
      <xdr:rowOff>167496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BBD200-683C-4DE7-8AF6-A02427E26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868" y="8497931"/>
          <a:ext cx="3432810" cy="1759280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3474</xdr:colOff>
      <xdr:row>16</xdr:row>
      <xdr:rowOff>35531</xdr:rowOff>
    </xdr:from>
    <xdr:to>
      <xdr:col>3</xdr:col>
      <xdr:colOff>278673</xdr:colOff>
      <xdr:row>17</xdr:row>
      <xdr:rowOff>55955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91FD6C2-806C-453C-BAE0-52E25B4E98DB}"/>
            </a:ext>
          </a:extLst>
        </xdr:cNvPr>
        <xdr:cNvSpPr/>
      </xdr:nvSpPr>
      <xdr:spPr>
        <a:xfrm>
          <a:off x="11616354" y="6596351"/>
          <a:ext cx="27519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0</xdr:col>
      <xdr:colOff>421276</xdr:colOff>
      <xdr:row>30</xdr:row>
      <xdr:rowOff>106969</xdr:rowOff>
    </xdr:from>
    <xdr:to>
      <xdr:col>0</xdr:col>
      <xdr:colOff>692764</xdr:colOff>
      <xdr:row>31</xdr:row>
      <xdr:rowOff>108838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9F7B77AC-31DA-4E91-8798-32D75F98A082}"/>
            </a:ext>
          </a:extLst>
        </xdr:cNvPr>
        <xdr:cNvSpPr/>
      </xdr:nvSpPr>
      <xdr:spPr>
        <a:xfrm>
          <a:off x="421276" y="10241569"/>
          <a:ext cx="271488" cy="26094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678254</xdr:colOff>
      <xdr:row>30</xdr:row>
      <xdr:rowOff>83002</xdr:rowOff>
    </xdr:from>
    <xdr:to>
      <xdr:col>1</xdr:col>
      <xdr:colOff>309376</xdr:colOff>
      <xdr:row>32</xdr:row>
      <xdr:rowOff>250463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451FFF0-EA63-494F-AAC9-C7ACB80970B7}"/>
            </a:ext>
          </a:extLst>
        </xdr:cNvPr>
        <xdr:cNvSpPr/>
      </xdr:nvSpPr>
      <xdr:spPr>
        <a:xfrm>
          <a:off x="678254" y="10217602"/>
          <a:ext cx="484562" cy="6475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800">
              <a:solidFill>
                <a:sysClr val="windowText" lastClr="000000"/>
              </a:solidFill>
              <a:latin typeface="SamsungOne 700" panose="020B0803030303020204" pitchFamily="34" charset="0"/>
              <a:ea typeface="SamsungOne 700" panose="020B0803030303020204" pitchFamily="34" charset="0"/>
            </a:rPr>
            <a:t>L0</a:t>
          </a:r>
          <a:endParaRPr lang="ko-KR" altLang="en-US" sz="1800">
            <a:solidFill>
              <a:sysClr val="windowText" lastClr="000000"/>
            </a:solidFill>
            <a:latin typeface="SamsungOne 700" panose="020B0803030303020204" pitchFamily="34" charset="0"/>
          </a:endParaRPr>
        </a:p>
      </xdr:txBody>
    </xdr:sp>
    <xdr:clientData/>
  </xdr:twoCellAnchor>
  <xdr:twoCellAnchor>
    <xdr:from>
      <xdr:col>1</xdr:col>
      <xdr:colOff>245322</xdr:colOff>
      <xdr:row>30</xdr:row>
      <xdr:rowOff>104219</xdr:rowOff>
    </xdr:from>
    <xdr:to>
      <xdr:col>1</xdr:col>
      <xdr:colOff>3495587</xdr:colOff>
      <xdr:row>33</xdr:row>
      <xdr:rowOff>69272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3CE12905-0255-4D19-A087-2FD31DC2D991}"/>
            </a:ext>
          </a:extLst>
        </xdr:cNvPr>
        <xdr:cNvSpPr/>
      </xdr:nvSpPr>
      <xdr:spPr>
        <a:xfrm>
          <a:off x="1098762" y="10238819"/>
          <a:ext cx="3250265" cy="704193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275223</xdr:colOff>
      <xdr:row>30</xdr:row>
      <xdr:rowOff>31439</xdr:rowOff>
    </xdr:from>
    <xdr:to>
      <xdr:col>1</xdr:col>
      <xdr:colOff>1004203</xdr:colOff>
      <xdr:row>31</xdr:row>
      <xdr:rowOff>3144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7BC9B253-9C51-4719-A522-1C120C06EB14}"/>
            </a:ext>
          </a:extLst>
        </xdr:cNvPr>
        <xdr:cNvSpPr/>
      </xdr:nvSpPr>
      <xdr:spPr>
        <a:xfrm>
          <a:off x="1128663" y="10166039"/>
          <a:ext cx="728980" cy="2307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</a:p>
      </xdr:txBody>
    </xdr:sp>
    <xdr:clientData/>
  </xdr:twoCellAnchor>
  <xdr:twoCellAnchor>
    <xdr:from>
      <xdr:col>0</xdr:col>
      <xdr:colOff>600347</xdr:colOff>
      <xdr:row>47</xdr:row>
      <xdr:rowOff>2946</xdr:rowOff>
    </xdr:from>
    <xdr:to>
      <xdr:col>1</xdr:col>
      <xdr:colOff>2658167</xdr:colOff>
      <xdr:row>56</xdr:row>
      <xdr:rowOff>92223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E92F8C07-59A9-49B5-9CFD-CD82CD9427F3}"/>
            </a:ext>
          </a:extLst>
        </xdr:cNvPr>
        <xdr:cNvGrpSpPr/>
      </xdr:nvGrpSpPr>
      <xdr:grpSpPr>
        <a:xfrm>
          <a:off x="600347" y="14461408"/>
          <a:ext cx="2900416" cy="2665911"/>
          <a:chOff x="477612" y="16786673"/>
          <a:chExt cx="2908234" cy="214668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22BC879F-7195-6C9B-9A40-11B68AF245B3}"/>
              </a:ext>
            </a:extLst>
          </xdr:cNvPr>
          <xdr:cNvSpPr/>
        </xdr:nvSpPr>
        <xdr:spPr>
          <a:xfrm>
            <a:off x="477612" y="16795369"/>
            <a:ext cx="256119" cy="279438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3</a:t>
            </a:r>
            <a:endParaRPr lang="ko-KR" altLang="en-US" sz="12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6275EA6D-EF61-C94E-40FA-ECD2AEF2DB4C}"/>
              </a:ext>
            </a:extLst>
          </xdr:cNvPr>
          <xdr:cNvSpPr/>
        </xdr:nvSpPr>
        <xdr:spPr>
          <a:xfrm>
            <a:off x="1102303" y="17264085"/>
            <a:ext cx="2283543" cy="1572932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E5E44DF7-70B6-018D-8EE7-6D24AC866CF2}"/>
              </a:ext>
            </a:extLst>
          </xdr:cNvPr>
          <xdr:cNvSpPr/>
        </xdr:nvSpPr>
        <xdr:spPr>
          <a:xfrm>
            <a:off x="636819" y="17370074"/>
            <a:ext cx="433236" cy="15106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2C9BBD58-770E-7C42-B223-1D4D71559FCC}"/>
              </a:ext>
            </a:extLst>
          </xdr:cNvPr>
          <xdr:cNvSpPr/>
        </xdr:nvSpPr>
        <xdr:spPr>
          <a:xfrm>
            <a:off x="609059" y="17655410"/>
            <a:ext cx="433236" cy="1501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C29C7A15-21CD-8F04-A819-4DA1F1318711}"/>
              </a:ext>
            </a:extLst>
          </xdr:cNvPr>
          <xdr:cNvSpPr/>
        </xdr:nvSpPr>
        <xdr:spPr>
          <a:xfrm>
            <a:off x="609058" y="17957657"/>
            <a:ext cx="433236" cy="15017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AB5D48FD-EE3D-EDCF-CA57-71467DCFC4E4}"/>
              </a:ext>
            </a:extLst>
          </xdr:cNvPr>
          <xdr:cNvSpPr/>
        </xdr:nvSpPr>
        <xdr:spPr>
          <a:xfrm>
            <a:off x="622939" y="18564468"/>
            <a:ext cx="433236" cy="15106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DEC525C4-5C2F-D6D8-02D0-07FA1A3C80FD}"/>
              </a:ext>
            </a:extLst>
          </xdr:cNvPr>
          <xdr:cNvSpPr/>
        </xdr:nvSpPr>
        <xdr:spPr>
          <a:xfrm>
            <a:off x="637348" y="18792125"/>
            <a:ext cx="435141" cy="1412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FC17B5A6-3EDA-EF21-E300-06D8486FFA35}"/>
              </a:ext>
            </a:extLst>
          </xdr:cNvPr>
          <xdr:cNvSpPr/>
        </xdr:nvSpPr>
        <xdr:spPr>
          <a:xfrm>
            <a:off x="706773" y="16786673"/>
            <a:ext cx="1533111" cy="2720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L1 - Banner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0</xdr:col>
      <xdr:colOff>751609</xdr:colOff>
      <xdr:row>52</xdr:row>
      <xdr:rowOff>682186</xdr:rowOff>
    </xdr:from>
    <xdr:to>
      <xdr:col>1</xdr:col>
      <xdr:colOff>343528</xdr:colOff>
      <xdr:row>54</xdr:row>
      <xdr:rowOff>13855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6A66460-9DE7-4790-BE90-BB28175D2C0B}"/>
            </a:ext>
          </a:extLst>
        </xdr:cNvPr>
        <xdr:cNvSpPr/>
      </xdr:nvSpPr>
      <xdr:spPr>
        <a:xfrm>
          <a:off x="751609" y="16219366"/>
          <a:ext cx="445359" cy="2689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826265</xdr:colOff>
      <xdr:row>124</xdr:row>
      <xdr:rowOff>114759</xdr:rowOff>
    </xdr:from>
    <xdr:to>
      <xdr:col>11</xdr:col>
      <xdr:colOff>1931027</xdr:colOff>
      <xdr:row>129</xdr:row>
      <xdr:rowOff>138835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E947A58-17A0-C34B-CBBF-A1FB3FD42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45783" y="34691657"/>
          <a:ext cx="1104762" cy="11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5922818</xdr:colOff>
      <xdr:row>45</xdr:row>
      <xdr:rowOff>1906</xdr:rowOff>
    </xdr:from>
    <xdr:to>
      <xdr:col>1</xdr:col>
      <xdr:colOff>9126682</xdr:colOff>
      <xdr:row>60</xdr:row>
      <xdr:rowOff>37744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7586684-75F3-2653-5469-A074A2A8A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127"/>
        <a:stretch/>
      </xdr:blipFill>
      <xdr:spPr>
        <a:xfrm>
          <a:off x="6771409" y="12834679"/>
          <a:ext cx="3203864" cy="3655338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5926629</xdr:colOff>
      <xdr:row>24</xdr:row>
      <xdr:rowOff>94385</xdr:rowOff>
    </xdr:from>
    <xdr:to>
      <xdr:col>1</xdr:col>
      <xdr:colOff>9208833</xdr:colOff>
      <xdr:row>35</xdr:row>
      <xdr:rowOff>102177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9A6D51C-9E6A-16B4-BBE9-CD47B3678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52"/>
        <a:stretch/>
      </xdr:blipFill>
      <xdr:spPr>
        <a:xfrm>
          <a:off x="6775220" y="7645112"/>
          <a:ext cx="3282204" cy="293629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</xdr:row>
      <xdr:rowOff>247380</xdr:rowOff>
    </xdr:from>
    <xdr:to>
      <xdr:col>2</xdr:col>
      <xdr:colOff>2135</xdr:colOff>
      <xdr:row>18</xdr:row>
      <xdr:rowOff>59526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796" y="2923905"/>
          <a:ext cx="9150804" cy="329829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815</xdr:row>
      <xdr:rowOff>54429</xdr:rowOff>
    </xdr:from>
    <xdr:to>
      <xdr:col>1</xdr:col>
      <xdr:colOff>7450660</xdr:colOff>
      <xdr:row>851</xdr:row>
      <xdr:rowOff>129644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02864539"/>
          <a:ext cx="7406028" cy="8990615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614449" y="4893281"/>
          <a:ext cx="279009" cy="29093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36331" y="5095183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80548" y="5336078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11614548" y="3255080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1</xdr:col>
      <xdr:colOff>3425302</xdr:colOff>
      <xdr:row>56</xdr:row>
      <xdr:rowOff>189900</xdr:rowOff>
    </xdr:to>
    <xdr:pic>
      <xdr:nvPicPr>
        <xdr:cNvPr id="12" name="그림 11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271"/>
        <a:stretch/>
      </xdr:blipFill>
      <xdr:spPr bwMode="auto">
        <a:xfrm>
          <a:off x="847725" y="7639050"/>
          <a:ext cx="3425302" cy="8219475"/>
        </a:xfrm>
        <a:prstGeom prst="rect">
          <a:avLst/>
        </a:prstGeom>
        <a:noFill/>
        <a:ln w="3175"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398216</xdr:colOff>
      <xdr:row>6</xdr:row>
      <xdr:rowOff>110493</xdr:rowOff>
    </xdr:from>
    <xdr:to>
      <xdr:col>1</xdr:col>
      <xdr:colOff>9241241</xdr:colOff>
      <xdr:row>17</xdr:row>
      <xdr:rowOff>93529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98216" y="3063243"/>
          <a:ext cx="9688369" cy="2888161"/>
          <a:chOff x="265164" y="4141783"/>
          <a:chExt cx="9665713" cy="2989863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7340065" y="4619560"/>
            <a:ext cx="2590812" cy="2512086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8" name="Straight Connector 24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20" name="그룹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47" name="직사각형 46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21" name="그룹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7495698" y="5070660"/>
            <a:ext cx="456187" cy="1962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8635275" y="5070660"/>
            <a:ext cx="454282" cy="1943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7479507" y="5618267"/>
            <a:ext cx="48856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/>
        </xdr:nvSpPr>
        <xdr:spPr>
          <a:xfrm>
            <a:off x="8633369" y="5618267"/>
            <a:ext cx="45809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/>
        </xdr:nvSpPr>
        <xdr:spPr>
          <a:xfrm>
            <a:off x="8629560" y="6184187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SpPr/>
        </xdr:nvSpPr>
        <xdr:spPr>
          <a:xfrm>
            <a:off x="2444869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SpPr/>
        </xdr:nvSpPr>
        <xdr:spPr>
          <a:xfrm>
            <a:off x="7490935" y="6184187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8629560" y="6735788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7490935" y="6735788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3-7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475160</xdr:colOff>
      <xdr:row>35</xdr:row>
      <xdr:rowOff>116306</xdr:rowOff>
    </xdr:from>
    <xdr:to>
      <xdr:col>1</xdr:col>
      <xdr:colOff>1589463</xdr:colOff>
      <xdr:row>41</xdr:row>
      <xdr:rowOff>190501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pSpPr/>
      </xdr:nvGrpSpPr>
      <xdr:grpSpPr>
        <a:xfrm>
          <a:off x="475160" y="10677150"/>
          <a:ext cx="1959647" cy="1622007"/>
          <a:chOff x="478970" y="10580199"/>
          <a:chExt cx="1956041" cy="1598195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5312558</xdr:colOff>
      <xdr:row>24</xdr:row>
      <xdr:rowOff>130658</xdr:rowOff>
    </xdr:from>
    <xdr:to>
      <xdr:col>1</xdr:col>
      <xdr:colOff>9165904</xdr:colOff>
      <xdr:row>58</xdr:row>
      <xdr:rowOff>155863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pSpPr/>
      </xdr:nvGrpSpPr>
      <xdr:grpSpPr>
        <a:xfrm>
          <a:off x="6157902" y="7738752"/>
          <a:ext cx="3853346" cy="8776299"/>
          <a:chOff x="6164204" y="7800972"/>
          <a:chExt cx="3857137" cy="8533661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7807966" y="7802173"/>
            <a:ext cx="1329257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157101" y="7844124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/>
        </xdr:nvSpPr>
        <xdr:spPr>
          <a:xfrm>
            <a:off x="7424544" y="7800972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GrpSpPr/>
        </xdr:nvGrpSpPr>
        <xdr:grpSpPr>
          <a:xfrm>
            <a:off x="6164204" y="12638634"/>
            <a:ext cx="3807973" cy="3695999"/>
            <a:chOff x="6138251" y="11489035"/>
            <a:chExt cx="3807973" cy="3701477"/>
          </a:xfrm>
        </xdr:grpSpPr>
        <xdr:grpSp>
          <xdr:nvGrpSpPr>
            <xdr:cNvPr id="73" name="그룹 72">
              <a:extLst>
                <a:ext uri="{FF2B5EF4-FFF2-40B4-BE49-F238E27FC236}">
                  <a16:creationId xmlns:a16="http://schemas.microsoft.com/office/drawing/2014/main" id="{00000000-0008-0000-0300-000049000000}"/>
                </a:ext>
              </a:extLst>
            </xdr:cNvPr>
            <xdr:cNvGrpSpPr/>
          </xdr:nvGrpSpPr>
          <xdr:grpSpPr>
            <a:xfrm>
              <a:off x="6138251" y="11489035"/>
              <a:ext cx="3807973" cy="3701477"/>
              <a:chOff x="449852" y="16936502"/>
              <a:chExt cx="3812023" cy="3609622"/>
            </a:xfrm>
          </xdr:grpSpPr>
          <xdr:sp macro="" textlink="">
            <xdr:nvSpPr>
              <xdr:cNvPr id="75" name="직사각형 74">
                <a:extLst>
                  <a:ext uri="{FF2B5EF4-FFF2-40B4-BE49-F238E27FC236}">
                    <a16:creationId xmlns:a16="http://schemas.microsoft.com/office/drawing/2014/main" id="{00000000-0008-0000-0300-00004B000000}"/>
                  </a:ext>
                </a:extLst>
              </xdr:cNvPr>
              <xdr:cNvSpPr/>
            </xdr:nvSpPr>
            <xdr:spPr>
              <a:xfrm>
                <a:off x="449852" y="16945198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76" name="직사각형 75">
                <a:extLst>
                  <a:ext uri="{FF2B5EF4-FFF2-40B4-BE49-F238E27FC236}">
                    <a16:creationId xmlns:a16="http://schemas.microsoft.com/office/drawing/2014/main" id="{00000000-0008-0000-0300-00004C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3282039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7" name="직사각형 76">
                <a:extLst>
                  <a:ext uri="{FF2B5EF4-FFF2-40B4-BE49-F238E27FC236}">
                    <a16:creationId xmlns:a16="http://schemas.microsoft.com/office/drawing/2014/main" id="{00000000-0008-0000-0300-00004D000000}"/>
                  </a:ext>
                </a:extLst>
              </xdr:cNvPr>
              <xdr:cNvSpPr/>
            </xdr:nvSpPr>
            <xdr:spPr>
              <a:xfrm>
                <a:off x="864023" y="17290753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78" name="직사각형 77">
                <a:extLst>
                  <a:ext uri="{FF2B5EF4-FFF2-40B4-BE49-F238E27FC236}">
                    <a16:creationId xmlns:a16="http://schemas.microsoft.com/office/drawing/2014/main" id="{00000000-0008-0000-0300-00004E000000}"/>
                  </a:ext>
                </a:extLst>
              </xdr:cNvPr>
              <xdr:cNvSpPr/>
            </xdr:nvSpPr>
            <xdr:spPr>
              <a:xfrm>
                <a:off x="864023" y="17701964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79" name="직사각형 78">
                <a:extLst>
                  <a:ext uri="{FF2B5EF4-FFF2-40B4-BE49-F238E27FC236}">
                    <a16:creationId xmlns:a16="http://schemas.microsoft.com/office/drawing/2014/main" id="{00000000-0008-0000-0300-00004F000000}"/>
                  </a:ext>
                </a:extLst>
              </xdr:cNvPr>
              <xdr:cNvSpPr/>
            </xdr:nvSpPr>
            <xdr:spPr>
              <a:xfrm>
                <a:off x="864023" y="1811228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80" name="직사각형 79">
                <a:extLst>
                  <a:ext uri="{FF2B5EF4-FFF2-40B4-BE49-F238E27FC236}">
                    <a16:creationId xmlns:a16="http://schemas.microsoft.com/office/drawing/2014/main" id="{00000000-0008-0000-0300-000050000000}"/>
                  </a:ext>
                </a:extLst>
              </xdr:cNvPr>
              <xdr:cNvSpPr/>
            </xdr:nvSpPr>
            <xdr:spPr>
              <a:xfrm>
                <a:off x="864023" y="18927350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81" name="직사각형 80">
                <a:extLst>
                  <a:ext uri="{FF2B5EF4-FFF2-40B4-BE49-F238E27FC236}">
                    <a16:creationId xmlns:a16="http://schemas.microsoft.com/office/drawing/2014/main" id="{00000000-0008-0000-0300-000051000000}"/>
                  </a:ext>
                </a:extLst>
              </xdr:cNvPr>
              <xdr:cNvSpPr/>
            </xdr:nvSpPr>
            <xdr:spPr>
              <a:xfrm>
                <a:off x="864023" y="19338561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82" name="직사각형 81">
                <a:extLst>
                  <a:ext uri="{FF2B5EF4-FFF2-40B4-BE49-F238E27FC236}">
                    <a16:creationId xmlns:a16="http://schemas.microsoft.com/office/drawing/2014/main" id="{00000000-0008-0000-0300-000052000000}"/>
                  </a:ext>
                </a:extLst>
              </xdr:cNvPr>
              <xdr:cNvSpPr/>
            </xdr:nvSpPr>
            <xdr:spPr>
              <a:xfrm>
                <a:off x="692893" y="16936502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74" name="직사각형 73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/>
          </xdr:nvSpPr>
          <xdr:spPr>
            <a:xfrm>
              <a:off x="6551982" y="13115507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6879026</xdr:colOff>
      <xdr:row>24</xdr:row>
      <xdr:rowOff>56062</xdr:rowOff>
    </xdr:from>
    <xdr:to>
      <xdr:col>1</xdr:col>
      <xdr:colOff>7341928</xdr:colOff>
      <xdr:row>24</xdr:row>
      <xdr:rowOff>231838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7722941" y="7698922"/>
          <a:ext cx="464807" cy="1719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5735814</xdr:colOff>
      <xdr:row>55</xdr:row>
      <xdr:rowOff>34368</xdr:rowOff>
    </xdr:from>
    <xdr:to>
      <xdr:col>1</xdr:col>
      <xdr:colOff>6152062</xdr:colOff>
      <xdr:row>55</xdr:row>
      <xdr:rowOff>189081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/>
      </xdr:nvSpPr>
      <xdr:spPr>
        <a:xfrm>
          <a:off x="6584405" y="15291686"/>
          <a:ext cx="416248" cy="1547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5732534</xdr:colOff>
      <xdr:row>56</xdr:row>
      <xdr:rowOff>192004</xdr:rowOff>
    </xdr:from>
    <xdr:to>
      <xdr:col>1</xdr:col>
      <xdr:colOff>6173547</xdr:colOff>
      <xdr:row>57</xdr:row>
      <xdr:rowOff>113788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/>
      </xdr:nvSpPr>
      <xdr:spPr>
        <a:xfrm>
          <a:off x="6581125" y="15691777"/>
          <a:ext cx="441013" cy="1642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6029868</xdr:colOff>
      <xdr:row>24</xdr:row>
      <xdr:rowOff>130357</xdr:rowOff>
    </xdr:from>
    <xdr:to>
      <xdr:col>2</xdr:col>
      <xdr:colOff>906</xdr:colOff>
      <xdr:row>92</xdr:row>
      <xdr:rowOff>107611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74A644-95DE-85F1-B03A-5C540B4E5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11" y="6825071"/>
          <a:ext cx="3221083" cy="168249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6</xdr:row>
      <xdr:rowOff>141514</xdr:rowOff>
    </xdr:from>
    <xdr:to>
      <xdr:col>2</xdr:col>
      <xdr:colOff>1179</xdr:colOff>
      <xdr:row>17</xdr:row>
      <xdr:rowOff>92219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AF2F944-B5D6-762F-F89E-803CFC1C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426" y="2113749"/>
          <a:ext cx="9083855" cy="2909058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840</xdr:row>
      <xdr:rowOff>54429</xdr:rowOff>
    </xdr:from>
    <xdr:to>
      <xdr:col>1</xdr:col>
      <xdr:colOff>7446850</xdr:colOff>
      <xdr:row>876</xdr:row>
      <xdr:rowOff>133455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27229489"/>
          <a:ext cx="7409838" cy="898680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4507</xdr:rowOff>
    </xdr:from>
    <xdr:to>
      <xdr:col>3</xdr:col>
      <xdr:colOff>286293</xdr:colOff>
      <xdr:row>14</xdr:row>
      <xdr:rowOff>34456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1610367" y="3950578"/>
          <a:ext cx="282819" cy="302092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9187</xdr:colOff>
      <xdr:row>140</xdr:row>
      <xdr:rowOff>212176</xdr:rowOff>
    </xdr:from>
    <xdr:to>
      <xdr:col>3</xdr:col>
      <xdr:colOff>276766</xdr:colOff>
      <xdr:row>142</xdr:row>
      <xdr:rowOff>12833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11629687" y="35443470"/>
          <a:ext cx="267579" cy="248892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 editAs="oneCell">
    <xdr:from>
      <xdr:col>1</xdr:col>
      <xdr:colOff>120559</xdr:colOff>
      <xdr:row>24</xdr:row>
      <xdr:rowOff>134166</xdr:rowOff>
    </xdr:from>
    <xdr:to>
      <xdr:col>1</xdr:col>
      <xdr:colOff>3525289</xdr:colOff>
      <xdr:row>81</xdr:row>
      <xdr:rowOff>57717</xdr:rowOff>
    </xdr:to>
    <xdr:pic>
      <xdr:nvPicPr>
        <xdr:cNvPr id="59" name="그림 58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202" y="6828880"/>
          <a:ext cx="3404730" cy="13843659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229417</xdr:colOff>
      <xdr:row>6</xdr:row>
      <xdr:rowOff>1906</xdr:rowOff>
    </xdr:from>
    <xdr:to>
      <xdr:col>1</xdr:col>
      <xdr:colOff>9083872</xdr:colOff>
      <xdr:row>16</xdr:row>
      <xdr:rowOff>231777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GrpSpPr/>
      </xdr:nvGrpSpPr>
      <xdr:grpSpPr>
        <a:xfrm>
          <a:off x="229417" y="2901928"/>
          <a:ext cx="9704901" cy="2900273"/>
          <a:chOff x="265164" y="4141783"/>
          <a:chExt cx="9665713" cy="2989865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5" name="Straight Connector 247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7" name="그룹 66">
            <a:extLst>
              <a:ext uri="{FF2B5EF4-FFF2-40B4-BE49-F238E27FC236}">
                <a16:creationId xmlns:a16="http://schemas.microsoft.com/office/drawing/2014/main" id="{00000000-0008-0000-0400-000043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3" name="직사각형 92">
              <a:extLst>
                <a:ext uri="{FF2B5EF4-FFF2-40B4-BE49-F238E27FC236}">
                  <a16:creationId xmlns:a16="http://schemas.microsoft.com/office/drawing/2014/main" id="{00000000-0008-0000-0400-00005D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00000000-0008-0000-0400-00005E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68" name="그룹 67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400-00005B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00000000-0008-0000-0400-00005C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400-000047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400-000048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400-000049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400-00004B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400-00004C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400-00004D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400-00004E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0400-00004F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400-000050000000}"/>
              </a:ext>
            </a:extLst>
          </xdr:cNvPr>
          <xdr:cNvSpPr/>
        </xdr:nvSpPr>
        <xdr:spPr>
          <a:xfrm>
            <a:off x="7786493" y="5038289"/>
            <a:ext cx="456187" cy="1962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400-000051000000}"/>
              </a:ext>
            </a:extLst>
          </xdr:cNvPr>
          <xdr:cNvSpPr/>
        </xdr:nvSpPr>
        <xdr:spPr>
          <a:xfrm>
            <a:off x="9068673" y="5039260"/>
            <a:ext cx="454282" cy="1943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400-000052000000}"/>
              </a:ext>
            </a:extLst>
          </xdr:cNvPr>
          <xdr:cNvSpPr/>
        </xdr:nvSpPr>
        <xdr:spPr>
          <a:xfrm>
            <a:off x="7797050" y="5579162"/>
            <a:ext cx="48856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400-000053000000}"/>
              </a:ext>
            </a:extLst>
          </xdr:cNvPr>
          <xdr:cNvSpPr/>
        </xdr:nvSpPr>
        <xdr:spPr>
          <a:xfrm>
            <a:off x="9086432" y="5561259"/>
            <a:ext cx="45809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400-000054000000}"/>
              </a:ext>
            </a:extLst>
          </xdr:cNvPr>
          <xdr:cNvSpPr/>
        </xdr:nvSpPr>
        <xdr:spPr>
          <a:xfrm>
            <a:off x="7806484" y="6092596"/>
            <a:ext cx="423803" cy="17319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400-000055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400-000056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400-000057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0400-000058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400-000059000000}"/>
              </a:ext>
            </a:extLst>
          </xdr:cNvPr>
          <xdr:cNvSpPr/>
        </xdr:nvSpPr>
        <xdr:spPr>
          <a:xfrm>
            <a:off x="9047172" y="6096405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0400-00005A000000}"/>
              </a:ext>
            </a:extLst>
          </xdr:cNvPr>
          <xdr:cNvSpPr/>
        </xdr:nvSpPr>
        <xdr:spPr>
          <a:xfrm>
            <a:off x="3036189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1436644</xdr:colOff>
      <xdr:row>35</xdr:row>
      <xdr:rowOff>171178</xdr:rowOff>
    </xdr:from>
    <xdr:to>
      <xdr:col>1</xdr:col>
      <xdr:colOff>3402210</xdr:colOff>
      <xdr:row>42</xdr:row>
      <xdr:rowOff>6160</xdr:rowOff>
    </xdr:to>
    <xdr:grpSp>
      <xdr:nvGrpSpPr>
        <xdr:cNvPr id="95" name="그룹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GrpSpPr/>
      </xdr:nvGrpSpPr>
      <xdr:grpSpPr>
        <a:xfrm>
          <a:off x="2287090" y="10487093"/>
          <a:ext cx="1965566" cy="1595406"/>
          <a:chOff x="478970" y="10580199"/>
          <a:chExt cx="1956041" cy="1598195"/>
        </a:xfrm>
      </xdr:grpSpPr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0000000-0008-0000-0400-000060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00000000-0008-0000-0400-000061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00000000-0008-0000-0400-000062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400-000063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6001746</xdr:colOff>
      <xdr:row>26</xdr:row>
      <xdr:rowOff>144952</xdr:rowOff>
    </xdr:from>
    <xdr:to>
      <xdr:col>1</xdr:col>
      <xdr:colOff>9199322</xdr:colOff>
      <xdr:row>39</xdr:row>
      <xdr:rowOff>122466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>
          <a:off x="6845389" y="7329523"/>
          <a:ext cx="3197576" cy="3311264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5775451</xdr:colOff>
      <xdr:row>27</xdr:row>
      <xdr:rowOff>127949</xdr:rowOff>
    </xdr:from>
    <xdr:to>
      <xdr:col>1</xdr:col>
      <xdr:colOff>6187708</xdr:colOff>
      <xdr:row>28</xdr:row>
      <xdr:rowOff>52020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6619094" y="7557449"/>
          <a:ext cx="412257" cy="1690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27</xdr:row>
      <xdr:rowOff>124474</xdr:rowOff>
    </xdr:from>
    <xdr:to>
      <xdr:col>1</xdr:col>
      <xdr:colOff>7944593</xdr:colOff>
      <xdr:row>28</xdr:row>
      <xdr:rowOff>52019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8346260" y="7553974"/>
          <a:ext cx="441976" cy="1724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29</xdr:row>
      <xdr:rowOff>186067</xdr:rowOff>
    </xdr:from>
    <xdr:to>
      <xdr:col>1</xdr:col>
      <xdr:colOff>6187708</xdr:colOff>
      <xdr:row>30</xdr:row>
      <xdr:rowOff>99492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6619094" y="8119031"/>
          <a:ext cx="412257" cy="17196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29</xdr:row>
      <xdr:rowOff>180382</xdr:rowOff>
    </xdr:from>
    <xdr:to>
      <xdr:col>1</xdr:col>
      <xdr:colOff>7944593</xdr:colOff>
      <xdr:row>30</xdr:row>
      <xdr:rowOff>99491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8346260" y="8113346"/>
          <a:ext cx="441976" cy="1776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31</xdr:row>
      <xdr:rowOff>206761</xdr:rowOff>
    </xdr:from>
    <xdr:to>
      <xdr:col>1</xdr:col>
      <xdr:colOff>6187708</xdr:colOff>
      <xdr:row>32</xdr:row>
      <xdr:rowOff>116445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6619094" y="8656797"/>
          <a:ext cx="412257" cy="1682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31</xdr:row>
      <xdr:rowOff>201077</xdr:rowOff>
    </xdr:from>
    <xdr:to>
      <xdr:col>1</xdr:col>
      <xdr:colOff>7944593</xdr:colOff>
      <xdr:row>32</xdr:row>
      <xdr:rowOff>116445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8346260" y="8651113"/>
          <a:ext cx="441976" cy="17390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34</xdr:row>
      <xdr:rowOff>5036</xdr:rowOff>
    </xdr:from>
    <xdr:to>
      <xdr:col>1</xdr:col>
      <xdr:colOff>6187708</xdr:colOff>
      <xdr:row>34</xdr:row>
      <xdr:rowOff>168572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6619094" y="9230679"/>
          <a:ext cx="412257" cy="1635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34</xdr:row>
      <xdr:rowOff>9185</xdr:rowOff>
    </xdr:from>
    <xdr:to>
      <xdr:col>1</xdr:col>
      <xdr:colOff>7944593</xdr:colOff>
      <xdr:row>34</xdr:row>
      <xdr:rowOff>168575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8346260" y="9234828"/>
          <a:ext cx="441976" cy="15939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36</xdr:row>
      <xdr:rowOff>46724</xdr:rowOff>
    </xdr:from>
    <xdr:to>
      <xdr:col>1</xdr:col>
      <xdr:colOff>6191522</xdr:colOff>
      <xdr:row>36</xdr:row>
      <xdr:rowOff>225943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/>
      </xdr:nvSpPr>
      <xdr:spPr>
        <a:xfrm>
          <a:off x="6619094" y="9789438"/>
          <a:ext cx="416071" cy="1792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2-9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36</xdr:row>
      <xdr:rowOff>62162</xdr:rowOff>
    </xdr:from>
    <xdr:to>
      <xdr:col>1</xdr:col>
      <xdr:colOff>7942690</xdr:colOff>
      <xdr:row>36</xdr:row>
      <xdr:rowOff>218660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>
        <a:xfrm>
          <a:off x="8346260" y="9804876"/>
          <a:ext cx="440073" cy="1564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2-10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6991932</xdr:colOff>
      <xdr:row>24</xdr:row>
      <xdr:rowOff>226798</xdr:rowOff>
    </xdr:from>
    <xdr:to>
      <xdr:col>1</xdr:col>
      <xdr:colOff>8319883</xdr:colOff>
      <xdr:row>26</xdr:row>
      <xdr:rowOff>127576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/>
      </xdr:nvSpPr>
      <xdr:spPr>
        <a:xfrm>
          <a:off x="7840523" y="6825025"/>
          <a:ext cx="1327951" cy="385687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6341707</xdr:colOff>
      <xdr:row>25</xdr:row>
      <xdr:rowOff>25949</xdr:rowOff>
    </xdr:from>
    <xdr:to>
      <xdr:col>1</xdr:col>
      <xdr:colOff>6611787</xdr:colOff>
      <xdr:row>26</xdr:row>
      <xdr:rowOff>70856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/>
      </xdr:nvSpPr>
      <xdr:spPr>
        <a:xfrm>
          <a:off x="7190298" y="6866631"/>
          <a:ext cx="270080" cy="287361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1</xdr:col>
      <xdr:colOff>6608887</xdr:colOff>
      <xdr:row>24</xdr:row>
      <xdr:rowOff>225607</xdr:rowOff>
    </xdr:from>
    <xdr:to>
      <xdr:col>1</xdr:col>
      <xdr:colOff>7066172</xdr:colOff>
      <xdr:row>26</xdr:row>
      <xdr:rowOff>184892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7457478" y="6823834"/>
          <a:ext cx="457285" cy="4441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800">
              <a:solidFill>
                <a:sysClr val="windowText" lastClr="000000"/>
              </a:solidFill>
              <a:latin typeface="SamsungOne 700" panose="020B0803030303020204" pitchFamily="34" charset="0"/>
              <a:ea typeface="SamsungOne 700" panose="020B0803030303020204" pitchFamily="34" charset="0"/>
            </a:rPr>
            <a:t>L0</a:t>
          </a:r>
          <a:endParaRPr lang="ko-KR" altLang="en-US" sz="1800">
            <a:solidFill>
              <a:sysClr val="windowText" lastClr="000000"/>
            </a:solidFill>
            <a:latin typeface="SamsungOne 700" panose="020B0803030303020204" pitchFamily="34" charset="0"/>
          </a:endParaRPr>
        </a:p>
      </xdr:txBody>
    </xdr:sp>
    <xdr:clientData/>
  </xdr:twoCellAnchor>
  <xdr:twoCellAnchor>
    <xdr:from>
      <xdr:col>1</xdr:col>
      <xdr:colOff>5771645</xdr:colOff>
      <xdr:row>38</xdr:row>
      <xdr:rowOff>119708</xdr:rowOff>
    </xdr:from>
    <xdr:to>
      <xdr:col>1</xdr:col>
      <xdr:colOff>6187708</xdr:colOff>
      <xdr:row>39</xdr:row>
      <xdr:rowOff>35695</xdr:rowOff>
    </xdr:to>
    <xdr:sp macro="" textlink="">
      <xdr:nvSpPr>
        <xdr:cNvPr id="115" name="직사각형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>
          <a:off x="6615288" y="10379494"/>
          <a:ext cx="416063" cy="1745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38</xdr:row>
      <xdr:rowOff>119708</xdr:rowOff>
    </xdr:from>
    <xdr:to>
      <xdr:col>1</xdr:col>
      <xdr:colOff>7935075</xdr:colOff>
      <xdr:row>39</xdr:row>
      <xdr:rowOff>9195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/>
      </xdr:nvSpPr>
      <xdr:spPr>
        <a:xfrm>
          <a:off x="8346260" y="10379494"/>
          <a:ext cx="432458" cy="148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5703609</xdr:colOff>
      <xdr:row>40</xdr:row>
      <xdr:rowOff>150651</xdr:rowOff>
    </xdr:from>
    <xdr:to>
      <xdr:col>1</xdr:col>
      <xdr:colOff>6119672</xdr:colOff>
      <xdr:row>41</xdr:row>
      <xdr:rowOff>91496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>
          <a:off x="6547252" y="10913901"/>
          <a:ext cx="416063" cy="1857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5654563</xdr:colOff>
      <xdr:row>76</xdr:row>
      <xdr:rowOff>164753</xdr:rowOff>
    </xdr:from>
    <xdr:to>
      <xdr:col>1</xdr:col>
      <xdr:colOff>6070811</xdr:colOff>
      <xdr:row>77</xdr:row>
      <xdr:rowOff>48306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>
          <a:off x="6499389" y="19628883"/>
          <a:ext cx="416248" cy="13203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5654563</xdr:colOff>
      <xdr:row>78</xdr:row>
      <xdr:rowOff>101367</xdr:rowOff>
    </xdr:from>
    <xdr:to>
      <xdr:col>1</xdr:col>
      <xdr:colOff>6070811</xdr:colOff>
      <xdr:row>79</xdr:row>
      <xdr:rowOff>2066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/>
      </xdr:nvSpPr>
      <xdr:spPr>
        <a:xfrm>
          <a:off x="6499389" y="20062454"/>
          <a:ext cx="416248" cy="1491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6936293</xdr:colOff>
      <xdr:row>15</xdr:row>
      <xdr:rowOff>15273</xdr:rowOff>
    </xdr:from>
    <xdr:to>
      <xdr:col>1</xdr:col>
      <xdr:colOff>7361516</xdr:colOff>
      <xdr:row>15</xdr:row>
      <xdr:rowOff>173684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/>
      </xdr:nvSpPr>
      <xdr:spPr>
        <a:xfrm>
          <a:off x="7781119" y="4454751"/>
          <a:ext cx="425223" cy="1584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8183044</xdr:colOff>
      <xdr:row>15</xdr:row>
      <xdr:rowOff>1905</xdr:rowOff>
    </xdr:from>
    <xdr:to>
      <xdr:col>1</xdr:col>
      <xdr:colOff>8650317</xdr:colOff>
      <xdr:row>15</xdr:row>
      <xdr:rowOff>192542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/>
      </xdr:nvSpPr>
      <xdr:spPr>
        <a:xfrm>
          <a:off x="9027870" y="4441383"/>
          <a:ext cx="467273" cy="1906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6908123</xdr:colOff>
      <xdr:row>24</xdr:row>
      <xdr:rowOff>158789</xdr:rowOff>
    </xdr:from>
    <xdr:to>
      <xdr:col>1</xdr:col>
      <xdr:colOff>7372131</xdr:colOff>
      <xdr:row>25</xdr:row>
      <xdr:rowOff>79206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>
          <a:off x="7759770" y="6882318"/>
          <a:ext cx="464008" cy="16694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5668693</xdr:colOff>
      <xdr:row>80</xdr:row>
      <xdr:rowOff>11683</xdr:rowOff>
    </xdr:from>
    <xdr:to>
      <xdr:col>1</xdr:col>
      <xdr:colOff>6090656</xdr:colOff>
      <xdr:row>80</xdr:row>
      <xdr:rowOff>184029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D52E0E0B-14EA-44FD-A343-F517BBBAAA29}"/>
            </a:ext>
          </a:extLst>
        </xdr:cNvPr>
        <xdr:cNvSpPr/>
      </xdr:nvSpPr>
      <xdr:spPr>
        <a:xfrm>
          <a:off x="6513519" y="20469726"/>
          <a:ext cx="421963" cy="17234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3-1-9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5676976</xdr:colOff>
      <xdr:row>81</xdr:row>
      <xdr:rowOff>218479</xdr:rowOff>
    </xdr:from>
    <xdr:to>
      <xdr:col>1</xdr:col>
      <xdr:colOff>6098939</xdr:colOff>
      <xdr:row>82</xdr:row>
      <xdr:rowOff>116667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F84D663B-E933-4A8F-A6F8-5C383627F7A3}"/>
            </a:ext>
          </a:extLst>
        </xdr:cNvPr>
        <xdr:cNvSpPr/>
      </xdr:nvSpPr>
      <xdr:spPr>
        <a:xfrm>
          <a:off x="6521802" y="20925001"/>
          <a:ext cx="421963" cy="1466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3-1-10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5676976</xdr:colOff>
      <xdr:row>83</xdr:row>
      <xdr:rowOff>112388</xdr:rowOff>
    </xdr:from>
    <xdr:to>
      <xdr:col>1</xdr:col>
      <xdr:colOff>6098939</xdr:colOff>
      <xdr:row>84</xdr:row>
      <xdr:rowOff>9277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AA43D8A-CFCC-4EE4-9A5C-E7D4EA702EBF}"/>
            </a:ext>
          </a:extLst>
        </xdr:cNvPr>
        <xdr:cNvSpPr/>
      </xdr:nvSpPr>
      <xdr:spPr>
        <a:xfrm>
          <a:off x="6524701" y="21295988"/>
          <a:ext cx="421963" cy="1445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5695411</xdr:colOff>
      <xdr:row>85</xdr:row>
      <xdr:rowOff>24819</xdr:rowOff>
    </xdr:from>
    <xdr:to>
      <xdr:col>1</xdr:col>
      <xdr:colOff>6111659</xdr:colOff>
      <xdr:row>85</xdr:row>
      <xdr:rowOff>179722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E28E0F4A-761C-4565-A01F-BA04DCCB1EB1}"/>
            </a:ext>
          </a:extLst>
        </xdr:cNvPr>
        <xdr:cNvSpPr/>
      </xdr:nvSpPr>
      <xdr:spPr>
        <a:xfrm>
          <a:off x="6543136" y="21703719"/>
          <a:ext cx="416248" cy="15490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5696073</xdr:colOff>
      <xdr:row>86</xdr:row>
      <xdr:rowOff>163528</xdr:rowOff>
    </xdr:from>
    <xdr:to>
      <xdr:col>1</xdr:col>
      <xdr:colOff>6112321</xdr:colOff>
      <xdr:row>87</xdr:row>
      <xdr:rowOff>58524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6B66824-0F46-44F8-805D-E832C64B0AFB}"/>
            </a:ext>
          </a:extLst>
        </xdr:cNvPr>
        <xdr:cNvSpPr/>
      </xdr:nvSpPr>
      <xdr:spPr>
        <a:xfrm>
          <a:off x="6543798" y="22090078"/>
          <a:ext cx="416248" cy="14264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5697352</xdr:colOff>
      <xdr:row>88</xdr:row>
      <xdr:rowOff>68242</xdr:rowOff>
    </xdr:from>
    <xdr:to>
      <xdr:col>1</xdr:col>
      <xdr:colOff>6111695</xdr:colOff>
      <xdr:row>89</xdr:row>
      <xdr:rowOff>29351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2119ED75-19DA-4CFC-8D8B-DC17C3BBAFFC}"/>
            </a:ext>
          </a:extLst>
        </xdr:cNvPr>
        <xdr:cNvSpPr/>
      </xdr:nvSpPr>
      <xdr:spPr>
        <a:xfrm>
          <a:off x="6545077" y="22490092"/>
          <a:ext cx="414343" cy="2087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5984428</xdr:colOff>
      <xdr:row>39</xdr:row>
      <xdr:rowOff>207918</xdr:rowOff>
    </xdr:from>
    <xdr:to>
      <xdr:col>1</xdr:col>
      <xdr:colOff>9182004</xdr:colOff>
      <xdr:row>55</xdr:row>
      <xdr:rowOff>95250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8112D3F-B4F8-4002-9EDD-0FAF155D7DA4}"/>
            </a:ext>
          </a:extLst>
        </xdr:cNvPr>
        <xdr:cNvSpPr/>
      </xdr:nvSpPr>
      <xdr:spPr>
        <a:xfrm>
          <a:off x="6828071" y="10726239"/>
          <a:ext cx="3197576" cy="380619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5963300</xdr:colOff>
      <xdr:row>55</xdr:row>
      <xdr:rowOff>197101</xdr:rowOff>
    </xdr:from>
    <xdr:to>
      <xdr:col>1</xdr:col>
      <xdr:colOff>9160876</xdr:colOff>
      <xdr:row>64</xdr:row>
      <xdr:rowOff>54427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3A5D2904-A9C3-42B5-8541-CBAB77ED34D9}"/>
            </a:ext>
          </a:extLst>
        </xdr:cNvPr>
        <xdr:cNvSpPr/>
      </xdr:nvSpPr>
      <xdr:spPr>
        <a:xfrm>
          <a:off x="6806943" y="14634280"/>
          <a:ext cx="3197576" cy="1871183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5544303</xdr:colOff>
      <xdr:row>42</xdr:row>
      <xdr:rowOff>116781</xdr:rowOff>
    </xdr:from>
    <xdr:to>
      <xdr:col>1</xdr:col>
      <xdr:colOff>6217886</xdr:colOff>
      <xdr:row>43</xdr:row>
      <xdr:rowOff>45512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9C5C54F-B9E4-4BEC-818A-D2BA72F163A7}"/>
            </a:ext>
          </a:extLst>
        </xdr:cNvPr>
        <xdr:cNvSpPr/>
      </xdr:nvSpPr>
      <xdr:spPr>
        <a:xfrm>
          <a:off x="6387946" y="11369888"/>
          <a:ext cx="673583" cy="17366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5550018</xdr:colOff>
      <xdr:row>44</xdr:row>
      <xdr:rowOff>63367</xdr:rowOff>
    </xdr:from>
    <xdr:to>
      <xdr:col>1</xdr:col>
      <xdr:colOff>6217886</xdr:colOff>
      <xdr:row>45</xdr:row>
      <xdr:rowOff>7669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2DE5945-EB3D-44C9-921A-2022520AB9A2}"/>
            </a:ext>
          </a:extLst>
        </xdr:cNvPr>
        <xdr:cNvSpPr/>
      </xdr:nvSpPr>
      <xdr:spPr>
        <a:xfrm>
          <a:off x="6393661" y="11806331"/>
          <a:ext cx="667868" cy="1892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5550018</xdr:colOff>
      <xdr:row>45</xdr:row>
      <xdr:rowOff>208370</xdr:rowOff>
    </xdr:from>
    <xdr:to>
      <xdr:col>1</xdr:col>
      <xdr:colOff>6231953</xdr:colOff>
      <xdr:row>46</xdr:row>
      <xdr:rowOff>145871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36ABAE5-165C-4DCE-BF9D-03767F55341B}"/>
            </a:ext>
          </a:extLst>
        </xdr:cNvPr>
        <xdr:cNvSpPr/>
      </xdr:nvSpPr>
      <xdr:spPr>
        <a:xfrm>
          <a:off x="6393661" y="12196263"/>
          <a:ext cx="681935" cy="1824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5550018</xdr:colOff>
      <xdr:row>47</xdr:row>
      <xdr:rowOff>124228</xdr:rowOff>
    </xdr:from>
    <xdr:to>
      <xdr:col>1</xdr:col>
      <xdr:colOff>6229316</xdr:colOff>
      <xdr:row>48</xdr:row>
      <xdr:rowOff>57918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20AABBA7-5EF7-488B-B2E0-6545C484BDD6}"/>
            </a:ext>
          </a:extLst>
        </xdr:cNvPr>
        <xdr:cNvSpPr/>
      </xdr:nvSpPr>
      <xdr:spPr>
        <a:xfrm>
          <a:off x="6393661" y="12601978"/>
          <a:ext cx="679298" cy="1786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5551923</xdr:colOff>
      <xdr:row>49</xdr:row>
      <xdr:rowOff>22396</xdr:rowOff>
    </xdr:from>
    <xdr:to>
      <xdr:col>1</xdr:col>
      <xdr:colOff>6235763</xdr:colOff>
      <xdr:row>49</xdr:row>
      <xdr:rowOff>183741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7FCE07C5-2321-49A8-9D7A-6DE385CF8E53}"/>
            </a:ext>
          </a:extLst>
        </xdr:cNvPr>
        <xdr:cNvSpPr/>
      </xdr:nvSpPr>
      <xdr:spPr>
        <a:xfrm>
          <a:off x="6395566" y="12990003"/>
          <a:ext cx="683840" cy="1613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5551923</xdr:colOff>
      <xdr:row>50</xdr:row>
      <xdr:rowOff>188873</xdr:rowOff>
    </xdr:from>
    <xdr:to>
      <xdr:col>1</xdr:col>
      <xdr:colOff>6233126</xdr:colOff>
      <xdr:row>51</xdr:row>
      <xdr:rowOff>131883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3AC517D8-C906-4A9C-995E-612200008552}"/>
            </a:ext>
          </a:extLst>
        </xdr:cNvPr>
        <xdr:cNvSpPr/>
      </xdr:nvSpPr>
      <xdr:spPr>
        <a:xfrm>
          <a:off x="6395566" y="13401409"/>
          <a:ext cx="681203" cy="1879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5551923</xdr:colOff>
      <xdr:row>52</xdr:row>
      <xdr:rowOff>141470</xdr:rowOff>
    </xdr:from>
    <xdr:to>
      <xdr:col>1</xdr:col>
      <xdr:colOff>6199606</xdr:colOff>
      <xdr:row>53</xdr:row>
      <xdr:rowOff>64479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717BE71-2614-46DE-867C-E00DC91CD4B0}"/>
            </a:ext>
          </a:extLst>
        </xdr:cNvPr>
        <xdr:cNvSpPr/>
      </xdr:nvSpPr>
      <xdr:spPr>
        <a:xfrm>
          <a:off x="6395566" y="13843863"/>
          <a:ext cx="647683" cy="1679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5548113</xdr:colOff>
      <xdr:row>54</xdr:row>
      <xdr:rowOff>65493</xdr:rowOff>
    </xdr:from>
    <xdr:to>
      <xdr:col>1</xdr:col>
      <xdr:colOff>6195430</xdr:colOff>
      <xdr:row>54</xdr:row>
      <xdr:rowOff>217714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56481503-E2C7-4928-AD92-23D97009B47E}"/>
            </a:ext>
          </a:extLst>
        </xdr:cNvPr>
        <xdr:cNvSpPr/>
      </xdr:nvSpPr>
      <xdr:spPr>
        <a:xfrm>
          <a:off x="6391756" y="14257743"/>
          <a:ext cx="647317" cy="1522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5685304</xdr:colOff>
      <xdr:row>56</xdr:row>
      <xdr:rowOff>16142</xdr:rowOff>
    </xdr:from>
    <xdr:to>
      <xdr:col>1</xdr:col>
      <xdr:colOff>6117764</xdr:colOff>
      <xdr:row>56</xdr:row>
      <xdr:rowOff>161607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>
          <a:off x="6528947" y="14698249"/>
          <a:ext cx="432460" cy="1454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5453156</xdr:colOff>
      <xdr:row>57</xdr:row>
      <xdr:rowOff>230308</xdr:rowOff>
    </xdr:from>
    <xdr:to>
      <xdr:col>1</xdr:col>
      <xdr:colOff>6107689</xdr:colOff>
      <xdr:row>58</xdr:row>
      <xdr:rowOff>151856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39D0D20-1206-44F9-8CD1-9197BB69ADEC}"/>
            </a:ext>
          </a:extLst>
        </xdr:cNvPr>
        <xdr:cNvSpPr/>
      </xdr:nvSpPr>
      <xdr:spPr>
        <a:xfrm>
          <a:off x="6296799" y="15157344"/>
          <a:ext cx="654533" cy="1664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5456966</xdr:colOff>
      <xdr:row>59</xdr:row>
      <xdr:rowOff>152630</xdr:rowOff>
    </xdr:from>
    <xdr:to>
      <xdr:col>1</xdr:col>
      <xdr:colOff>6107689</xdr:colOff>
      <xdr:row>60</xdr:row>
      <xdr:rowOff>85997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5586B618-7037-4937-89BE-E5BF49FF9347}"/>
            </a:ext>
          </a:extLst>
        </xdr:cNvPr>
        <xdr:cNvSpPr/>
      </xdr:nvSpPr>
      <xdr:spPr>
        <a:xfrm>
          <a:off x="6300609" y="15569523"/>
          <a:ext cx="650723" cy="15108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5456966</xdr:colOff>
      <xdr:row>61</xdr:row>
      <xdr:rowOff>140127</xdr:rowOff>
    </xdr:from>
    <xdr:to>
      <xdr:col>1</xdr:col>
      <xdr:colOff>6140806</xdr:colOff>
      <xdr:row>62</xdr:row>
      <xdr:rowOff>97428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65C58714-6684-4FEA-B3AD-772603135624}"/>
            </a:ext>
          </a:extLst>
        </xdr:cNvPr>
        <xdr:cNvSpPr/>
      </xdr:nvSpPr>
      <xdr:spPr>
        <a:xfrm>
          <a:off x="6300609" y="15978841"/>
          <a:ext cx="683840" cy="16140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5968302</xdr:colOff>
      <xdr:row>64</xdr:row>
      <xdr:rowOff>69669</xdr:rowOff>
    </xdr:from>
    <xdr:to>
      <xdr:col>1</xdr:col>
      <xdr:colOff>9111832</xdr:colOff>
      <xdr:row>91</xdr:row>
      <xdr:rowOff>148664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F565E56-7EAA-9799-D2E9-991596DD704A}"/>
            </a:ext>
          </a:extLst>
        </xdr:cNvPr>
        <xdr:cNvSpPr/>
      </xdr:nvSpPr>
      <xdr:spPr>
        <a:xfrm>
          <a:off x="6817388" y="16735698"/>
          <a:ext cx="3143530" cy="6828137"/>
        </a:xfrm>
        <a:prstGeom prst="rect">
          <a:avLst/>
        </a:prstGeom>
        <a:solidFill>
          <a:schemeClr val="accent2">
            <a:lumMod val="60000"/>
            <a:lumOff val="4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5617125</xdr:colOff>
      <xdr:row>66</xdr:row>
      <xdr:rowOff>161611</xdr:rowOff>
    </xdr:from>
    <xdr:to>
      <xdr:col>1</xdr:col>
      <xdr:colOff>6056826</xdr:colOff>
      <xdr:row>67</xdr:row>
      <xdr:rowOff>62197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1F826C61-82B9-2203-C415-5DC19E64B803}"/>
            </a:ext>
          </a:extLst>
        </xdr:cNvPr>
        <xdr:cNvSpPr/>
      </xdr:nvSpPr>
      <xdr:spPr>
        <a:xfrm>
          <a:off x="6460768" y="17075290"/>
          <a:ext cx="439701" cy="14551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5610866</xdr:colOff>
      <xdr:row>68</xdr:row>
      <xdr:rowOff>59542</xdr:rowOff>
    </xdr:from>
    <xdr:to>
      <xdr:col>1</xdr:col>
      <xdr:colOff>6046757</xdr:colOff>
      <xdr:row>68</xdr:row>
      <xdr:rowOff>207457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C8458056-416C-1E0D-4B14-B11C52CF8915}"/>
            </a:ext>
          </a:extLst>
        </xdr:cNvPr>
        <xdr:cNvSpPr/>
      </xdr:nvSpPr>
      <xdr:spPr>
        <a:xfrm>
          <a:off x="6459952" y="17727056"/>
          <a:ext cx="435891" cy="1479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5632637</xdr:colOff>
      <xdr:row>70</xdr:row>
      <xdr:rowOff>16207</xdr:rowOff>
    </xdr:from>
    <xdr:to>
      <xdr:col>1</xdr:col>
      <xdr:colOff>6068528</xdr:colOff>
      <xdr:row>70</xdr:row>
      <xdr:rowOff>171755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6387101F-843D-A881-C827-28D31E062CBF}"/>
            </a:ext>
          </a:extLst>
        </xdr:cNvPr>
        <xdr:cNvSpPr/>
      </xdr:nvSpPr>
      <xdr:spPr>
        <a:xfrm>
          <a:off x="6477463" y="17989468"/>
          <a:ext cx="435891" cy="15554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5632637</xdr:colOff>
      <xdr:row>73</xdr:row>
      <xdr:rowOff>108626</xdr:rowOff>
    </xdr:from>
    <xdr:to>
      <xdr:col>1</xdr:col>
      <xdr:colOff>6068528</xdr:colOff>
      <xdr:row>74</xdr:row>
      <xdr:rowOff>16572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E7AFAE9-E3F3-DA41-DAD6-61886C366D1A}"/>
            </a:ext>
          </a:extLst>
        </xdr:cNvPr>
        <xdr:cNvSpPr/>
      </xdr:nvSpPr>
      <xdr:spPr>
        <a:xfrm>
          <a:off x="6477463" y="18827322"/>
          <a:ext cx="435891" cy="1564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5632637</xdr:colOff>
      <xdr:row>75</xdr:row>
      <xdr:rowOff>22625</xdr:rowOff>
    </xdr:from>
    <xdr:to>
      <xdr:col>1</xdr:col>
      <xdr:colOff>6070428</xdr:colOff>
      <xdr:row>75</xdr:row>
      <xdr:rowOff>167444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209C38B0-AC1E-A4E3-B3D3-3B7C4AE3D040}"/>
            </a:ext>
          </a:extLst>
        </xdr:cNvPr>
        <xdr:cNvSpPr/>
      </xdr:nvSpPr>
      <xdr:spPr>
        <a:xfrm>
          <a:off x="6477463" y="19238277"/>
          <a:ext cx="437791" cy="1448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5637608</xdr:colOff>
      <xdr:row>71</xdr:row>
      <xdr:rowOff>199112</xdr:rowOff>
    </xdr:from>
    <xdr:to>
      <xdr:col>1</xdr:col>
      <xdr:colOff>6078804</xdr:colOff>
      <xdr:row>72</xdr:row>
      <xdr:rowOff>101095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F38C9F43-8D10-B9BA-140E-7B31AC090B74}"/>
            </a:ext>
          </a:extLst>
        </xdr:cNvPr>
        <xdr:cNvSpPr/>
      </xdr:nvSpPr>
      <xdr:spPr>
        <a:xfrm>
          <a:off x="6482434" y="18420851"/>
          <a:ext cx="441196" cy="15046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5693542</xdr:colOff>
      <xdr:row>90</xdr:row>
      <xdr:rowOff>66337</xdr:rowOff>
    </xdr:from>
    <xdr:to>
      <xdr:col>1</xdr:col>
      <xdr:colOff>6115505</xdr:colOff>
      <xdr:row>91</xdr:row>
      <xdr:rowOff>27446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DAB6932B-16D2-66AF-F91D-48E020CB0382}"/>
            </a:ext>
          </a:extLst>
        </xdr:cNvPr>
        <xdr:cNvSpPr/>
      </xdr:nvSpPr>
      <xdr:spPr>
        <a:xfrm>
          <a:off x="6541267" y="22983487"/>
          <a:ext cx="421963" cy="2087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5334817</xdr:colOff>
      <xdr:row>64</xdr:row>
      <xdr:rowOff>7347</xdr:rowOff>
    </xdr:from>
    <xdr:to>
      <xdr:col>1</xdr:col>
      <xdr:colOff>5591562</xdr:colOff>
      <xdr:row>65</xdr:row>
      <xdr:rowOff>56880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64553C5-676F-4BAA-83A2-B92E85C55CD9}"/>
            </a:ext>
          </a:extLst>
        </xdr:cNvPr>
        <xdr:cNvSpPr/>
      </xdr:nvSpPr>
      <xdr:spPr>
        <a:xfrm>
          <a:off x="6183903" y="16673376"/>
          <a:ext cx="256745" cy="29990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5619750</xdr:colOff>
      <xdr:row>64</xdr:row>
      <xdr:rowOff>160565</xdr:rowOff>
    </xdr:from>
    <xdr:to>
      <xdr:col>1</xdr:col>
      <xdr:colOff>6059451</xdr:colOff>
      <xdr:row>65</xdr:row>
      <xdr:rowOff>51625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A7925E60-D7BD-4BC9-88A7-758C3161BFBE}"/>
            </a:ext>
          </a:extLst>
        </xdr:cNvPr>
        <xdr:cNvSpPr/>
      </xdr:nvSpPr>
      <xdr:spPr>
        <a:xfrm>
          <a:off x="6468836" y="16826594"/>
          <a:ext cx="439701" cy="141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190500</xdr:colOff>
      <xdr:row>189</xdr:row>
      <xdr:rowOff>173182</xdr:rowOff>
    </xdr:from>
    <xdr:to>
      <xdr:col>4</xdr:col>
      <xdr:colOff>34637</xdr:colOff>
      <xdr:row>189</xdr:row>
      <xdr:rowOff>173182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CC1C5EAD-EA4A-B319-11E8-331DA5C87865}"/>
            </a:ext>
          </a:extLst>
        </xdr:cNvPr>
        <xdr:cNvCxnSpPr/>
      </xdr:nvCxnSpPr>
      <xdr:spPr>
        <a:xfrm flipH="1">
          <a:off x="11135591" y="45252409"/>
          <a:ext cx="199159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6771408</xdr:colOff>
      <xdr:row>182</xdr:row>
      <xdr:rowOff>155865</xdr:rowOff>
    </xdr:from>
    <xdr:to>
      <xdr:col>2</xdr:col>
      <xdr:colOff>121226</xdr:colOff>
      <xdr:row>190</xdr:row>
      <xdr:rowOff>138546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E69E0F4-9723-FC10-B8FC-084E6FEA965A}"/>
            </a:ext>
          </a:extLst>
        </xdr:cNvPr>
        <xdr:cNvSpPr/>
      </xdr:nvSpPr>
      <xdr:spPr>
        <a:xfrm>
          <a:off x="7619999" y="43884274"/>
          <a:ext cx="3446318" cy="1523999"/>
        </a:xfrm>
        <a:prstGeom prst="rect">
          <a:avLst/>
        </a:prstGeom>
        <a:ln>
          <a:solidFill>
            <a:srgbClr val="2929E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These 8 banner options are HQ suggestions for PC</a:t>
          </a:r>
          <a:r>
            <a:rPr lang="en-US" altLang="ko-KR" sz="2000" baseline="0"/>
            <a:t> ver</a:t>
          </a:r>
          <a:r>
            <a:rPr lang="en-US" altLang="ko-KR" sz="2000"/>
            <a:t>.</a:t>
          </a:r>
        </a:p>
        <a:p>
          <a:pPr algn="l"/>
          <a:r>
            <a:rPr lang="en-US" altLang="ko-KR" sz="2000"/>
            <a:t>(Please notify</a:t>
          </a:r>
          <a:r>
            <a:rPr lang="en-US" altLang="ko-KR" sz="2000" baseline="0"/>
            <a:t> if you want to change the options)</a:t>
          </a:r>
          <a:endParaRPr lang="ko-KR" altLang="en-US" sz="20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1239</xdr:colOff>
      <xdr:row>5</xdr:row>
      <xdr:rowOff>7420</xdr:rowOff>
    </xdr:from>
    <xdr:to>
      <xdr:col>2</xdr:col>
      <xdr:colOff>415</xdr:colOff>
      <xdr:row>17</xdr:row>
      <xdr:rowOff>55275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830" y="1704602"/>
          <a:ext cx="8952262" cy="3213273"/>
        </a:xfrm>
        <a:prstGeom prst="rect">
          <a:avLst/>
        </a:prstGeom>
      </xdr:spPr>
    </xdr:pic>
    <xdr:clientData/>
  </xdr:twoCellAnchor>
  <xdr:twoCellAnchor>
    <xdr:from>
      <xdr:col>1</xdr:col>
      <xdr:colOff>5395553</xdr:colOff>
      <xdr:row>24</xdr:row>
      <xdr:rowOff>54428</xdr:rowOff>
    </xdr:from>
    <xdr:to>
      <xdr:col>1</xdr:col>
      <xdr:colOff>8838162</xdr:colOff>
      <xdr:row>44</xdr:row>
      <xdr:rowOff>93072</xdr:rowOff>
    </xdr:to>
    <xdr:grpSp>
      <xdr:nvGrpSpPr>
        <xdr:cNvPr id="132" name="그룹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GrpSpPr/>
      </xdr:nvGrpSpPr>
      <xdr:grpSpPr>
        <a:xfrm>
          <a:off x="6245634" y="7633460"/>
          <a:ext cx="3442609" cy="5067435"/>
          <a:chOff x="6346914" y="6776357"/>
          <a:chExt cx="3450229" cy="5081179"/>
        </a:xfrm>
      </xdr:grpSpPr>
      <xdr:pic>
        <xdr:nvPicPr>
          <xdr:cNvPr id="94" name="Picture 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37932"/>
          <a:stretch/>
        </xdr:blipFill>
        <xdr:spPr bwMode="auto">
          <a:xfrm>
            <a:off x="6347982" y="6776357"/>
            <a:ext cx="3429000" cy="4466953"/>
          </a:xfrm>
          <a:prstGeom prst="rect">
            <a:avLst/>
          </a:prstGeom>
          <a:noFill/>
          <a:ln w="9525">
            <a:solidFill>
              <a:schemeClr val="bg1">
                <a:lumMod val="75000"/>
              </a:schemeClr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/>
        </xdr:nvSpPr>
        <xdr:spPr>
          <a:xfrm>
            <a:off x="6346914" y="11210380"/>
            <a:ext cx="3450229" cy="64715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5401767</xdr:colOff>
      <xdr:row>45</xdr:row>
      <xdr:rowOff>19618</xdr:rowOff>
    </xdr:from>
    <xdr:to>
      <xdr:col>1</xdr:col>
      <xdr:colOff>8823147</xdr:colOff>
      <xdr:row>55</xdr:row>
      <xdr:rowOff>93074</xdr:rowOff>
    </xdr:to>
    <xdr:pic>
      <xdr:nvPicPr>
        <xdr:cNvPr id="130" name="Picture 2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728"/>
        <a:stretch/>
      </xdr:blipFill>
      <xdr:spPr bwMode="auto">
        <a:xfrm>
          <a:off x="6250358" y="11899891"/>
          <a:ext cx="3429000" cy="250181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40822</xdr:colOff>
      <xdr:row>866</xdr:row>
      <xdr:rowOff>54429</xdr:rowOff>
    </xdr:from>
    <xdr:to>
      <xdr:col>1</xdr:col>
      <xdr:colOff>7446850</xdr:colOff>
      <xdr:row>902</xdr:row>
      <xdr:rowOff>133456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27229489"/>
          <a:ext cx="7406028" cy="899061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1632113" y="214021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132262</xdr:colOff>
      <xdr:row>5</xdr:row>
      <xdr:rowOff>149678</xdr:rowOff>
    </xdr:from>
    <xdr:to>
      <xdr:col>1</xdr:col>
      <xdr:colOff>8971477</xdr:colOff>
      <xdr:row>16</xdr:row>
      <xdr:rowOff>95704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GrpSpPr/>
      </xdr:nvGrpSpPr>
      <xdr:grpSpPr>
        <a:xfrm>
          <a:off x="132262" y="2771613"/>
          <a:ext cx="9689296" cy="2936672"/>
          <a:chOff x="265164" y="4141783"/>
          <a:chExt cx="9665713" cy="2989865"/>
        </a:xfrm>
      </xdr:grpSpPr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2" name="Straight Connector 247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0" name="직사각형 8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500-00005B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65" name="그룹 64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88" name="직사각형 87">
              <a:extLst>
                <a:ext uri="{FF2B5EF4-FFF2-40B4-BE49-F238E27FC236}">
                  <a16:creationId xmlns:a16="http://schemas.microsoft.com/office/drawing/2014/main" id="{00000000-0008-0000-0500-000058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89" name="직사각형 88">
              <a:extLst>
                <a:ext uri="{FF2B5EF4-FFF2-40B4-BE49-F238E27FC236}">
                  <a16:creationId xmlns:a16="http://schemas.microsoft.com/office/drawing/2014/main" id="{00000000-0008-0000-0500-000059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500-00004A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500-00004C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/>
        </xdr:nvSpPr>
        <xdr:spPr>
          <a:xfrm>
            <a:off x="3775330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802822</xdr:colOff>
      <xdr:row>24</xdr:row>
      <xdr:rowOff>54428</xdr:rowOff>
    </xdr:from>
    <xdr:to>
      <xdr:col>1</xdr:col>
      <xdr:colOff>3373434</xdr:colOff>
      <xdr:row>80</xdr:row>
      <xdr:rowOff>211331</xdr:rowOff>
    </xdr:to>
    <xdr:pic>
      <xdr:nvPicPr>
        <xdr:cNvPr id="93" name="그림 92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822" y="6776357"/>
          <a:ext cx="3410445" cy="1382827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410119</xdr:colOff>
      <xdr:row>42</xdr:row>
      <xdr:rowOff>29120</xdr:rowOff>
    </xdr:from>
    <xdr:to>
      <xdr:col>1</xdr:col>
      <xdr:colOff>1528232</xdr:colOff>
      <xdr:row>48</xdr:row>
      <xdr:rowOff>155535</xdr:rowOff>
    </xdr:to>
    <xdr:grpSp>
      <xdr:nvGrpSpPr>
        <xdr:cNvPr id="95" name="그룹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GrpSpPr/>
      </xdr:nvGrpSpPr>
      <xdr:grpSpPr>
        <a:xfrm>
          <a:off x="410119" y="12145330"/>
          <a:ext cx="1968194" cy="1601253"/>
          <a:chOff x="478970" y="10580199"/>
          <a:chExt cx="1956041" cy="1598195"/>
        </a:xfrm>
      </xdr:grpSpPr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4859654</xdr:colOff>
      <xdr:row>24</xdr:row>
      <xdr:rowOff>172811</xdr:rowOff>
    </xdr:from>
    <xdr:to>
      <xdr:col>1</xdr:col>
      <xdr:colOff>8707285</xdr:colOff>
      <xdr:row>56</xdr:row>
      <xdr:rowOff>21268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GrpSpPr/>
      </xdr:nvGrpSpPr>
      <xdr:grpSpPr>
        <a:xfrm>
          <a:off x="5709735" y="7751843"/>
          <a:ext cx="3847631" cy="7826925"/>
          <a:chOff x="6164204" y="7800972"/>
          <a:chExt cx="3857137" cy="7889238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/>
        </xdr:nvSpPr>
        <xdr:spPr>
          <a:xfrm>
            <a:off x="7807966" y="7802173"/>
            <a:ext cx="1329257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/>
        </xdr:nvSpPr>
        <xdr:spPr>
          <a:xfrm>
            <a:off x="7157101" y="7844124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>
          <a:xfrm>
            <a:off x="7424544" y="7800972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119" name="그룹 118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GrpSpPr/>
        </xdr:nvGrpSpPr>
        <xdr:grpSpPr>
          <a:xfrm>
            <a:off x="6164204" y="12778826"/>
            <a:ext cx="3807973" cy="2911384"/>
            <a:chOff x="6138251" y="11629436"/>
            <a:chExt cx="3807973" cy="2915699"/>
          </a:xfrm>
        </xdr:grpSpPr>
        <xdr:grpSp>
          <xdr:nvGrpSpPr>
            <xdr:cNvPr id="120" name="그룹 119">
              <a:extLst>
                <a:ext uri="{FF2B5EF4-FFF2-40B4-BE49-F238E27FC236}">
                  <a16:creationId xmlns:a16="http://schemas.microsoft.com/office/drawing/2014/main" id="{00000000-0008-0000-0500-000078000000}"/>
                </a:ext>
              </a:extLst>
            </xdr:cNvPr>
            <xdr:cNvGrpSpPr/>
          </xdr:nvGrpSpPr>
          <xdr:grpSpPr>
            <a:xfrm>
              <a:off x="6138251" y="11629436"/>
              <a:ext cx="3807973" cy="2915699"/>
              <a:chOff x="449852" y="17073398"/>
              <a:chExt cx="3812023" cy="2843340"/>
            </a:xfrm>
          </xdr:grpSpPr>
          <xdr:sp macro="" textlink="">
            <xdr:nvSpPr>
              <xdr:cNvPr id="123" name="직사각형 122">
                <a:extLst>
                  <a:ext uri="{FF2B5EF4-FFF2-40B4-BE49-F238E27FC236}">
                    <a16:creationId xmlns:a16="http://schemas.microsoft.com/office/drawing/2014/main" id="{00000000-0008-0000-0500-00007B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265265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4" name="직사각형 123">
                <a:extLst>
                  <a:ext uri="{FF2B5EF4-FFF2-40B4-BE49-F238E27FC236}">
                    <a16:creationId xmlns:a16="http://schemas.microsoft.com/office/drawing/2014/main" id="{00000000-0008-0000-0500-00007C000000}"/>
                  </a:ext>
                </a:extLst>
              </xdr:cNvPr>
              <xdr:cNvSpPr/>
            </xdr:nvSpPr>
            <xdr:spPr>
              <a:xfrm>
                <a:off x="864023" y="17424548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5" name="직사각형 124">
                <a:extLst>
                  <a:ext uri="{FF2B5EF4-FFF2-40B4-BE49-F238E27FC236}">
                    <a16:creationId xmlns:a16="http://schemas.microsoft.com/office/drawing/2014/main" id="{00000000-0008-0000-0500-00007D000000}"/>
                  </a:ext>
                </a:extLst>
              </xdr:cNvPr>
              <xdr:cNvSpPr/>
            </xdr:nvSpPr>
            <xdr:spPr>
              <a:xfrm>
                <a:off x="864023" y="17835696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6" name="직사각형 125">
                <a:extLst>
                  <a:ext uri="{FF2B5EF4-FFF2-40B4-BE49-F238E27FC236}">
                    <a16:creationId xmlns:a16="http://schemas.microsoft.com/office/drawing/2014/main" id="{00000000-0008-0000-0500-00007E000000}"/>
                  </a:ext>
                </a:extLst>
              </xdr:cNvPr>
              <xdr:cNvSpPr/>
            </xdr:nvSpPr>
            <xdr:spPr>
              <a:xfrm>
                <a:off x="864023" y="1824601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7" name="직사각형 126">
                <a:extLst>
                  <a:ext uri="{FF2B5EF4-FFF2-40B4-BE49-F238E27FC236}">
                    <a16:creationId xmlns:a16="http://schemas.microsoft.com/office/drawing/2014/main" id="{00000000-0008-0000-0500-00007F000000}"/>
                  </a:ext>
                </a:extLst>
              </xdr:cNvPr>
              <xdr:cNvSpPr/>
            </xdr:nvSpPr>
            <xdr:spPr>
              <a:xfrm>
                <a:off x="864023" y="19101219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8" name="직사각형 127">
                <a:extLst>
                  <a:ext uri="{FF2B5EF4-FFF2-40B4-BE49-F238E27FC236}">
                    <a16:creationId xmlns:a16="http://schemas.microsoft.com/office/drawing/2014/main" id="{00000000-0008-0000-0500-000080000000}"/>
                  </a:ext>
                </a:extLst>
              </xdr:cNvPr>
              <xdr:cNvSpPr/>
            </xdr:nvSpPr>
            <xdr:spPr>
              <a:xfrm>
                <a:off x="864023" y="19512429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2" name="직사각형 121">
                <a:extLst>
                  <a:ext uri="{FF2B5EF4-FFF2-40B4-BE49-F238E27FC236}">
                    <a16:creationId xmlns:a16="http://schemas.microsoft.com/office/drawing/2014/main" id="{00000000-0008-0000-0500-00007A000000}"/>
                  </a:ext>
                </a:extLst>
              </xdr:cNvPr>
              <xdr:cNvSpPr/>
            </xdr:nvSpPr>
            <xdr:spPr>
              <a:xfrm>
                <a:off x="449852" y="17082103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129" name="직사각형 128">
                <a:extLst>
                  <a:ext uri="{FF2B5EF4-FFF2-40B4-BE49-F238E27FC236}">
                    <a16:creationId xmlns:a16="http://schemas.microsoft.com/office/drawing/2014/main" id="{00000000-0008-0000-0500-000081000000}"/>
                  </a:ext>
                </a:extLst>
              </xdr:cNvPr>
              <xdr:cNvSpPr/>
            </xdr:nvSpPr>
            <xdr:spPr>
              <a:xfrm>
                <a:off x="692893" y="17073398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121" name="직사각형 120">
              <a:extLst>
                <a:ext uri="{FF2B5EF4-FFF2-40B4-BE49-F238E27FC236}">
                  <a16:creationId xmlns:a16="http://schemas.microsoft.com/office/drawing/2014/main" id="{00000000-0008-0000-0500-000079000000}"/>
                </a:ext>
              </a:extLst>
            </xdr:cNvPr>
            <xdr:cNvSpPr/>
          </xdr:nvSpPr>
          <xdr:spPr>
            <a:xfrm>
              <a:off x="6551982" y="13293802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6363763</xdr:colOff>
      <xdr:row>24</xdr:row>
      <xdr:rowOff>59946</xdr:rowOff>
    </xdr:from>
    <xdr:to>
      <xdr:col>1</xdr:col>
      <xdr:colOff>6796409</xdr:colOff>
      <xdr:row>24</xdr:row>
      <xdr:rowOff>231735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7212354" y="6658173"/>
          <a:ext cx="432646" cy="17178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5853545</xdr:colOff>
      <xdr:row>55</xdr:row>
      <xdr:rowOff>69272</xdr:rowOff>
    </xdr:from>
    <xdr:to>
      <xdr:col>1</xdr:col>
      <xdr:colOff>8312727</xdr:colOff>
      <xdr:row>57</xdr:row>
      <xdr:rowOff>60104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/>
      </xdr:nvSpPr>
      <xdr:spPr>
        <a:xfrm>
          <a:off x="6702136" y="14339454"/>
          <a:ext cx="2459182" cy="475741"/>
        </a:xfrm>
        <a:prstGeom prst="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="1"/>
            <a:t>시안</a:t>
          </a:r>
          <a:r>
            <a:rPr lang="ko-KR" altLang="en-US" sz="1800" b="1" baseline="0"/>
            <a:t> 업데이트예정</a:t>
          </a:r>
          <a:endParaRPr lang="ko-KR" altLang="en-US" sz="1800" b="1"/>
        </a:p>
      </xdr:txBody>
    </xdr:sp>
    <xdr:clientData/>
  </xdr:twoCellAnchor>
  <xdr:twoCellAnchor>
    <xdr:from>
      <xdr:col>1</xdr:col>
      <xdr:colOff>6482626</xdr:colOff>
      <xdr:row>8</xdr:row>
      <xdr:rowOff>197303</xdr:rowOff>
    </xdr:from>
    <xdr:to>
      <xdr:col>1</xdr:col>
      <xdr:colOff>6940180</xdr:colOff>
      <xdr:row>9</xdr:row>
      <xdr:rowOff>123699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7330351" y="2778578"/>
          <a:ext cx="457554" cy="19309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7625617</xdr:colOff>
      <xdr:row>8</xdr:row>
      <xdr:rowOff>197303</xdr:rowOff>
    </xdr:from>
    <xdr:to>
      <xdr:col>1</xdr:col>
      <xdr:colOff>8081260</xdr:colOff>
      <xdr:row>9</xdr:row>
      <xdr:rowOff>121788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8473342" y="2778578"/>
          <a:ext cx="455643" cy="1911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6466387</xdr:colOff>
      <xdr:row>10</xdr:row>
      <xdr:rowOff>202632</xdr:rowOff>
    </xdr:from>
    <xdr:to>
      <xdr:col>1</xdr:col>
      <xdr:colOff>6956418</xdr:colOff>
      <xdr:row>11</xdr:row>
      <xdr:rowOff>125255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/>
      </xdr:nvSpPr>
      <xdr:spPr>
        <a:xfrm>
          <a:off x="7314112" y="3317307"/>
          <a:ext cx="490031" cy="18932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7623706</xdr:colOff>
      <xdr:row>10</xdr:row>
      <xdr:rowOff>202632</xdr:rowOff>
    </xdr:from>
    <xdr:to>
      <xdr:col>1</xdr:col>
      <xdr:colOff>8083171</xdr:colOff>
      <xdr:row>11</xdr:row>
      <xdr:rowOff>119327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8471431" y="3317307"/>
          <a:ext cx="459465" cy="1833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7619885</xdr:colOff>
      <xdr:row>12</xdr:row>
      <xdr:rowOff>225977</xdr:rowOff>
    </xdr:from>
    <xdr:to>
      <xdr:col>1</xdr:col>
      <xdr:colOff>8086993</xdr:colOff>
      <xdr:row>13</xdr:row>
      <xdr:rowOff>148402</xdr:rowOff>
    </xdr:to>
    <xdr:sp macro="" textlink="">
      <xdr:nvSpPr>
        <xdr:cNvPr id="152" name="직사각형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/>
      </xdr:nvSpPr>
      <xdr:spPr>
        <a:xfrm>
          <a:off x="8467610" y="3874052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6477849</xdr:colOff>
      <xdr:row>12</xdr:row>
      <xdr:rowOff>225977</xdr:rowOff>
    </xdr:from>
    <xdr:to>
      <xdr:col>1</xdr:col>
      <xdr:colOff>6944957</xdr:colOff>
      <xdr:row>13</xdr:row>
      <xdr:rowOff>148402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7325574" y="3874052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7619885</xdr:colOff>
      <xdr:row>14</xdr:row>
      <xdr:rowOff>235235</xdr:rowOff>
    </xdr:from>
    <xdr:to>
      <xdr:col>1</xdr:col>
      <xdr:colOff>8086993</xdr:colOff>
      <xdr:row>15</xdr:row>
      <xdr:rowOff>157660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8467610" y="4416710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6477849</xdr:colOff>
      <xdr:row>14</xdr:row>
      <xdr:rowOff>235235</xdr:rowOff>
    </xdr:from>
    <xdr:to>
      <xdr:col>1</xdr:col>
      <xdr:colOff>6944957</xdr:colOff>
      <xdr:row>15</xdr:row>
      <xdr:rowOff>157660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/>
      </xdr:nvSpPr>
      <xdr:spPr>
        <a:xfrm>
          <a:off x="7325574" y="4416710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5240654</xdr:colOff>
      <xdr:row>55</xdr:row>
      <xdr:rowOff>196624</xdr:rowOff>
    </xdr:from>
    <xdr:to>
      <xdr:col>1</xdr:col>
      <xdr:colOff>5660926</xdr:colOff>
      <xdr:row>56</xdr:row>
      <xdr:rowOff>97239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D03E4BB-3B4A-40D7-BBE2-60EFD1B7E9CC}"/>
            </a:ext>
          </a:extLst>
        </xdr:cNvPr>
        <xdr:cNvSpPr/>
      </xdr:nvSpPr>
      <xdr:spPr>
        <a:xfrm>
          <a:off x="6097904" y="14388874"/>
          <a:ext cx="420272" cy="1387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5247408</xdr:colOff>
      <xdr:row>56</xdr:row>
      <xdr:rowOff>241824</xdr:rowOff>
    </xdr:from>
    <xdr:to>
      <xdr:col>1</xdr:col>
      <xdr:colOff>5667680</xdr:colOff>
      <xdr:row>57</xdr:row>
      <xdr:rowOff>132915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E7853F7-9B47-48A9-83A5-5B7C7A0B69D4}"/>
            </a:ext>
          </a:extLst>
        </xdr:cNvPr>
        <xdr:cNvSpPr/>
      </xdr:nvSpPr>
      <xdr:spPr>
        <a:xfrm>
          <a:off x="6095999" y="14789097"/>
          <a:ext cx="420272" cy="1335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149088</xdr:colOff>
      <xdr:row>6</xdr:row>
      <xdr:rowOff>71397</xdr:rowOff>
    </xdr:from>
    <xdr:to>
      <xdr:col>2</xdr:col>
      <xdr:colOff>1443</xdr:colOff>
      <xdr:row>14</xdr:row>
      <xdr:rowOff>93055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679" y="2097624"/>
          <a:ext cx="9116140" cy="2134476"/>
        </a:xfrm>
        <a:prstGeom prst="rect">
          <a:avLst/>
        </a:prstGeom>
      </xdr:spPr>
    </xdr:pic>
    <xdr:clientData/>
  </xdr:twoCellAnchor>
  <xdr:twoCellAnchor>
    <xdr:from>
      <xdr:col>1</xdr:col>
      <xdr:colOff>6023150</xdr:colOff>
      <xdr:row>24</xdr:row>
      <xdr:rowOff>237903</xdr:rowOff>
    </xdr:from>
    <xdr:to>
      <xdr:col>1</xdr:col>
      <xdr:colOff>9526608</xdr:colOff>
      <xdr:row>44</xdr:row>
      <xdr:rowOff>98418</xdr:rowOff>
    </xdr:to>
    <xdr:grpSp>
      <xdr:nvGrpSpPr>
        <xdr:cNvPr id="197" name="그룹 196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GrpSpPr/>
      </xdr:nvGrpSpPr>
      <xdr:grpSpPr>
        <a:xfrm>
          <a:off x="6866793" y="8293332"/>
          <a:ext cx="3503458" cy="4908765"/>
          <a:chOff x="14027960" y="5987539"/>
          <a:chExt cx="3499648" cy="4902011"/>
        </a:xfrm>
      </xdr:grpSpPr>
      <xdr:grpSp>
        <xdr:nvGrpSpPr>
          <xdr:cNvPr id="111" name="그룹 110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GrpSpPr/>
        </xdr:nvGrpSpPr>
        <xdr:grpSpPr>
          <a:xfrm>
            <a:off x="14024150" y="5987539"/>
            <a:ext cx="3503458" cy="4900106"/>
            <a:chOff x="6826976" y="6931663"/>
            <a:chExt cx="3500845" cy="4906551"/>
          </a:xfrm>
        </xdr:grpSpPr>
        <xdr:sp macro="" textlink="">
          <xdr:nvSpPr>
            <xdr:cNvPr id="110" name="직사각형 109">
              <a:extLst>
                <a:ext uri="{FF2B5EF4-FFF2-40B4-BE49-F238E27FC236}">
                  <a16:creationId xmlns:a16="http://schemas.microsoft.com/office/drawing/2014/main" id="{00000000-0008-0000-0600-00006E000000}"/>
                </a:ext>
              </a:extLst>
            </xdr:cNvPr>
            <xdr:cNvSpPr/>
          </xdr:nvSpPr>
          <xdr:spPr>
            <a:xfrm>
              <a:off x="6826976" y="8846548"/>
              <a:ext cx="3500845" cy="2991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pic>
          <xdr:nvPicPr>
            <xdr:cNvPr id="95" name="Picture 4">
              <a:extLst>
                <a:ext uri="{FF2B5EF4-FFF2-40B4-BE49-F238E27FC236}">
                  <a16:creationId xmlns:a16="http://schemas.microsoft.com/office/drawing/2014/main" id="{00000000-0008-0000-0600-00005F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72741"/>
            <a:stretch/>
          </xdr:blipFill>
          <xdr:spPr bwMode="auto">
            <a:xfrm>
              <a:off x="6842891" y="6931663"/>
              <a:ext cx="3468787" cy="1953801"/>
            </a:xfrm>
            <a:prstGeom prst="rect">
              <a:avLst/>
            </a:prstGeom>
            <a:solidFill>
              <a:schemeClr val="bg1"/>
            </a:solidFill>
            <a:ln w="9525">
              <a:noFill/>
              <a:miter lim="800000"/>
              <a:headEnd/>
              <a:tailEnd/>
            </a:ln>
            <a:effectLst/>
          </xdr:spPr>
        </xdr:pic>
      </xdr:grpSp>
      <xdr:pic>
        <xdr:nvPicPr>
          <xdr:cNvPr id="193" name="Picture 4">
            <a:extLst>
              <a:ext uri="{FF2B5EF4-FFF2-40B4-BE49-F238E27FC236}">
                <a16:creationId xmlns:a16="http://schemas.microsoft.com/office/drawing/2014/main" id="{00000000-0008-0000-0600-0000C1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085" t="18711" r="57874" b="74763"/>
          <a:stretch/>
        </xdr:blipFill>
        <xdr:spPr bwMode="auto">
          <a:xfrm>
            <a:off x="15796087" y="6661784"/>
            <a:ext cx="1314277" cy="480927"/>
          </a:xfrm>
          <a:prstGeom prst="rect">
            <a:avLst/>
          </a:prstGeom>
          <a:solidFill>
            <a:schemeClr val="bg1"/>
          </a:solidFill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196" name="Picture 4">
            <a:extLst>
              <a:ext uri="{FF2B5EF4-FFF2-40B4-BE49-F238E27FC236}">
                <a16:creationId xmlns:a16="http://schemas.microsoft.com/office/drawing/2014/main" id="{00000000-0008-0000-0600-0000C4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1945" t="9293" r="11009" b="82936"/>
          <a:stretch/>
        </xdr:blipFill>
        <xdr:spPr bwMode="auto">
          <a:xfrm>
            <a:off x="14283688" y="7294770"/>
            <a:ext cx="1288300" cy="550826"/>
          </a:xfrm>
          <a:prstGeom prst="rect">
            <a:avLst/>
          </a:prstGeom>
          <a:solidFill>
            <a:schemeClr val="bg1"/>
          </a:solidFill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 editAs="oneCell">
    <xdr:from>
      <xdr:col>1</xdr:col>
      <xdr:colOff>40822</xdr:colOff>
      <xdr:row>854</xdr:row>
      <xdr:rowOff>54429</xdr:rowOff>
    </xdr:from>
    <xdr:to>
      <xdr:col>1</xdr:col>
      <xdr:colOff>7446850</xdr:colOff>
      <xdr:row>890</xdr:row>
      <xdr:rowOff>133456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27229489"/>
          <a:ext cx="7406028" cy="899061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11632113" y="214021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326572</xdr:colOff>
      <xdr:row>6</xdr:row>
      <xdr:rowOff>246834</xdr:rowOff>
    </xdr:from>
    <xdr:to>
      <xdr:col>1</xdr:col>
      <xdr:colOff>9166171</xdr:colOff>
      <xdr:row>17</xdr:row>
      <xdr:rowOff>208259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pSpPr/>
      </xdr:nvGrpSpPr>
      <xdr:grpSpPr>
        <a:xfrm>
          <a:off x="326572" y="3594191"/>
          <a:ext cx="9683242" cy="2954997"/>
          <a:chOff x="265164" y="4141783"/>
          <a:chExt cx="9665713" cy="2989865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600-00003D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3" name="Straight Connector 247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5" name="그룹 64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00000000-0008-0000-0600-00005C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66" name="그룹 65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89" name="직사각형 88">
              <a:extLst>
                <a:ext uri="{FF2B5EF4-FFF2-40B4-BE49-F238E27FC236}">
                  <a16:creationId xmlns:a16="http://schemas.microsoft.com/office/drawing/2014/main" id="{00000000-0008-0000-0600-000059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0" name="직사각형 89">
              <a:extLst>
                <a:ext uri="{FF2B5EF4-FFF2-40B4-BE49-F238E27FC236}">
                  <a16:creationId xmlns:a16="http://schemas.microsoft.com/office/drawing/2014/main" id="{00000000-0008-0000-0600-00005A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/>
        </xdr:nvSpPr>
        <xdr:spPr>
          <a:xfrm>
            <a:off x="4577271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258536</xdr:colOff>
      <xdr:row>24</xdr:row>
      <xdr:rowOff>110761</xdr:rowOff>
    </xdr:from>
    <xdr:to>
      <xdr:col>1</xdr:col>
      <xdr:colOff>3674201</xdr:colOff>
      <xdr:row>81</xdr:row>
      <xdr:rowOff>22488</xdr:rowOff>
    </xdr:to>
    <xdr:pic>
      <xdr:nvPicPr>
        <xdr:cNvPr id="93" name="그림 92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179" y="6832690"/>
          <a:ext cx="3423285" cy="13841359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6003058</xdr:colOff>
      <xdr:row>45</xdr:row>
      <xdr:rowOff>81647</xdr:rowOff>
    </xdr:from>
    <xdr:to>
      <xdr:col>1</xdr:col>
      <xdr:colOff>9464225</xdr:colOff>
      <xdr:row>67</xdr:row>
      <xdr:rowOff>55136</xdr:rowOff>
    </xdr:to>
    <xdr:pic>
      <xdr:nvPicPr>
        <xdr:cNvPr id="109" name="Picture 4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79"/>
        <a:stretch/>
      </xdr:blipFill>
      <xdr:spPr bwMode="auto">
        <a:xfrm>
          <a:off x="6846701" y="12096754"/>
          <a:ext cx="3461167" cy="5171418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5470071</xdr:colOff>
      <xdr:row>24</xdr:row>
      <xdr:rowOff>56335</xdr:rowOff>
    </xdr:from>
    <xdr:to>
      <xdr:col>1</xdr:col>
      <xdr:colOff>9313892</xdr:colOff>
      <xdr:row>56</xdr:row>
      <xdr:rowOff>130694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GrpSpPr/>
      </xdr:nvGrpSpPr>
      <xdr:grpSpPr>
        <a:xfrm>
          <a:off x="6313714" y="8111764"/>
          <a:ext cx="3843821" cy="8061751"/>
          <a:chOff x="6164204" y="7539618"/>
          <a:chExt cx="3857137" cy="8150592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00000000-0008-0000-0600-000079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2" name="직사각형 121">
            <a:extLst>
              <a:ext uri="{FF2B5EF4-FFF2-40B4-BE49-F238E27FC236}">
                <a16:creationId xmlns:a16="http://schemas.microsoft.com/office/drawing/2014/main" id="{00000000-0008-0000-0600-00007A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00000000-0008-0000-0600-00007B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4" name="직사각형 123">
            <a:extLst>
              <a:ext uri="{FF2B5EF4-FFF2-40B4-BE49-F238E27FC236}">
                <a16:creationId xmlns:a16="http://schemas.microsoft.com/office/drawing/2014/main" id="{00000000-0008-0000-0600-00007C000000}"/>
              </a:ext>
            </a:extLst>
          </xdr:cNvPr>
          <xdr:cNvSpPr/>
        </xdr:nvSpPr>
        <xdr:spPr>
          <a:xfrm>
            <a:off x="7367220" y="7802173"/>
            <a:ext cx="2142283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00000000-0008-0000-0600-00007D000000}"/>
              </a:ext>
            </a:extLst>
          </xdr:cNvPr>
          <xdr:cNvSpPr/>
        </xdr:nvSpPr>
        <xdr:spPr>
          <a:xfrm>
            <a:off x="7157101" y="7582770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00000000-0008-0000-0600-00007E000000}"/>
              </a:ext>
            </a:extLst>
          </xdr:cNvPr>
          <xdr:cNvSpPr/>
        </xdr:nvSpPr>
        <xdr:spPr>
          <a:xfrm>
            <a:off x="7424544" y="7539618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00000000-0008-0000-0600-00007F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00000000-0008-0000-0600-000080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0000000-0008-0000-0600-000081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00000000-0008-0000-0600-000082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131" name="그룹 130">
            <a:extLst>
              <a:ext uri="{FF2B5EF4-FFF2-40B4-BE49-F238E27FC236}">
                <a16:creationId xmlns:a16="http://schemas.microsoft.com/office/drawing/2014/main" id="{00000000-0008-0000-0600-000083000000}"/>
              </a:ext>
            </a:extLst>
          </xdr:cNvPr>
          <xdr:cNvGrpSpPr/>
        </xdr:nvGrpSpPr>
        <xdr:grpSpPr>
          <a:xfrm>
            <a:off x="6164204" y="12778826"/>
            <a:ext cx="3807973" cy="2911384"/>
            <a:chOff x="6138251" y="11629436"/>
            <a:chExt cx="3807973" cy="2915699"/>
          </a:xfrm>
        </xdr:grpSpPr>
        <xdr:grpSp>
          <xdr:nvGrpSpPr>
            <xdr:cNvPr id="132" name="그룹 131">
              <a:extLst>
                <a:ext uri="{FF2B5EF4-FFF2-40B4-BE49-F238E27FC236}">
                  <a16:creationId xmlns:a16="http://schemas.microsoft.com/office/drawing/2014/main" id="{00000000-0008-0000-0600-000084000000}"/>
                </a:ext>
              </a:extLst>
            </xdr:cNvPr>
            <xdr:cNvGrpSpPr/>
          </xdr:nvGrpSpPr>
          <xdr:grpSpPr>
            <a:xfrm>
              <a:off x="6138251" y="11629436"/>
              <a:ext cx="3807973" cy="2915699"/>
              <a:chOff x="449852" y="17073398"/>
              <a:chExt cx="3812023" cy="2843340"/>
            </a:xfrm>
          </xdr:grpSpPr>
          <xdr:sp macro="" textlink="">
            <xdr:nvSpPr>
              <xdr:cNvPr id="134" name="직사각형 133">
                <a:extLst>
                  <a:ext uri="{FF2B5EF4-FFF2-40B4-BE49-F238E27FC236}">
                    <a16:creationId xmlns:a16="http://schemas.microsoft.com/office/drawing/2014/main" id="{00000000-0008-0000-0600-000086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265265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35" name="직사각형 134">
                <a:extLst>
                  <a:ext uri="{FF2B5EF4-FFF2-40B4-BE49-F238E27FC236}">
                    <a16:creationId xmlns:a16="http://schemas.microsoft.com/office/drawing/2014/main" id="{00000000-0008-0000-0600-000087000000}"/>
                  </a:ext>
                </a:extLst>
              </xdr:cNvPr>
              <xdr:cNvSpPr/>
            </xdr:nvSpPr>
            <xdr:spPr>
              <a:xfrm>
                <a:off x="864023" y="17424548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6" name="직사각형 135">
                <a:extLst>
                  <a:ext uri="{FF2B5EF4-FFF2-40B4-BE49-F238E27FC236}">
                    <a16:creationId xmlns:a16="http://schemas.microsoft.com/office/drawing/2014/main" id="{00000000-0008-0000-0600-000088000000}"/>
                  </a:ext>
                </a:extLst>
              </xdr:cNvPr>
              <xdr:cNvSpPr/>
            </xdr:nvSpPr>
            <xdr:spPr>
              <a:xfrm>
                <a:off x="864023" y="17835696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7" name="직사각형 136">
                <a:extLst>
                  <a:ext uri="{FF2B5EF4-FFF2-40B4-BE49-F238E27FC236}">
                    <a16:creationId xmlns:a16="http://schemas.microsoft.com/office/drawing/2014/main" id="{00000000-0008-0000-0600-000089000000}"/>
                  </a:ext>
                </a:extLst>
              </xdr:cNvPr>
              <xdr:cNvSpPr/>
            </xdr:nvSpPr>
            <xdr:spPr>
              <a:xfrm>
                <a:off x="864023" y="1824601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8" name="직사각형 137">
                <a:extLst>
                  <a:ext uri="{FF2B5EF4-FFF2-40B4-BE49-F238E27FC236}">
                    <a16:creationId xmlns:a16="http://schemas.microsoft.com/office/drawing/2014/main" id="{00000000-0008-0000-0600-00008A000000}"/>
                  </a:ext>
                </a:extLst>
              </xdr:cNvPr>
              <xdr:cNvSpPr/>
            </xdr:nvSpPr>
            <xdr:spPr>
              <a:xfrm>
                <a:off x="864023" y="19101219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9" name="직사각형 138">
                <a:extLst>
                  <a:ext uri="{FF2B5EF4-FFF2-40B4-BE49-F238E27FC236}">
                    <a16:creationId xmlns:a16="http://schemas.microsoft.com/office/drawing/2014/main" id="{00000000-0008-0000-0600-00008B000000}"/>
                  </a:ext>
                </a:extLst>
              </xdr:cNvPr>
              <xdr:cNvSpPr/>
            </xdr:nvSpPr>
            <xdr:spPr>
              <a:xfrm>
                <a:off x="864023" y="19512429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40" name="직사각형 139">
                <a:extLst>
                  <a:ext uri="{FF2B5EF4-FFF2-40B4-BE49-F238E27FC236}">
                    <a16:creationId xmlns:a16="http://schemas.microsoft.com/office/drawing/2014/main" id="{00000000-0008-0000-0600-00008C000000}"/>
                  </a:ext>
                </a:extLst>
              </xdr:cNvPr>
              <xdr:cNvSpPr/>
            </xdr:nvSpPr>
            <xdr:spPr>
              <a:xfrm>
                <a:off x="449852" y="17082103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141" name="직사각형 140">
                <a:extLst>
                  <a:ext uri="{FF2B5EF4-FFF2-40B4-BE49-F238E27FC236}">
                    <a16:creationId xmlns:a16="http://schemas.microsoft.com/office/drawing/2014/main" id="{00000000-0008-0000-0600-00008D000000}"/>
                  </a:ext>
                </a:extLst>
              </xdr:cNvPr>
              <xdr:cNvSpPr/>
            </xdr:nvSpPr>
            <xdr:spPr>
              <a:xfrm>
                <a:off x="692893" y="17073398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133" name="직사각형 132">
              <a:extLst>
                <a:ext uri="{FF2B5EF4-FFF2-40B4-BE49-F238E27FC236}">
                  <a16:creationId xmlns:a16="http://schemas.microsoft.com/office/drawing/2014/main" id="{00000000-0008-0000-0600-000085000000}"/>
                </a:ext>
              </a:extLst>
            </xdr:cNvPr>
            <xdr:cNvSpPr/>
          </xdr:nvSpPr>
          <xdr:spPr>
            <a:xfrm>
              <a:off x="6551982" y="13293802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7143750</xdr:colOff>
      <xdr:row>24</xdr:row>
      <xdr:rowOff>165192</xdr:rowOff>
    </xdr:from>
    <xdr:to>
      <xdr:col>1</xdr:col>
      <xdr:colOff>7563419</xdr:colOff>
      <xdr:row>25</xdr:row>
      <xdr:rowOff>93940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/>
      </xdr:nvSpPr>
      <xdr:spPr>
        <a:xfrm>
          <a:off x="7987393" y="6887121"/>
          <a:ext cx="419669" cy="1736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1447528</xdr:colOff>
      <xdr:row>43</xdr:row>
      <xdr:rowOff>50076</xdr:rowOff>
    </xdr:from>
    <xdr:to>
      <xdr:col>1</xdr:col>
      <xdr:colOff>3416137</xdr:colOff>
      <xdr:row>49</xdr:row>
      <xdr:rowOff>141508</xdr:rowOff>
    </xdr:to>
    <xdr:grpSp>
      <xdr:nvGrpSpPr>
        <xdr:cNvPr id="144" name="그룹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pSpPr/>
      </xdr:nvGrpSpPr>
      <xdr:grpSpPr>
        <a:xfrm>
          <a:off x="2291171" y="12908826"/>
          <a:ext cx="1968609" cy="1561003"/>
          <a:chOff x="478970" y="10580199"/>
          <a:chExt cx="1956041" cy="1598195"/>
        </a:xfrm>
      </xdr:grpSpPr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00000000-0008-0000-0600-000091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00000000-0008-0000-0600-000092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00000000-0008-0000-0600-000093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00000000-0008-0000-0600-000094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3" name="직사각형 182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4" name="직사각형 183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6825746</xdr:colOff>
      <xdr:row>55</xdr:row>
      <xdr:rowOff>112572</xdr:rowOff>
    </xdr:from>
    <xdr:to>
      <xdr:col>1</xdr:col>
      <xdr:colOff>9288738</xdr:colOff>
      <xdr:row>57</xdr:row>
      <xdr:rowOff>101499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7673471" y="14619147"/>
          <a:ext cx="2462992" cy="484227"/>
        </a:xfrm>
        <a:prstGeom prst="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="1"/>
            <a:t>시안</a:t>
          </a:r>
          <a:r>
            <a:rPr lang="ko-KR" altLang="en-US" sz="1800" b="1" baseline="0"/>
            <a:t> 업데이트예정</a:t>
          </a:r>
          <a:endParaRPr lang="ko-KR" altLang="en-US" sz="1800" b="1"/>
        </a:p>
      </xdr:txBody>
    </xdr:sp>
    <xdr:clientData/>
  </xdr:twoCellAnchor>
  <xdr:twoCellAnchor>
    <xdr:from>
      <xdr:col>1</xdr:col>
      <xdr:colOff>6730164</xdr:colOff>
      <xdr:row>10</xdr:row>
      <xdr:rowOff>22716</xdr:rowOff>
    </xdr:from>
    <xdr:to>
      <xdr:col>1</xdr:col>
      <xdr:colOff>7187718</xdr:colOff>
      <xdr:row>10</xdr:row>
      <xdr:rowOff>218053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/>
      </xdr:nvSpPr>
      <xdr:spPr>
        <a:xfrm>
          <a:off x="7581811" y="3171569"/>
          <a:ext cx="457554" cy="1953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7873155</xdr:colOff>
      <xdr:row>10</xdr:row>
      <xdr:rowOff>22716</xdr:rowOff>
    </xdr:from>
    <xdr:to>
      <xdr:col>1</xdr:col>
      <xdr:colOff>8328798</xdr:colOff>
      <xdr:row>10</xdr:row>
      <xdr:rowOff>216142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/>
      </xdr:nvSpPr>
      <xdr:spPr>
        <a:xfrm>
          <a:off x="8724802" y="3171569"/>
          <a:ext cx="455643" cy="19342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6713925</xdr:colOff>
      <xdr:row>12</xdr:row>
      <xdr:rowOff>28045</xdr:rowOff>
    </xdr:from>
    <xdr:to>
      <xdr:col>1</xdr:col>
      <xdr:colOff>7203956</xdr:colOff>
      <xdr:row>12</xdr:row>
      <xdr:rowOff>219609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/>
      </xdr:nvSpPr>
      <xdr:spPr>
        <a:xfrm>
          <a:off x="7565572" y="3714780"/>
          <a:ext cx="490031" cy="19156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7871244</xdr:colOff>
      <xdr:row>12</xdr:row>
      <xdr:rowOff>28045</xdr:rowOff>
    </xdr:from>
    <xdr:to>
      <xdr:col>1</xdr:col>
      <xdr:colOff>8330709</xdr:colOff>
      <xdr:row>12</xdr:row>
      <xdr:rowOff>213681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/>
      </xdr:nvSpPr>
      <xdr:spPr>
        <a:xfrm>
          <a:off x="8722891" y="3714780"/>
          <a:ext cx="459465" cy="1856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7867423</xdr:colOff>
      <xdr:row>14</xdr:row>
      <xdr:rowOff>51390</xdr:rowOff>
    </xdr:from>
    <xdr:to>
      <xdr:col>1</xdr:col>
      <xdr:colOff>8334531</xdr:colOff>
      <xdr:row>14</xdr:row>
      <xdr:rowOff>242756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8719070" y="427600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6725387</xdr:colOff>
      <xdr:row>14</xdr:row>
      <xdr:rowOff>51390</xdr:rowOff>
    </xdr:from>
    <xdr:to>
      <xdr:col>1</xdr:col>
      <xdr:colOff>7192495</xdr:colOff>
      <xdr:row>14</xdr:row>
      <xdr:rowOff>242756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7577034" y="427600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7867423</xdr:colOff>
      <xdr:row>16</xdr:row>
      <xdr:rowOff>60648</xdr:rowOff>
    </xdr:from>
    <xdr:to>
      <xdr:col>1</xdr:col>
      <xdr:colOff>8334531</xdr:colOff>
      <xdr:row>17</xdr:row>
      <xdr:rowOff>5485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8719070" y="482314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6725387</xdr:colOff>
      <xdr:row>16</xdr:row>
      <xdr:rowOff>60648</xdr:rowOff>
    </xdr:from>
    <xdr:to>
      <xdr:col>1</xdr:col>
      <xdr:colOff>7192495</xdr:colOff>
      <xdr:row>17</xdr:row>
      <xdr:rowOff>5485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>
          <a:off x="7577034" y="482314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5884689</xdr:colOff>
      <xdr:row>55</xdr:row>
      <xdr:rowOff>177695</xdr:rowOff>
    </xdr:from>
    <xdr:to>
      <xdr:col>1</xdr:col>
      <xdr:colOff>6309201</xdr:colOff>
      <xdr:row>56</xdr:row>
      <xdr:rowOff>86077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F8E50FF-4EF5-4C6B-AE54-AA6008940F8C}"/>
            </a:ext>
          </a:extLst>
        </xdr:cNvPr>
        <xdr:cNvSpPr/>
      </xdr:nvSpPr>
      <xdr:spPr>
        <a:xfrm>
          <a:off x="6736336" y="14700519"/>
          <a:ext cx="424512" cy="1549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5888499</xdr:colOff>
      <xdr:row>56</xdr:row>
      <xdr:rowOff>117856</xdr:rowOff>
    </xdr:from>
    <xdr:to>
      <xdr:col>1</xdr:col>
      <xdr:colOff>6305391</xdr:colOff>
      <xdr:row>57</xdr:row>
      <xdr:rowOff>39573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81D47C7-6684-47D1-9946-FE23EDFA4AD8}"/>
            </a:ext>
          </a:extLst>
        </xdr:cNvPr>
        <xdr:cNvSpPr/>
      </xdr:nvSpPr>
      <xdr:spPr>
        <a:xfrm>
          <a:off x="6740146" y="14887209"/>
          <a:ext cx="416892" cy="16824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746325</xdr:colOff>
      <xdr:row>5</xdr:row>
      <xdr:rowOff>119570</xdr:rowOff>
    </xdr:from>
    <xdr:to>
      <xdr:col>1</xdr:col>
      <xdr:colOff>9054935</xdr:colOff>
      <xdr:row>13</xdr:row>
      <xdr:rowOff>106653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325" y="2895427"/>
          <a:ext cx="9152253" cy="221865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854</xdr:row>
      <xdr:rowOff>54429</xdr:rowOff>
    </xdr:from>
    <xdr:to>
      <xdr:col>1</xdr:col>
      <xdr:colOff>7446850</xdr:colOff>
      <xdr:row>890</xdr:row>
      <xdr:rowOff>133455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547" y="227229489"/>
          <a:ext cx="7409838" cy="898680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1632113" y="214021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14</xdr:row>
      <xdr:rowOff>221924</xdr:rowOff>
    </xdr:from>
    <xdr:to>
      <xdr:col>0</xdr:col>
      <xdr:colOff>777802</xdr:colOff>
      <xdr:row>14</xdr:row>
      <xdr:rowOff>221924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432521" y="5501495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15</xdr:row>
      <xdr:rowOff>194213</xdr:rowOff>
    </xdr:from>
    <xdr:to>
      <xdr:col>1</xdr:col>
      <xdr:colOff>66891</xdr:colOff>
      <xdr:row>15</xdr:row>
      <xdr:rowOff>194213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578643" y="5745927"/>
          <a:ext cx="331891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 editAs="oneCell">
    <xdr:from>
      <xdr:col>1</xdr:col>
      <xdr:colOff>72526</xdr:colOff>
      <xdr:row>24</xdr:row>
      <xdr:rowOff>113755</xdr:rowOff>
    </xdr:from>
    <xdr:to>
      <xdr:col>1</xdr:col>
      <xdr:colOff>3524666</xdr:colOff>
      <xdr:row>70</xdr:row>
      <xdr:rowOff>114531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492" t="7733" r="39630"/>
        <a:stretch/>
      </xdr:blipFill>
      <xdr:spPr>
        <a:xfrm>
          <a:off x="916169" y="6835684"/>
          <a:ext cx="3455950" cy="11697245"/>
        </a:xfrm>
        <a:prstGeom prst="rect">
          <a:avLst/>
        </a:prstGeom>
      </xdr:spPr>
    </xdr:pic>
    <xdr:clientData/>
  </xdr:twoCellAnchor>
  <xdr:twoCellAnchor editAs="oneCell">
    <xdr:from>
      <xdr:col>1</xdr:col>
      <xdr:colOff>5507085</xdr:colOff>
      <xdr:row>24</xdr:row>
      <xdr:rowOff>61850</xdr:rowOff>
    </xdr:from>
    <xdr:to>
      <xdr:col>2</xdr:col>
      <xdr:colOff>1319</xdr:colOff>
      <xdr:row>32</xdr:row>
      <xdr:rowOff>251417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226" t="9818" r="38498" b="68550"/>
        <a:stretch/>
      </xdr:blipFill>
      <xdr:spPr>
        <a:xfrm>
          <a:off x="6355676" y="6660077"/>
          <a:ext cx="3977094" cy="2194666"/>
        </a:xfrm>
        <a:prstGeom prst="rect">
          <a:avLst/>
        </a:prstGeom>
      </xdr:spPr>
    </xdr:pic>
    <xdr:clientData/>
  </xdr:twoCellAnchor>
  <xdr:twoCellAnchor>
    <xdr:from>
      <xdr:col>0</xdr:col>
      <xdr:colOff>98948</xdr:colOff>
      <xdr:row>5</xdr:row>
      <xdr:rowOff>261844</xdr:rowOff>
    </xdr:from>
    <xdr:to>
      <xdr:col>1</xdr:col>
      <xdr:colOff>8940822</xdr:colOff>
      <xdr:row>16</xdr:row>
      <xdr:rowOff>194099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GrpSpPr/>
      </xdr:nvGrpSpPr>
      <xdr:grpSpPr>
        <a:xfrm>
          <a:off x="98948" y="3003185"/>
          <a:ext cx="9689831" cy="2917530"/>
          <a:chOff x="265164" y="4153141"/>
          <a:chExt cx="9665713" cy="2978507"/>
        </a:xfrm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700-000044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9" name="Straight Connector 247">
            <a:extLst>
              <a:ext uri="{FF2B5EF4-FFF2-40B4-BE49-F238E27FC236}">
                <a16:creationId xmlns:a16="http://schemas.microsoft.com/office/drawing/2014/main" id="{00000000-0008-0000-0700-000045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700-000046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71" name="그룹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7" name="직사각형 96">
              <a:extLst>
                <a:ext uri="{FF2B5EF4-FFF2-40B4-BE49-F238E27FC236}">
                  <a16:creationId xmlns:a16="http://schemas.microsoft.com/office/drawing/2014/main" id="{00000000-0008-0000-0700-000061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00000000-0008-0000-0700-000062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00000000-0008-0000-0700-000048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0000000-0008-0000-0700-00005F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6" name="직사각형 95">
              <a:extLst>
                <a:ext uri="{FF2B5EF4-FFF2-40B4-BE49-F238E27FC236}">
                  <a16:creationId xmlns:a16="http://schemas.microsoft.com/office/drawing/2014/main" id="{00000000-0008-0000-0700-000060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700-000049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700-00004A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700-00004B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/>
        </xdr:nvSpPr>
        <xdr:spPr>
          <a:xfrm>
            <a:off x="5462564" y="4153141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5818144</xdr:colOff>
      <xdr:row>44</xdr:row>
      <xdr:rowOff>197848</xdr:rowOff>
    </xdr:from>
    <xdr:to>
      <xdr:col>1</xdr:col>
      <xdr:colOff>9161418</xdr:colOff>
      <xdr:row>68</xdr:row>
      <xdr:rowOff>91441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226" t="31966" r="39264" b="4335"/>
        <a:stretch/>
      </xdr:blipFill>
      <xdr:spPr>
        <a:xfrm>
          <a:off x="6661787" y="11968027"/>
          <a:ext cx="3339464" cy="5585188"/>
        </a:xfrm>
        <a:prstGeom prst="rect">
          <a:avLst/>
        </a:prstGeom>
      </xdr:spPr>
    </xdr:pic>
    <xdr:clientData/>
  </xdr:twoCellAnchor>
  <xdr:twoCellAnchor>
    <xdr:from>
      <xdr:col>1</xdr:col>
      <xdr:colOff>5287463</xdr:colOff>
      <xdr:row>24</xdr:row>
      <xdr:rowOff>228327</xdr:rowOff>
    </xdr:from>
    <xdr:to>
      <xdr:col>1</xdr:col>
      <xdr:colOff>9135094</xdr:colOff>
      <xdr:row>56</xdr:row>
      <xdr:rowOff>38438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GrpSpPr/>
      </xdr:nvGrpSpPr>
      <xdr:grpSpPr>
        <a:xfrm>
          <a:off x="6135420" y="7906406"/>
          <a:ext cx="3847631" cy="8243221"/>
          <a:chOff x="6164204" y="7800972"/>
          <a:chExt cx="3857137" cy="7889238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/>
        </xdr:nvSpPr>
        <xdr:spPr>
          <a:xfrm>
            <a:off x="7807966" y="7802173"/>
            <a:ext cx="1329257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/>
        </xdr:nvSpPr>
        <xdr:spPr>
          <a:xfrm>
            <a:off x="7157101" y="7844124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/>
        </xdr:nvSpPr>
        <xdr:spPr>
          <a:xfrm>
            <a:off x="7424544" y="7800972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119" name="그룹 118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GrpSpPr/>
        </xdr:nvGrpSpPr>
        <xdr:grpSpPr>
          <a:xfrm>
            <a:off x="6164204" y="12778826"/>
            <a:ext cx="3807973" cy="2911384"/>
            <a:chOff x="6138251" y="11629436"/>
            <a:chExt cx="3807973" cy="2915699"/>
          </a:xfrm>
        </xdr:grpSpPr>
        <xdr:grpSp>
          <xdr:nvGrpSpPr>
            <xdr:cNvPr id="120" name="그룹 119">
              <a:extLst>
                <a:ext uri="{FF2B5EF4-FFF2-40B4-BE49-F238E27FC236}">
                  <a16:creationId xmlns:a16="http://schemas.microsoft.com/office/drawing/2014/main" id="{00000000-0008-0000-0700-000078000000}"/>
                </a:ext>
              </a:extLst>
            </xdr:cNvPr>
            <xdr:cNvGrpSpPr/>
          </xdr:nvGrpSpPr>
          <xdr:grpSpPr>
            <a:xfrm>
              <a:off x="6138251" y="11629436"/>
              <a:ext cx="3807973" cy="2915699"/>
              <a:chOff x="449852" y="17073398"/>
              <a:chExt cx="3812023" cy="2843340"/>
            </a:xfrm>
          </xdr:grpSpPr>
          <xdr:sp macro="" textlink="">
            <xdr:nvSpPr>
              <xdr:cNvPr id="122" name="직사각형 121">
                <a:extLst>
                  <a:ext uri="{FF2B5EF4-FFF2-40B4-BE49-F238E27FC236}">
                    <a16:creationId xmlns:a16="http://schemas.microsoft.com/office/drawing/2014/main" id="{00000000-0008-0000-0700-00007A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265265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3" name="직사각형 122">
                <a:extLst>
                  <a:ext uri="{FF2B5EF4-FFF2-40B4-BE49-F238E27FC236}">
                    <a16:creationId xmlns:a16="http://schemas.microsoft.com/office/drawing/2014/main" id="{00000000-0008-0000-0700-00007B000000}"/>
                  </a:ext>
                </a:extLst>
              </xdr:cNvPr>
              <xdr:cNvSpPr/>
            </xdr:nvSpPr>
            <xdr:spPr>
              <a:xfrm>
                <a:off x="864023" y="17424548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4" name="직사각형 123">
                <a:extLst>
                  <a:ext uri="{FF2B5EF4-FFF2-40B4-BE49-F238E27FC236}">
                    <a16:creationId xmlns:a16="http://schemas.microsoft.com/office/drawing/2014/main" id="{00000000-0008-0000-0700-00007C000000}"/>
                  </a:ext>
                </a:extLst>
              </xdr:cNvPr>
              <xdr:cNvSpPr/>
            </xdr:nvSpPr>
            <xdr:spPr>
              <a:xfrm>
                <a:off x="864023" y="17835696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5" name="직사각형 124">
                <a:extLst>
                  <a:ext uri="{FF2B5EF4-FFF2-40B4-BE49-F238E27FC236}">
                    <a16:creationId xmlns:a16="http://schemas.microsoft.com/office/drawing/2014/main" id="{00000000-0008-0000-0700-00007D000000}"/>
                  </a:ext>
                </a:extLst>
              </xdr:cNvPr>
              <xdr:cNvSpPr/>
            </xdr:nvSpPr>
            <xdr:spPr>
              <a:xfrm>
                <a:off x="864023" y="1824601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6" name="직사각형 125">
                <a:extLst>
                  <a:ext uri="{FF2B5EF4-FFF2-40B4-BE49-F238E27FC236}">
                    <a16:creationId xmlns:a16="http://schemas.microsoft.com/office/drawing/2014/main" id="{00000000-0008-0000-0700-00007E000000}"/>
                  </a:ext>
                </a:extLst>
              </xdr:cNvPr>
              <xdr:cNvSpPr/>
            </xdr:nvSpPr>
            <xdr:spPr>
              <a:xfrm>
                <a:off x="864023" y="19101219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7" name="직사각형 126">
                <a:extLst>
                  <a:ext uri="{FF2B5EF4-FFF2-40B4-BE49-F238E27FC236}">
                    <a16:creationId xmlns:a16="http://schemas.microsoft.com/office/drawing/2014/main" id="{00000000-0008-0000-0700-00007F000000}"/>
                  </a:ext>
                </a:extLst>
              </xdr:cNvPr>
              <xdr:cNvSpPr/>
            </xdr:nvSpPr>
            <xdr:spPr>
              <a:xfrm>
                <a:off x="864023" y="19512429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8" name="직사각형 127">
                <a:extLst>
                  <a:ext uri="{FF2B5EF4-FFF2-40B4-BE49-F238E27FC236}">
                    <a16:creationId xmlns:a16="http://schemas.microsoft.com/office/drawing/2014/main" id="{00000000-0008-0000-0700-000080000000}"/>
                  </a:ext>
                </a:extLst>
              </xdr:cNvPr>
              <xdr:cNvSpPr/>
            </xdr:nvSpPr>
            <xdr:spPr>
              <a:xfrm>
                <a:off x="449852" y="17082103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129" name="직사각형 128">
                <a:extLst>
                  <a:ext uri="{FF2B5EF4-FFF2-40B4-BE49-F238E27FC236}">
                    <a16:creationId xmlns:a16="http://schemas.microsoft.com/office/drawing/2014/main" id="{00000000-0008-0000-0700-000081000000}"/>
                  </a:ext>
                </a:extLst>
              </xdr:cNvPr>
              <xdr:cNvSpPr/>
            </xdr:nvSpPr>
            <xdr:spPr>
              <a:xfrm>
                <a:off x="692893" y="17073398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121" name="직사각형 120">
              <a:extLst>
                <a:ext uri="{FF2B5EF4-FFF2-40B4-BE49-F238E27FC236}">
                  <a16:creationId xmlns:a16="http://schemas.microsoft.com/office/drawing/2014/main" id="{00000000-0008-0000-0700-000079000000}"/>
                </a:ext>
              </a:extLst>
            </xdr:cNvPr>
            <xdr:cNvSpPr/>
          </xdr:nvSpPr>
          <xdr:spPr>
            <a:xfrm>
              <a:off x="6551982" y="13293802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0</xdr:col>
      <xdr:colOff>497476</xdr:colOff>
      <xdr:row>50</xdr:row>
      <xdr:rowOff>106951</xdr:rowOff>
    </xdr:from>
    <xdr:to>
      <xdr:col>1</xdr:col>
      <xdr:colOff>1603392</xdr:colOff>
      <xdr:row>56</xdr:row>
      <xdr:rowOff>177824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GrpSpPr/>
      </xdr:nvGrpSpPr>
      <xdr:grpSpPr>
        <a:xfrm>
          <a:off x="497476" y="14754542"/>
          <a:ext cx="1953873" cy="1534471"/>
          <a:chOff x="478970" y="10580199"/>
          <a:chExt cx="1956041" cy="1598195"/>
        </a:xfrm>
      </xdr:grpSpPr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34" name="직사각형 133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6251864</xdr:colOff>
      <xdr:row>54</xdr:row>
      <xdr:rowOff>173182</xdr:rowOff>
    </xdr:from>
    <xdr:to>
      <xdr:col>1</xdr:col>
      <xdr:colOff>8711046</xdr:colOff>
      <xdr:row>56</xdr:row>
      <xdr:rowOff>164014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SpPr/>
      </xdr:nvSpPr>
      <xdr:spPr>
        <a:xfrm>
          <a:off x="7100455" y="14200909"/>
          <a:ext cx="2459182" cy="475741"/>
        </a:xfrm>
        <a:prstGeom prst="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="1"/>
            <a:t>시안</a:t>
          </a:r>
          <a:r>
            <a:rPr lang="ko-KR" altLang="en-US" sz="1800" b="1" baseline="0"/>
            <a:t> 업데이트예정</a:t>
          </a:r>
          <a:endParaRPr lang="ko-KR" altLang="en-US" sz="1800" b="1"/>
        </a:p>
      </xdr:txBody>
    </xdr:sp>
    <xdr:clientData/>
  </xdr:twoCellAnchor>
  <xdr:twoCellAnchor>
    <xdr:from>
      <xdr:col>1</xdr:col>
      <xdr:colOff>6524952</xdr:colOff>
      <xdr:row>9</xdr:row>
      <xdr:rowOff>68142</xdr:rowOff>
    </xdr:from>
    <xdr:to>
      <xdr:col>1</xdr:col>
      <xdr:colOff>6982506</xdr:colOff>
      <xdr:row>9</xdr:row>
      <xdr:rowOff>266681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SpPr/>
      </xdr:nvSpPr>
      <xdr:spPr>
        <a:xfrm>
          <a:off x="7368595" y="3986999"/>
          <a:ext cx="457554" cy="1985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7667943</xdr:colOff>
      <xdr:row>9</xdr:row>
      <xdr:rowOff>68142</xdr:rowOff>
    </xdr:from>
    <xdr:to>
      <xdr:col>1</xdr:col>
      <xdr:colOff>8123586</xdr:colOff>
      <xdr:row>9</xdr:row>
      <xdr:rowOff>264770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SpPr/>
      </xdr:nvSpPr>
      <xdr:spPr>
        <a:xfrm>
          <a:off x="8511586" y="3986999"/>
          <a:ext cx="455643" cy="1966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6508713</xdr:colOff>
      <xdr:row>11</xdr:row>
      <xdr:rowOff>73471</xdr:rowOff>
    </xdr:from>
    <xdr:to>
      <xdr:col>1</xdr:col>
      <xdr:colOff>6998744</xdr:colOff>
      <xdr:row>11</xdr:row>
      <xdr:rowOff>268237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SpPr/>
      </xdr:nvSpPr>
      <xdr:spPr>
        <a:xfrm>
          <a:off x="7352356" y="4536614"/>
          <a:ext cx="490031" cy="1947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7666032</xdr:colOff>
      <xdr:row>11</xdr:row>
      <xdr:rowOff>73471</xdr:rowOff>
    </xdr:from>
    <xdr:to>
      <xdr:col>1</xdr:col>
      <xdr:colOff>8125497</xdr:colOff>
      <xdr:row>11</xdr:row>
      <xdr:rowOff>262309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SpPr/>
      </xdr:nvSpPr>
      <xdr:spPr>
        <a:xfrm>
          <a:off x="8509675" y="4536614"/>
          <a:ext cx="459465" cy="1888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7662211</xdr:colOff>
      <xdr:row>13</xdr:row>
      <xdr:rowOff>96816</xdr:rowOff>
    </xdr:from>
    <xdr:to>
      <xdr:col>1</xdr:col>
      <xdr:colOff>8129319</xdr:colOff>
      <xdr:row>14</xdr:row>
      <xdr:rowOff>19242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SpPr/>
      </xdr:nvSpPr>
      <xdr:spPr>
        <a:xfrm>
          <a:off x="8505854" y="5104245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6520175</xdr:colOff>
      <xdr:row>13</xdr:row>
      <xdr:rowOff>96816</xdr:rowOff>
    </xdr:from>
    <xdr:to>
      <xdr:col>1</xdr:col>
      <xdr:colOff>6987283</xdr:colOff>
      <xdr:row>14</xdr:row>
      <xdr:rowOff>19242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SpPr/>
      </xdr:nvSpPr>
      <xdr:spPr>
        <a:xfrm>
          <a:off x="7363818" y="5104245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7662211</xdr:colOff>
      <xdr:row>15</xdr:row>
      <xdr:rowOff>106074</xdr:rowOff>
    </xdr:from>
    <xdr:to>
      <xdr:col>1</xdr:col>
      <xdr:colOff>8129319</xdr:colOff>
      <xdr:row>16</xdr:row>
      <xdr:rowOff>28499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SpPr/>
      </xdr:nvSpPr>
      <xdr:spPr>
        <a:xfrm>
          <a:off x="8505854" y="5657788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6520175</xdr:colOff>
      <xdr:row>15</xdr:row>
      <xdr:rowOff>106074</xdr:rowOff>
    </xdr:from>
    <xdr:to>
      <xdr:col>1</xdr:col>
      <xdr:colOff>6987283</xdr:colOff>
      <xdr:row>16</xdr:row>
      <xdr:rowOff>28499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SpPr/>
      </xdr:nvSpPr>
      <xdr:spPr>
        <a:xfrm>
          <a:off x="7363818" y="5657788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5285558</xdr:colOff>
      <xdr:row>24</xdr:row>
      <xdr:rowOff>228327</xdr:rowOff>
    </xdr:from>
    <xdr:to>
      <xdr:col>1</xdr:col>
      <xdr:colOff>5705830</xdr:colOff>
      <xdr:row>25</xdr:row>
      <xdr:rowOff>123227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73D4B7D-0B1F-4838-8439-E585687FB153}"/>
            </a:ext>
          </a:extLst>
        </xdr:cNvPr>
        <xdr:cNvSpPr/>
      </xdr:nvSpPr>
      <xdr:spPr>
        <a:xfrm>
          <a:off x="6134149" y="6826554"/>
          <a:ext cx="420272" cy="1373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5712936</xdr:colOff>
      <xdr:row>55</xdr:row>
      <xdr:rowOff>93765</xdr:rowOff>
    </xdr:from>
    <xdr:to>
      <xdr:col>1</xdr:col>
      <xdr:colOff>6123683</xdr:colOff>
      <xdr:row>56</xdr:row>
      <xdr:rowOff>15335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FBD1F87C-18A4-7101-FCDC-5E4C92470736}"/>
            </a:ext>
          </a:extLst>
        </xdr:cNvPr>
        <xdr:cNvSpPr/>
      </xdr:nvSpPr>
      <xdr:spPr>
        <a:xfrm>
          <a:off x="6557762" y="14580048"/>
          <a:ext cx="410747" cy="17004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5713109</xdr:colOff>
      <xdr:row>56</xdr:row>
      <xdr:rowOff>59128</xdr:rowOff>
    </xdr:from>
    <xdr:to>
      <xdr:col>1</xdr:col>
      <xdr:colOff>6144811</xdr:colOff>
      <xdr:row>56</xdr:row>
      <xdr:rowOff>207913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C6876C2B-3928-4FB4-AE4E-A2C20E731195}"/>
            </a:ext>
          </a:extLst>
        </xdr:cNvPr>
        <xdr:cNvSpPr/>
      </xdr:nvSpPr>
      <xdr:spPr>
        <a:xfrm>
          <a:off x="6557935" y="14793889"/>
          <a:ext cx="431702" cy="1487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93616</xdr:colOff>
      <xdr:row>5</xdr:row>
      <xdr:rowOff>149678</xdr:rowOff>
    </xdr:from>
    <xdr:to>
      <xdr:col>1</xdr:col>
      <xdr:colOff>9165498</xdr:colOff>
      <xdr:row>15</xdr:row>
      <xdr:rowOff>169002</xdr:rowOff>
    </xdr:to>
    <xdr:pic>
      <xdr:nvPicPr>
        <xdr:cNvPr id="92" name="Picture 2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93" b="35807"/>
        <a:stretch/>
      </xdr:blipFill>
      <xdr:spPr bwMode="auto">
        <a:xfrm>
          <a:off x="937259" y="2299607"/>
          <a:ext cx="9077597" cy="27679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40822</xdr:colOff>
      <xdr:row>750</xdr:row>
      <xdr:rowOff>54429</xdr:rowOff>
    </xdr:from>
    <xdr:to>
      <xdr:col>1</xdr:col>
      <xdr:colOff>7450660</xdr:colOff>
      <xdr:row>786</xdr:row>
      <xdr:rowOff>129644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547" y="227229489"/>
          <a:ext cx="7409838" cy="898680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173083</xdr:colOff>
      <xdr:row>5</xdr:row>
      <xdr:rowOff>1633</xdr:rowOff>
    </xdr:from>
    <xdr:to>
      <xdr:col>1</xdr:col>
      <xdr:colOff>9317083</xdr:colOff>
      <xdr:row>15</xdr:row>
      <xdr:rowOff>135728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GrpSpPr/>
      </xdr:nvGrpSpPr>
      <xdr:grpSpPr>
        <a:xfrm>
          <a:off x="173083" y="2560588"/>
          <a:ext cx="9996985" cy="2892080"/>
          <a:chOff x="265164" y="4141783"/>
          <a:chExt cx="10012990" cy="2961181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800-00003C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800-00003D000000}"/>
              </a:ext>
            </a:extLst>
          </xdr:cNvPr>
          <xdr:cNvSpPr/>
        </xdr:nvSpPr>
        <xdr:spPr>
          <a:xfrm>
            <a:off x="966296" y="4623007"/>
            <a:ext cx="9311858" cy="2479957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00000000-0008-0000-0800-000040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0" name="직사각형 89">
              <a:extLst>
                <a:ext uri="{FF2B5EF4-FFF2-40B4-BE49-F238E27FC236}">
                  <a16:creationId xmlns:a16="http://schemas.microsoft.com/office/drawing/2014/main" id="{00000000-0008-0000-0800-00005A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800-000042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SpPr/>
        </xdr:nvSpPr>
        <xdr:spPr>
          <a:xfrm>
            <a:off x="321703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800-000044000000}"/>
              </a:ext>
            </a:extLst>
          </xdr:cNvPr>
          <xdr:cNvSpPr/>
        </xdr:nvSpPr>
        <xdr:spPr>
          <a:xfrm>
            <a:off x="4067514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SpPr/>
        </xdr:nvSpPr>
        <xdr:spPr>
          <a:xfrm>
            <a:off x="4937026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SpPr/>
        </xdr:nvSpPr>
        <xdr:spPr>
          <a:xfrm>
            <a:off x="3222833" y="5165617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800-000047000000}"/>
              </a:ext>
            </a:extLst>
          </xdr:cNvPr>
          <xdr:cNvSpPr/>
        </xdr:nvSpPr>
        <xdr:spPr>
          <a:xfrm>
            <a:off x="4078021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800-000048000000}"/>
              </a:ext>
            </a:extLst>
          </xdr:cNvPr>
          <xdr:cNvSpPr/>
        </xdr:nvSpPr>
        <xdr:spPr>
          <a:xfrm>
            <a:off x="4933209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800-000049000000}"/>
              </a:ext>
            </a:extLst>
          </xdr:cNvPr>
          <xdr:cNvSpPr/>
        </xdr:nvSpPr>
        <xdr:spPr>
          <a:xfrm>
            <a:off x="5788410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SpPr/>
        </xdr:nvSpPr>
        <xdr:spPr>
          <a:xfrm>
            <a:off x="6647408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800-00004B000000}"/>
              </a:ext>
            </a:extLst>
          </xdr:cNvPr>
          <xdr:cNvSpPr/>
        </xdr:nvSpPr>
        <xdr:spPr>
          <a:xfrm>
            <a:off x="7500687" y="5166949"/>
            <a:ext cx="458090" cy="19269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800-000052000000}"/>
              </a:ext>
            </a:extLst>
          </xdr:cNvPr>
          <xdr:cNvSpPr/>
        </xdr:nvSpPr>
        <xdr:spPr>
          <a:xfrm>
            <a:off x="579321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SpPr/>
        </xdr:nvSpPr>
        <xdr:spPr>
          <a:xfrm>
            <a:off x="6649406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800-000054000000}"/>
              </a:ext>
            </a:extLst>
          </xdr:cNvPr>
          <xdr:cNvSpPr/>
        </xdr:nvSpPr>
        <xdr:spPr>
          <a:xfrm>
            <a:off x="751701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SpPr/>
        </xdr:nvSpPr>
        <xdr:spPr>
          <a:xfrm>
            <a:off x="5120188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5736388</xdr:colOff>
      <xdr:row>24</xdr:row>
      <xdr:rowOff>272</xdr:rowOff>
    </xdr:from>
    <xdr:to>
      <xdr:col>1</xdr:col>
      <xdr:colOff>9165388</xdr:colOff>
      <xdr:row>53</xdr:row>
      <xdr:rowOff>866</xdr:rowOff>
    </xdr:to>
    <xdr:pic>
      <xdr:nvPicPr>
        <xdr:cNvPr id="93" name="Picture 3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0031" y="7130415"/>
          <a:ext cx="3429000" cy="7253201"/>
        </a:xfrm>
        <a:prstGeom prst="rect">
          <a:avLst/>
        </a:prstGeom>
        <a:noFill/>
        <a:ln w="3175">
          <a:solidFill>
            <a:schemeClr val="bg1">
              <a:lumMod val="75000"/>
            </a:schemeClr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186437</xdr:colOff>
      <xdr:row>24</xdr:row>
      <xdr:rowOff>272</xdr:rowOff>
    </xdr:from>
    <xdr:to>
      <xdr:col>1</xdr:col>
      <xdr:colOff>3602443</xdr:colOff>
      <xdr:row>76</xdr:row>
      <xdr:rowOff>41290</xdr:rowOff>
    </xdr:to>
    <xdr:pic>
      <xdr:nvPicPr>
        <xdr:cNvPr id="95" name="그림 94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080" y="7130415"/>
          <a:ext cx="3416006" cy="12736482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643348</xdr:colOff>
      <xdr:row>46</xdr:row>
      <xdr:rowOff>13880</xdr:rowOff>
    </xdr:from>
    <xdr:to>
      <xdr:col>1</xdr:col>
      <xdr:colOff>1760694</xdr:colOff>
      <xdr:row>53</xdr:row>
      <xdr:rowOff>99597</xdr:rowOff>
    </xdr:to>
    <xdr:grpSp>
      <xdr:nvGrpSpPr>
        <xdr:cNvPr id="98" name="그룹 97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GrpSpPr/>
      </xdr:nvGrpSpPr>
      <xdr:grpSpPr>
        <a:xfrm>
          <a:off x="643348" y="13007686"/>
          <a:ext cx="1970331" cy="1777471"/>
          <a:chOff x="478970" y="10580199"/>
          <a:chExt cx="1956041" cy="1598195"/>
        </a:xfrm>
      </xdr:grpSpPr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800-000063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00000000-0008-0000-0800-000064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00000000-0008-0000-0800-000065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800-000066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5578119</xdr:colOff>
      <xdr:row>23</xdr:row>
      <xdr:rowOff>132535</xdr:rowOff>
    </xdr:from>
    <xdr:to>
      <xdr:col>1</xdr:col>
      <xdr:colOff>9008549</xdr:colOff>
      <xdr:row>42</xdr:row>
      <xdr:rowOff>54429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GrpSpPr/>
      </xdr:nvGrpSpPr>
      <xdr:grpSpPr>
        <a:xfrm>
          <a:off x="6431104" y="7411341"/>
          <a:ext cx="3430430" cy="4670178"/>
          <a:chOff x="6582664" y="7539618"/>
          <a:chExt cx="3438677" cy="4769319"/>
        </a:xfrm>
      </xdr:grpSpPr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800-000068000000}"/>
              </a:ext>
            </a:extLst>
          </xdr:cNvPr>
          <xdr:cNvSpPr/>
        </xdr:nvSpPr>
        <xdr:spPr>
          <a:xfrm>
            <a:off x="6812992" y="8210502"/>
            <a:ext cx="3208349" cy="4098435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800-000069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800-00006A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800-00006B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0800-00006C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800-00006D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800-00006E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800-00006F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800-000070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800-000071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800-000072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800-000073000000}"/>
              </a:ext>
            </a:extLst>
          </xdr:cNvPr>
          <xdr:cNvSpPr/>
        </xdr:nvSpPr>
        <xdr:spPr>
          <a:xfrm>
            <a:off x="7367220" y="7802173"/>
            <a:ext cx="2142283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800-000074000000}"/>
              </a:ext>
            </a:extLst>
          </xdr:cNvPr>
          <xdr:cNvSpPr/>
        </xdr:nvSpPr>
        <xdr:spPr>
          <a:xfrm>
            <a:off x="7157101" y="7582770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800-000075000000}"/>
              </a:ext>
            </a:extLst>
          </xdr:cNvPr>
          <xdr:cNvSpPr/>
        </xdr:nvSpPr>
        <xdr:spPr>
          <a:xfrm>
            <a:off x="7424544" y="7539618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800-000076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0000000-0008-0000-0800-000077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8" Type="http://schemas.openxmlformats.org/officeDocument/2006/relationships/hyperlink" Target="https://www.samsung.com/uk/smartphones/galaxy-z-flip6/buy/" TargetMode="External"/><Relationship Id="rId26" Type="http://schemas.openxmlformats.org/officeDocument/2006/relationships/hyperlink" Target="https://www.samsung.com/uk/lifestyle-tvs/the-frame/ls03fw-75-inch-the-frame-pro-neo-qled-4k-vision-ai-smart-tv-black-qe75ls03fwuxxu/" TargetMode="External"/><Relationship Id="rId21" Type="http://schemas.openxmlformats.org/officeDocument/2006/relationships/hyperlink" Target="https://www.samsung.com/uk/audio-sound/galaxy-buds/galaxy-buds3-pro-silver-sm-r630nzaaeua/" TargetMode="External"/><Relationship Id="rId34" Type="http://schemas.openxmlformats.org/officeDocument/2006/relationships/printerSettings" Target="../printerSettings/printerSettings2.bin"/><Relationship Id="rId7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iq_ku/ai-products/" TargetMode="External"/><Relationship Id="rId17" Type="http://schemas.openxmlformats.org/officeDocument/2006/relationships/hyperlink" Target="https://www.samsung.com/uk/smartphones/galaxy-z-fold6/buy/" TargetMode="External"/><Relationship Id="rId25" Type="http://schemas.openxmlformats.org/officeDocument/2006/relationships/hyperlink" Target="https://www.samsung.com/uk/tvs/qled-tv/qn990f-75-inch-neo-qled-8k-mini-led-smart-tv-qe75qn990ftxxu/" TargetMode="External"/><Relationship Id="rId33" Type="http://schemas.openxmlformats.org/officeDocument/2006/relationships/hyperlink" Target="https://www.samsung.com/iq_ku/tablets/galaxy-tab-s/galaxy-tab-s10-plus-gray-256gb-sm-x820nzaamea/buy/" TargetMode="External"/><Relationship Id="rId2" Type="http://schemas.openxmlformats.org/officeDocument/2006/relationships/hyperlink" Target="https://www.samsung.com/uk/why-buy-from-samsung/" TargetMode="External"/><Relationship Id="rId16" Type="http://schemas.openxmlformats.org/officeDocument/2006/relationships/hyperlink" Target="https://www.samsung.com/uk/smartphones/galaxy-s25/buy/" TargetMode="External"/><Relationship Id="rId20" Type="http://schemas.openxmlformats.org/officeDocument/2006/relationships/hyperlink" Target="https://www.samsung.com/uk/tablets/galaxy-tab-s10/buy/?modelCode=SM-X920NZAREUB" TargetMode="External"/><Relationship Id="rId29" Type="http://schemas.openxmlformats.org/officeDocument/2006/relationships/hyperlink" Target="https://www.samsung.com/Iq_ku/smartphones/galaxy-s25-ultra/buy/" TargetMode="External"/><Relationship Id="rId1" Type="http://schemas.openxmlformats.org/officeDocument/2006/relationships/hyperlink" Target="https://www.samsung.com/uk/mobile/why-galaxy/" TargetMode="External"/><Relationship Id="rId6" Type="http://schemas.openxmlformats.org/officeDocument/2006/relationships/hyperlink" Target="https://www.samsung.com/uk/students-offers/" TargetMode="External"/><Relationship Id="rId11" Type="http://schemas.openxmlformats.org/officeDocument/2006/relationships/hyperlink" Target="https://www.samsung.com/iq_ku/apps/samsung-members/" TargetMode="External"/><Relationship Id="rId24" Type="http://schemas.openxmlformats.org/officeDocument/2006/relationships/hyperlink" Target="https://www.samsung.com/uk/monitors/gaming/odyssey-oled-g8-g81sf-32-inch-240hz-oled-uhd-ls32fg810suxxu/" TargetMode="External"/><Relationship Id="rId32" Type="http://schemas.openxmlformats.org/officeDocument/2006/relationships/hyperlink" Target="https://www.samsung.com/iq_ku/smartphones/galaxy-a/galaxy-a56-5g-awesome-pink-128gb-sm-a566blivmea/buy/" TargetMode="External"/><Relationship Id="rId37" Type="http://schemas.openxmlformats.org/officeDocument/2006/relationships/comments" Target="../comments1.xml"/><Relationship Id="rId5" Type="http://schemas.openxmlformats.org/officeDocument/2006/relationships/hyperlink" Target="https://www.samsung.com/uk/students-offers/" TargetMode="External"/><Relationship Id="rId15" Type="http://schemas.openxmlformats.org/officeDocument/2006/relationships/hyperlink" Target="https://www.samsung.com/uk/smartphones/galaxy-s25-ultra/buy/" TargetMode="External"/><Relationship Id="rId23" Type="http://schemas.openxmlformats.org/officeDocument/2006/relationships/hyperlink" Target="https://www.samsung.com/uk/watches/galaxy-watch-ultra/buy/?modelCode=SM-L705FDAAEUA" TargetMode="External"/><Relationship Id="rId28" Type="http://schemas.openxmlformats.org/officeDocument/2006/relationships/hyperlink" Target="https://www.samsung.com/Iq_ku/smartphones/galaxy-z-fold6/buy/" TargetMode="External"/><Relationship Id="rId36" Type="http://schemas.openxmlformats.org/officeDocument/2006/relationships/vmlDrawing" Target="../drawings/vmlDrawing1.vml"/><Relationship Id="rId10" Type="http://schemas.openxmlformats.org/officeDocument/2006/relationships/hyperlink" Target="https://www.samsung.com/iq_ku/why-buy-from-samsung/" TargetMode="External"/><Relationship Id="rId19" Type="http://schemas.openxmlformats.org/officeDocument/2006/relationships/hyperlink" Target="https://www.samsung.com/uk/smartphones/galaxy-a/galaxy-a56-5g/buy/?modelCode=SM-A566BZACEUB" TargetMode="External"/><Relationship Id="rId31" Type="http://schemas.openxmlformats.org/officeDocument/2006/relationships/hyperlink" Target="https://www.samsung.com/Iq_ku/smartphones/galaxy-z-flip6/buy/" TargetMode="External"/><Relationship Id="rId4" Type="http://schemas.openxmlformats.org/officeDocument/2006/relationships/hyperlink" Target="https://www.samsung.com/uk/students-offers/" TargetMode="External"/><Relationship Id="rId9" Type="http://schemas.openxmlformats.org/officeDocument/2006/relationships/hyperlink" Target="https://shop.samsung.com/iq_ku/multistore/iqepp/iq_samsung_universities/auth/multistore" TargetMode="External"/><Relationship Id="rId14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2" Type="http://schemas.openxmlformats.org/officeDocument/2006/relationships/hyperlink" Target="https://www.samsung.com/uk/computers/galaxy-book/galaxy-book5-pro/buy/?modelCode=NP960XHA-KG2UK" TargetMode="External"/><Relationship Id="rId27" Type="http://schemas.openxmlformats.org/officeDocument/2006/relationships/hyperlink" Target="https://www.samsung.com/uk/audio-devices/soundbar/q990f-q-series-soundbar-with-subwoofer-and-rear-speakers-black-hw-q990f-xu/" TargetMode="External"/><Relationship Id="rId30" Type="http://schemas.openxmlformats.org/officeDocument/2006/relationships/hyperlink" Target="https://www.samsung.com/Iq_ku/smartphones/galaxy-s25/buy/" TargetMode="External"/><Relationship Id="rId35" Type="http://schemas.openxmlformats.org/officeDocument/2006/relationships/drawing" Target="../drawings/drawing3.xml"/><Relationship Id="rId8" Type="http://schemas.openxmlformats.org/officeDocument/2006/relationships/hyperlink" Target="https://www.samsung.com/iq_ku/smartthings/" TargetMode="External"/><Relationship Id="rId3" Type="http://schemas.openxmlformats.org/officeDocument/2006/relationships/hyperlink" Target="https://www.samsung.com/uk/curated-collection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trade-in/" TargetMode="External"/><Relationship Id="rId13" Type="http://schemas.openxmlformats.org/officeDocument/2006/relationships/hyperlink" Target="https://www.samsung.com/uk/audio-devices/help-me-choose/" TargetMode="External"/><Relationship Id="rId18" Type="http://schemas.openxmlformats.org/officeDocument/2006/relationships/hyperlink" Target="https://www.samsung.com/levant/one-ui/" TargetMode="External"/><Relationship Id="rId26" Type="http://schemas.openxmlformats.org/officeDocument/2006/relationships/printerSettings" Target="../printerSettings/printerSettings3.bin"/><Relationship Id="rId3" Type="http://schemas.openxmlformats.org/officeDocument/2006/relationships/hyperlink" Target="https://www.samsung.com/uk/computers/all-computers/" TargetMode="External"/><Relationship Id="rId21" Type="http://schemas.openxmlformats.org/officeDocument/2006/relationships/hyperlink" Target="https://www.samsung.com/levant/mobile/why-galaxy/" TargetMode="External"/><Relationship Id="rId7" Type="http://schemas.openxmlformats.org/officeDocument/2006/relationships/hyperlink" Target="https://www.samsung.com/uk/lifestyle-tvs/the-terrace/" TargetMode="External"/><Relationship Id="rId12" Type="http://schemas.openxmlformats.org/officeDocument/2006/relationships/hyperlink" Target="https://www.samsung.com/uk/tvs/smart-tv/highlights/" TargetMode="External"/><Relationship Id="rId17" Type="http://schemas.openxmlformats.org/officeDocument/2006/relationships/hyperlink" Target="https://www.samsung.com/levant/galaxy-ai/" TargetMode="External"/><Relationship Id="rId25" Type="http://schemas.openxmlformats.org/officeDocument/2006/relationships/hyperlink" Target="https://www.samsung.com/iq_ku/mobile-accessories/all-mobile-accessories" TargetMode="External"/><Relationship Id="rId2" Type="http://schemas.openxmlformats.org/officeDocument/2006/relationships/hyperlink" Target="https://www.samsung.com/uk/smartphones/all-smartphones/" TargetMode="External"/><Relationship Id="rId16" Type="http://schemas.openxmlformats.org/officeDocument/2006/relationships/hyperlink" Target="https://www.samsung.com/levant/mobile/" TargetMode="External"/><Relationship Id="rId20" Type="http://schemas.openxmlformats.org/officeDocument/2006/relationships/hyperlink" Target="https://www.samsung.com/levant/apps/" TargetMode="External"/><Relationship Id="rId29" Type="http://schemas.openxmlformats.org/officeDocument/2006/relationships/comments" Target="../comments2.xml"/><Relationship Id="rId1" Type="http://schemas.openxmlformats.org/officeDocument/2006/relationships/hyperlink" Target="https://www.samsung.com/uk/smartphones/all-smartphones/" TargetMode="External"/><Relationship Id="rId6" Type="http://schemas.openxmlformats.org/officeDocument/2006/relationships/hyperlink" Target="https://www.samsung.com/uk/lifestyle-tvs/the-sero/" TargetMode="External"/><Relationship Id="rId11" Type="http://schemas.openxmlformats.org/officeDocument/2006/relationships/hyperlink" Target="https://www.samsung.com/uk/tvs/micro-led/highlights/" TargetMode="External"/><Relationship Id="rId24" Type="http://schemas.openxmlformats.org/officeDocument/2006/relationships/hyperlink" Target="https://www.samsung.com/iq_ku/smartphones/all-smartphones/" TargetMode="External"/><Relationship Id="rId5" Type="http://schemas.openxmlformats.org/officeDocument/2006/relationships/hyperlink" Target="https://www.samsung.com/uk/audio-devices/all-audio-devices/" TargetMode="External"/><Relationship Id="rId15" Type="http://schemas.openxmlformats.org/officeDocument/2006/relationships/hyperlink" Target="https://www.samsung.com/levant/audio-sound/all-audio-sound/" TargetMode="External"/><Relationship Id="rId23" Type="http://schemas.openxmlformats.org/officeDocument/2006/relationships/hyperlink" Target="https://www.samsung.com/levant_ar/mobile/" TargetMode="External"/><Relationship Id="rId28" Type="http://schemas.openxmlformats.org/officeDocument/2006/relationships/vmlDrawing" Target="../drawings/vmlDrawing2.vml"/><Relationship Id="rId10" Type="http://schemas.openxmlformats.org/officeDocument/2006/relationships/hyperlink" Target="https://www.samsung.com/uk/tvs/why-samsung-tv/" TargetMode="External"/><Relationship Id="rId19" Type="http://schemas.openxmlformats.org/officeDocument/2006/relationships/hyperlink" Target="https://www.samsung.com/levant/apps/samsung-health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uk/mobile/" TargetMode="External"/><Relationship Id="rId14" Type="http://schemas.openxmlformats.org/officeDocument/2006/relationships/hyperlink" Target="https://www.samsung.com/uk/tvs/help-me-choose/" TargetMode="External"/><Relationship Id="rId22" Type="http://schemas.openxmlformats.org/officeDocument/2006/relationships/hyperlink" Target="https://www.samsung.com/levant/mobile/switch-to-galaxy/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tvs/help-me-choose/" TargetMode="External"/><Relationship Id="rId13" Type="http://schemas.openxmlformats.org/officeDocument/2006/relationships/hyperlink" Target="https://www.samsung.com/uk/lifestyle-tvs/the-serif/" TargetMode="External"/><Relationship Id="rId18" Type="http://schemas.openxmlformats.org/officeDocument/2006/relationships/hyperlink" Target="https://www.samsung.com/uk/audio-accessories/all-audio-accessories/" TargetMode="External"/><Relationship Id="rId26" Type="http://schemas.openxmlformats.org/officeDocument/2006/relationships/drawing" Target="../drawings/drawing5.xml"/><Relationship Id="rId3" Type="http://schemas.openxmlformats.org/officeDocument/2006/relationships/hyperlink" Target="https://www.samsung.com/uk/tvs/help-me-choose/" TargetMode="External"/><Relationship Id="rId21" Type="http://schemas.openxmlformats.org/officeDocument/2006/relationships/hyperlink" Target="https://www.samsung.com/uk/tvs/neo-qled-tvs/" TargetMode="External"/><Relationship Id="rId7" Type="http://schemas.openxmlformats.org/officeDocument/2006/relationships/hyperlink" Target="https://www.samsung.com/uk/tvs/micro-led/highlights/" TargetMode="External"/><Relationship Id="rId12" Type="http://schemas.openxmlformats.org/officeDocument/2006/relationships/hyperlink" Target="https://www.samsung.com/uk/lifestyle-tvs/the-frame/" TargetMode="External"/><Relationship Id="rId17" Type="http://schemas.openxmlformats.org/officeDocument/2006/relationships/hyperlink" Target="https://www.samsung.com/uk/tv-accessories/all-tv-accessories/" TargetMode="External"/><Relationship Id="rId25" Type="http://schemas.openxmlformats.org/officeDocument/2006/relationships/printerSettings" Target="../printerSettings/printerSettings4.bin"/><Relationship Id="rId2" Type="http://schemas.openxmlformats.org/officeDocument/2006/relationships/hyperlink" Target="https://www.samsung.com/uk/tvs/vision-ai-tv" TargetMode="External"/><Relationship Id="rId16" Type="http://schemas.openxmlformats.org/officeDocument/2006/relationships/hyperlink" Target="https://www.samsung.com/uk/projectors/all-projectors/" TargetMode="External"/><Relationship Id="rId20" Type="http://schemas.openxmlformats.org/officeDocument/2006/relationships/hyperlink" Target="https://www.samsung.com/uk/tvs/oled-tvs/" TargetMode="External"/><Relationship Id="rId1" Type="http://schemas.openxmlformats.org/officeDocument/2006/relationships/hyperlink" Target="https://www.samsung.com/uk/audio-devices/help-me-choose/" TargetMode="External"/><Relationship Id="rId6" Type="http://schemas.openxmlformats.org/officeDocument/2006/relationships/hyperlink" Target="https://www.samsung.com/uk/lifestyle-tvs/the-frame/highlights/" TargetMode="External"/><Relationship Id="rId11" Type="http://schemas.openxmlformats.org/officeDocument/2006/relationships/hyperlink" Target="https://www.samsung.com/uk/tvs/all-tvs/?crystal-uhd" TargetMode="External"/><Relationship Id="rId24" Type="http://schemas.openxmlformats.org/officeDocument/2006/relationships/hyperlink" Target="https://www.samsung.com/iq_ku/tvs/all-tvs/" TargetMode="External"/><Relationship Id="rId5" Type="http://schemas.openxmlformats.org/officeDocument/2006/relationships/hyperlink" Target="https://www.samsung.com/uk/tvs/qled-tv/highlights/" TargetMode="External"/><Relationship Id="rId15" Type="http://schemas.openxmlformats.org/officeDocument/2006/relationships/hyperlink" Target="https://www.samsung.com/uk/audio-devices/all-audio-devices/" TargetMode="External"/><Relationship Id="rId23" Type="http://schemas.openxmlformats.org/officeDocument/2006/relationships/hyperlink" Target="https://www.samsung.com/uk/tvs/all-tvs/" TargetMode="External"/><Relationship Id="rId28" Type="http://schemas.openxmlformats.org/officeDocument/2006/relationships/comments" Target="../comments3.xml"/><Relationship Id="rId10" Type="http://schemas.openxmlformats.org/officeDocument/2006/relationships/hyperlink" Target="https://www.samsung.com/uk/tvs/qled-tv/" TargetMode="External"/><Relationship Id="rId19" Type="http://schemas.openxmlformats.org/officeDocument/2006/relationships/hyperlink" Target="https://www.samsung.com/uk/lifestyle-tvs/the-sero/" TargetMode="External"/><Relationship Id="rId4" Type="http://schemas.openxmlformats.org/officeDocument/2006/relationships/hyperlink" Target="https://www.samsung.com/uk/tvs/oled-tv/highlights/" TargetMode="External"/><Relationship Id="rId9" Type="http://schemas.openxmlformats.org/officeDocument/2006/relationships/hyperlink" Target="https://www.samsung.com/uk/tvs/98-inch-tvs/%20(&#48277;&#51064;&#50640;&#49436;%20&#44032;&#51109;%20&#53360;%20&#49324;&#51060;&#51592;%20&#44592;&#51456;%20&#54596;&#53552;&#47196;)" TargetMode="External"/><Relationship Id="rId14" Type="http://schemas.openxmlformats.org/officeDocument/2006/relationships/hyperlink" Target="https://www.samsung.com/uk/lifestyle-tvs/the-terrace/" TargetMode="External"/><Relationship Id="rId22" Type="http://schemas.openxmlformats.org/officeDocument/2006/relationships/hyperlink" Target="https://www.samsung.com/uk/audio-devices/soundbar-buying-guide/" TargetMode="External"/><Relationship Id="rId27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smartphones/galaxy-z-flip6/buy/" TargetMode="External"/><Relationship Id="rId13" Type="http://schemas.openxmlformats.org/officeDocument/2006/relationships/hyperlink" Target="https://www.samsung.com/uk/home-appliances/why-samsung-appliances/" TargetMode="External"/><Relationship Id="rId18" Type="http://schemas.openxmlformats.org/officeDocument/2006/relationships/hyperlink" Target="https://www.samsung.com/uk/home-appliance-accessories/all-home-appliance-accessories/" TargetMode="External"/><Relationship Id="rId26" Type="http://schemas.openxmlformats.org/officeDocument/2006/relationships/printerSettings" Target="../printerSettings/printerSettings5.bin"/><Relationship Id="rId3" Type="http://schemas.openxmlformats.org/officeDocument/2006/relationships/hyperlink" Target="https://www.samsung.com/uk/rings/galaxy-ring/buy/?modelCode=SM-Q5KAPH?modelCode=SM-Q505NZKAEUB" TargetMode="External"/><Relationship Id="rId21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2" Type="http://schemas.openxmlformats.org/officeDocument/2006/relationships/hyperlink" Target="https://www.samsung.com/uk/home-appliances/bespoke-home/" TargetMode="External"/><Relationship Id="rId17" Type="http://schemas.openxmlformats.org/officeDocument/2006/relationships/hyperlink" Target="https://www.samsung.com/uk/home-appliances/buying-guide/" TargetMode="External"/><Relationship Id="rId25" Type="http://schemas.openxmlformats.org/officeDocument/2006/relationships/hyperlink" Target="https://www.samsung.com/iq_ku/home-appliances/" TargetMode="External"/><Relationship Id="rId2" Type="http://schemas.openxmlformats.org/officeDocument/2006/relationships/hyperlink" Target="https://www.samsung.com/uk/tvs/qled-tv/qn900d-65-inch-neo-qled-8k-tizen-os-smart-tv-qe65qn900dtxxu/" TargetMode="External"/><Relationship Id="rId16" Type="http://schemas.openxmlformats.org/officeDocument/2006/relationships/hyperlink" Target="https://www.samsung.com/uk/home-appliances/learn/vacuum-cleaners/how-to-choose-a-vacuum-cleaner/" TargetMode="External"/><Relationship Id="rId20" Type="http://schemas.openxmlformats.org/officeDocument/2006/relationships/hyperlink" Target="https://www.samsung.com/vn/air-care/all-air-care/" TargetMode="External"/><Relationship Id="rId29" Type="http://schemas.openxmlformats.org/officeDocument/2006/relationships/comments" Target="../comments4.xml"/><Relationship Id="rId1" Type="http://schemas.openxmlformats.org/officeDocument/2006/relationships/hyperlink" Target="https://www.samsung.com/uk/refrigerators/all-refrigerators/" TargetMode="External"/><Relationship Id="rId6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1" Type="http://schemas.openxmlformats.org/officeDocument/2006/relationships/hyperlink" Target="https://www.samsung.com/uk/home-appliances/ai-energy-saving/" TargetMode="External"/><Relationship Id="rId24" Type="http://schemas.openxmlformats.org/officeDocument/2006/relationships/hyperlink" Target="https://www.samsung.com/levant/washers-and-dryers/all-washers-and-dryers/" TargetMode="External"/><Relationship Id="rId5" Type="http://schemas.openxmlformats.org/officeDocument/2006/relationships/hyperlink" Target="https://www.samsung.com/uk/computers/galaxy-book/galaxy-book5-pro/buy/?modelCode=NP960XHA-KG2UK" TargetMode="External"/><Relationship Id="rId15" Type="http://schemas.openxmlformats.org/officeDocument/2006/relationships/hyperlink" Target="https://www.samsung.com/uk/home-appliances/buying-guide/what-size-washing-machine-do-i-need/" TargetMode="External"/><Relationship Id="rId23" Type="http://schemas.openxmlformats.org/officeDocument/2006/relationships/hyperlink" Target="https://www.samsung.com/levant/home-appliances/bespoke-ai-smartthings/" TargetMode="External"/><Relationship Id="rId28" Type="http://schemas.openxmlformats.org/officeDocument/2006/relationships/vmlDrawing" Target="../drawings/vmlDrawing4.vml"/><Relationship Id="rId10" Type="http://schemas.openxmlformats.org/officeDocument/2006/relationships/hyperlink" Target="https://www.samsung.com/uk/home-appliances/bespoke-ai-smartthings/" TargetMode="External"/><Relationship Id="rId19" Type="http://schemas.openxmlformats.org/officeDocument/2006/relationships/hyperlink" Target="https://www.samsung.com/vn/air-conditioners/all-air-conditioners/" TargetMode="External"/><Relationship Id="rId4" Type="http://schemas.openxmlformats.org/officeDocument/2006/relationships/hyperlink" Target="https://www.samsung.com/uk/watches/galaxy-watch-ultra/buy/?modelCode=SM-L705FDAAEUA" TargetMode="External"/><Relationship Id="rId9" Type="http://schemas.openxmlformats.org/officeDocument/2006/relationships/hyperlink" Target="https://www.samsung.com/uk/smartphones/galaxy-s25-ultra/buy/" TargetMode="External"/><Relationship Id="rId14" Type="http://schemas.openxmlformats.org/officeDocument/2006/relationships/hyperlink" Target="https://www.samsung.com/uk/home-appliances/buying-guide/what-is-the-best-type-of-fridge-freezer/" TargetMode="External"/><Relationship Id="rId22" Type="http://schemas.openxmlformats.org/officeDocument/2006/relationships/hyperlink" Target="https://www.samsung.com/levant/home-appliances/bespoke-home/" TargetMode="External"/><Relationship Id="rId27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iq_ku/monitors/all-monitors/" TargetMode="External"/><Relationship Id="rId13" Type="http://schemas.openxmlformats.org/officeDocument/2006/relationships/comments" Target="../comments5.xml"/><Relationship Id="rId3" Type="http://schemas.openxmlformats.org/officeDocument/2006/relationships/hyperlink" Target="https://www.samsung.com/uk/monitors/help-me-choose/" TargetMode="External"/><Relationship Id="rId7" Type="http://schemas.openxmlformats.org/officeDocument/2006/relationships/hyperlink" Target="https://www.samsung.com/iq_ku/monitors/high-resolution-monitor/" TargetMode="External"/><Relationship Id="rId12" Type="http://schemas.openxmlformats.org/officeDocument/2006/relationships/vmlDrawing" Target="../drawings/vmlDrawing5.vml"/><Relationship Id="rId2" Type="http://schemas.openxmlformats.org/officeDocument/2006/relationships/hyperlink" Target="https://www.samsung.com/uk/galaxy-book/?product1=np960qha-kg2uk&amp;product2=np960xha-kg2uk&amp;product3=np750qha-ka3uk" TargetMode="External"/><Relationship Id="rId1" Type="http://schemas.openxmlformats.org/officeDocument/2006/relationships/hyperlink" Target="https://www.samsung.com/uk/computers/all-computers/" TargetMode="External"/><Relationship Id="rId6" Type="http://schemas.openxmlformats.org/officeDocument/2006/relationships/hyperlink" Target="https://www.samsung.com/uk/monitors/smart-monitor/" TargetMode="External"/><Relationship Id="rId11" Type="http://schemas.openxmlformats.org/officeDocument/2006/relationships/drawing" Target="../drawings/drawing7.xml"/><Relationship Id="rId5" Type="http://schemas.openxmlformats.org/officeDocument/2006/relationships/hyperlink" Target="https://www.samsung.com/uk/monitors/viewfinity-high-resolution-monitor/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https://www.samsung.com/uk/monitors/odyssey-gaming-monitor/" TargetMode="External"/><Relationship Id="rId9" Type="http://schemas.openxmlformats.org/officeDocument/2006/relationships/hyperlink" Target="https://www.samsung.com/iq_ku/monitors/all-monitors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levant/watches/all-watches/" TargetMode="External"/><Relationship Id="rId13" Type="http://schemas.openxmlformats.org/officeDocument/2006/relationships/hyperlink" Target="https://www.samsung.com/levant/mobile/why-galaxy/" TargetMode="External"/><Relationship Id="rId18" Type="http://schemas.openxmlformats.org/officeDocument/2006/relationships/comments" Target="../comments6.xml"/><Relationship Id="rId3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levant/watches/all-watches/" TargetMode="External"/><Relationship Id="rId12" Type="http://schemas.openxmlformats.org/officeDocument/2006/relationships/hyperlink" Target="https://www.samsung.com/levant/apps/" TargetMode="External"/><Relationship Id="rId17" Type="http://schemas.openxmlformats.org/officeDocument/2006/relationships/vmlDrawing" Target="../drawings/vmlDrawing6.vml"/><Relationship Id="rId2" Type="http://schemas.openxmlformats.org/officeDocument/2006/relationships/hyperlink" Target="https://www.samsung.com/uk/watches/all-watches/" TargetMode="External"/><Relationship Id="rId16" Type="http://schemas.openxmlformats.org/officeDocument/2006/relationships/drawing" Target="../drawings/drawing8.xml"/><Relationship Id="rId1" Type="http://schemas.openxmlformats.org/officeDocument/2006/relationships/hyperlink" Target="https://www.samsung.com/uk/watches/all-watches/" TargetMode="External"/><Relationship Id="rId6" Type="http://schemas.openxmlformats.org/officeDocument/2006/relationships/hyperlink" Target="https://www.samsung.com/uk/students-offers/" TargetMode="External"/><Relationship Id="rId11" Type="http://schemas.openxmlformats.org/officeDocument/2006/relationships/hyperlink" Target="https://www.samsung.com/levant/galaxy-ai/" TargetMode="External"/><Relationship Id="rId5" Type="http://schemas.openxmlformats.org/officeDocument/2006/relationships/hyperlink" Target="https://www.samsung.com/uk/mobile-accessories/all-mobile-accessories/?wearables+audio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https://www.samsung.com/levant/apps/samsung-health/" TargetMode="External"/><Relationship Id="rId4" Type="http://schemas.openxmlformats.org/officeDocument/2006/relationships/hyperlink" Target="https://www.samsung.com/uk/rings/all-rings/" TargetMode="External"/><Relationship Id="rId9" Type="http://schemas.openxmlformats.org/officeDocument/2006/relationships/hyperlink" Target="https://www.samsung.com/levant/audio-sound/all-audio-sound/" TargetMode="External"/><Relationship Id="rId14" Type="http://schemas.openxmlformats.org/officeDocument/2006/relationships/hyperlink" Target="https://www.samsung.com/levant/mobile/switch-to-galaxy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lifestyle-tvs/the-serif/ls01bg-55-inch-the-serif-qled-4k-smart-tv-cloud-white-qe55ls01bguxxu/" TargetMode="External"/><Relationship Id="rId13" Type="http://schemas.openxmlformats.org/officeDocument/2006/relationships/hyperlink" Target="https://www.samsung.com/iq_ku/mobile-accessories/all-mobile-accessories/?smarttag" TargetMode="External"/><Relationship Id="rId3" Type="http://schemas.openxmlformats.org/officeDocument/2006/relationships/hyperlink" Target="https://www.samsung.com/uk/smartphones/galaxy-z-flip6/buy/" TargetMode="External"/><Relationship Id="rId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2" Type="http://schemas.openxmlformats.org/officeDocument/2006/relationships/hyperlink" Target="https://www.samsung.com/levant/accessories/" TargetMode="External"/><Relationship Id="rId17" Type="http://schemas.openxmlformats.org/officeDocument/2006/relationships/comments" Target="../comments7.xml"/><Relationship Id="rId2" Type="http://schemas.openxmlformats.org/officeDocument/2006/relationships/hyperlink" Target="https://www.samsung.com/uk/tablets/galaxy-tab-s10/buy/?modelCode=SM-X920NZAREUB" TargetMode="External"/><Relationship Id="rId16" Type="http://schemas.openxmlformats.org/officeDocument/2006/relationships/vmlDrawing" Target="../drawings/vmlDrawing7.vml"/><Relationship Id="rId1" Type="http://schemas.openxmlformats.org/officeDocument/2006/relationships/hyperlink" Target="https://www.samsung.com/uk/computers/galaxy-book/galaxy-book5-pro/buy/?modelCode=NP960XHA-KG2UK" TargetMode="External"/><Relationship Id="rId6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1" Type="http://schemas.openxmlformats.org/officeDocument/2006/relationships/hyperlink" Target="https://www.samsung.com/uk/tv-accessories/all-tv-accessories/" TargetMode="External"/><Relationship Id="rId5" Type="http://schemas.openxmlformats.org/officeDocument/2006/relationships/hyperlink" Target="https://www.samsung.com/uk/tvs/qled-tv/qn900d-65-inch-neo-qled-8k-tizen-os-smart-tv-qe65qn900dtxxu/" TargetMode="External"/><Relationship Id="rId15" Type="http://schemas.openxmlformats.org/officeDocument/2006/relationships/drawing" Target="../drawings/drawing9.xml"/><Relationship Id="rId10" Type="http://schemas.openxmlformats.org/officeDocument/2006/relationships/hyperlink" Target="https://www.samsung.com/uk/computer-accessories/all-computer-accessorie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tvs/qled-tv/qn900d-65-inch-neo-qled-8k-tizen-os-smart-tv-qe65qn900dtxxu/" TargetMode="External"/><Relationship Id="rId1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34"/>
  <sheetViews>
    <sheetView showGridLines="0" topLeftCell="A14" zoomScale="85" zoomScaleNormal="85" workbookViewId="0">
      <selection activeCell="B14" sqref="B14:D14"/>
    </sheetView>
  </sheetViews>
  <sheetFormatPr defaultColWidth="16.125" defaultRowHeight="14.1" customHeight="1"/>
  <cols>
    <col min="1" max="1" width="5.875" style="1" customWidth="1"/>
    <col min="2" max="2" width="20.125" style="1" customWidth="1"/>
    <col min="3" max="3" width="36.125" style="1" customWidth="1"/>
    <col min="4" max="4" width="99.125" style="1" customWidth="1"/>
    <col min="5" max="5" width="42.625" style="1" customWidth="1"/>
    <col min="6" max="6" width="78.625" style="1" customWidth="1"/>
    <col min="7" max="16384" width="16.125" style="1"/>
  </cols>
  <sheetData>
    <row r="1" spans="2:6" ht="25.35" customHeight="1"/>
    <row r="2" spans="2:6" s="4" customFormat="1" ht="43.35" customHeight="1">
      <c r="B2" s="406" t="s">
        <v>38</v>
      </c>
      <c r="C2" s="406"/>
      <c r="D2" s="406"/>
      <c r="E2" s="2"/>
      <c r="F2" s="3"/>
    </row>
    <row r="3" spans="2:6" s="3" customFormat="1" ht="54" customHeight="1">
      <c r="B3" s="407" t="s">
        <v>0</v>
      </c>
      <c r="C3" s="407"/>
      <c r="D3" s="407"/>
    </row>
    <row r="4" spans="2:6" s="3" customFormat="1" ht="25.35" customHeight="1">
      <c r="C4" s="5"/>
      <c r="D4" s="5"/>
    </row>
    <row r="5" spans="2:6" s="6" customFormat="1" ht="27" customHeight="1">
      <c r="B5" s="405" t="s">
        <v>1</v>
      </c>
      <c r="C5" s="405"/>
      <c r="D5" s="405"/>
    </row>
    <row r="6" spans="2:6" s="6" customFormat="1" ht="27" customHeight="1">
      <c r="B6" s="408" t="s">
        <v>2</v>
      </c>
      <c r="C6" s="408"/>
      <c r="D6" s="7" t="s">
        <v>3</v>
      </c>
      <c r="E6" s="8" t="s">
        <v>4</v>
      </c>
    </row>
    <row r="7" spans="2:6" s="12" customFormat="1" ht="41.1" customHeight="1">
      <c r="B7" s="409" t="s">
        <v>5</v>
      </c>
      <c r="C7" s="9" t="s">
        <v>6</v>
      </c>
      <c r="D7" s="10" t="s">
        <v>7</v>
      </c>
      <c r="E7" s="11" t="s">
        <v>8</v>
      </c>
    </row>
    <row r="8" spans="2:6" s="12" customFormat="1" ht="41.1" customHeight="1">
      <c r="B8" s="409"/>
      <c r="C8" s="9" t="s">
        <v>9</v>
      </c>
      <c r="D8" s="10" t="s">
        <v>39</v>
      </c>
      <c r="E8" s="11" t="s">
        <v>10</v>
      </c>
    </row>
    <row r="9" spans="2:6" s="12" customFormat="1" ht="41.1" customHeight="1">
      <c r="B9" s="409"/>
      <c r="C9" s="9" t="s">
        <v>11</v>
      </c>
      <c r="D9" s="13"/>
      <c r="E9" s="14"/>
    </row>
    <row r="10" spans="2:6" s="12" customFormat="1" ht="41.1" customHeight="1">
      <c r="B10" s="409"/>
      <c r="C10" s="9" t="s">
        <v>12</v>
      </c>
      <c r="D10" s="15" t="s">
        <v>13</v>
      </c>
      <c r="E10" s="14"/>
    </row>
    <row r="11" spans="2:6" s="12" customFormat="1" ht="50.1" customHeight="1">
      <c r="B11" s="409"/>
      <c r="C11" s="9" t="s">
        <v>14</v>
      </c>
      <c r="D11" s="10" t="s">
        <v>15</v>
      </c>
      <c r="E11" s="11" t="s">
        <v>16</v>
      </c>
    </row>
    <row r="12" spans="2:6" s="12" customFormat="1" ht="50.1" customHeight="1">
      <c r="B12" s="409"/>
      <c r="C12" s="9" t="s">
        <v>17</v>
      </c>
      <c r="D12" s="10" t="s">
        <v>18</v>
      </c>
      <c r="E12" s="16" t="s">
        <v>19</v>
      </c>
    </row>
    <row r="13" spans="2:6" s="12" customFormat="1" ht="25.35" customHeight="1">
      <c r="B13" s="17"/>
      <c r="C13" s="18"/>
      <c r="D13" s="19"/>
    </row>
    <row r="14" spans="2:6" s="6" customFormat="1" ht="35.1" customHeight="1">
      <c r="B14" s="405" t="s">
        <v>20</v>
      </c>
      <c r="C14" s="405"/>
      <c r="D14" s="405"/>
    </row>
    <row r="15" spans="2:6" s="6" customFormat="1" ht="27" customHeight="1">
      <c r="B15" s="408" t="s">
        <v>2</v>
      </c>
      <c r="C15" s="408"/>
      <c r="D15" s="7" t="s">
        <v>3</v>
      </c>
      <c r="E15" s="8" t="s">
        <v>4</v>
      </c>
    </row>
    <row r="16" spans="2:6" s="6" customFormat="1" ht="35.1" customHeight="1">
      <c r="B16" s="20" t="s">
        <v>21</v>
      </c>
      <c r="C16" s="9" t="s">
        <v>22</v>
      </c>
      <c r="D16" s="13" t="s">
        <v>23</v>
      </c>
      <c r="E16" s="21"/>
    </row>
    <row r="17" spans="2:5" s="12" customFormat="1" ht="41.1" customHeight="1">
      <c r="B17" s="410" t="s">
        <v>24</v>
      </c>
      <c r="C17" s="9" t="s">
        <v>25</v>
      </c>
      <c r="D17" s="13" t="s">
        <v>26</v>
      </c>
      <c r="E17" s="11" t="s">
        <v>27</v>
      </c>
    </row>
    <row r="18" spans="2:5" s="12" customFormat="1" ht="41.1" customHeight="1">
      <c r="B18" s="411"/>
      <c r="C18" s="9" t="s">
        <v>28</v>
      </c>
      <c r="D18" s="15" t="s">
        <v>13</v>
      </c>
      <c r="E18" s="22" t="s">
        <v>29</v>
      </c>
    </row>
    <row r="19" spans="2:5" s="12" customFormat="1" ht="41.1" customHeight="1">
      <c r="B19" s="412"/>
      <c r="C19" s="9" t="s">
        <v>30</v>
      </c>
      <c r="D19" s="13"/>
      <c r="E19" s="22" t="s">
        <v>31</v>
      </c>
    </row>
    <row r="20" spans="2:5" s="12" customFormat="1" ht="25.35" customHeight="1">
      <c r="C20" s="23"/>
      <c r="D20" s="19"/>
    </row>
    <row r="21" spans="2:5" s="6" customFormat="1" ht="35.1" customHeight="1">
      <c r="B21" s="405" t="s">
        <v>32</v>
      </c>
      <c r="C21" s="405"/>
      <c r="D21" s="405"/>
    </row>
    <row r="22" spans="2:5" s="6" customFormat="1" ht="27" customHeight="1">
      <c r="B22" s="413" t="s">
        <v>2</v>
      </c>
      <c r="C22" s="413"/>
      <c r="D22" s="7" t="s">
        <v>3</v>
      </c>
      <c r="E22" s="8" t="s">
        <v>4</v>
      </c>
    </row>
    <row r="23" spans="2:5" s="12" customFormat="1" ht="41.1" customHeight="1">
      <c r="B23" s="414" t="s">
        <v>33</v>
      </c>
      <c r="C23" s="24" t="s">
        <v>34</v>
      </c>
      <c r="D23" s="25"/>
      <c r="E23" s="14"/>
    </row>
    <row r="24" spans="2:5" s="12" customFormat="1" ht="41.1" customHeight="1">
      <c r="B24" s="415"/>
      <c r="C24" s="24" t="s">
        <v>35</v>
      </c>
      <c r="D24" s="25"/>
      <c r="E24" s="14"/>
    </row>
    <row r="25" spans="2:5" s="12" customFormat="1" ht="41.1" customHeight="1">
      <c r="B25" s="415"/>
      <c r="C25" s="24" t="s">
        <v>36</v>
      </c>
      <c r="D25" s="25"/>
      <c r="E25" s="14"/>
    </row>
    <row r="26" spans="2:5" s="12" customFormat="1" ht="41.1" customHeight="1">
      <c r="B26" s="416"/>
      <c r="C26" s="24" t="s">
        <v>37</v>
      </c>
      <c r="D26" s="25"/>
      <c r="E26" s="14"/>
    </row>
    <row r="27" spans="2:5" s="12" customFormat="1" ht="41.1" customHeight="1">
      <c r="C27" s="23"/>
      <c r="D27" s="19"/>
    </row>
    <row r="28" spans="2:5" s="12" customFormat="1" ht="14.1" customHeight="1"/>
    <row r="29" spans="2:5" s="12" customFormat="1" ht="14.1" customHeight="1"/>
    <row r="30" spans="2:5" s="12" customFormat="1" ht="14.1" customHeight="1"/>
    <row r="31" spans="2:5" s="12" customFormat="1" ht="14.1" customHeight="1"/>
    <row r="32" spans="2:5" s="12" customFormat="1" ht="14.1" customHeight="1"/>
    <row r="33" s="12" customFormat="1" ht="14.1" customHeight="1"/>
    <row r="34" s="12" customFormat="1" ht="14.1" customHeight="1"/>
  </sheetData>
  <mergeCells count="11">
    <mergeCell ref="B15:C15"/>
    <mergeCell ref="B17:B19"/>
    <mergeCell ref="B21:D21"/>
    <mergeCell ref="B22:C22"/>
    <mergeCell ref="B23:B26"/>
    <mergeCell ref="B14:D14"/>
    <mergeCell ref="B2:D2"/>
    <mergeCell ref="B3:D3"/>
    <mergeCell ref="B5:D5"/>
    <mergeCell ref="B6:C6"/>
    <mergeCell ref="B7:B12"/>
  </mergeCells>
  <phoneticPr fontId="2" type="noConversion"/>
  <pageMargins left="1" right="1" top="1" bottom="1" header="0.25" footer="0.25"/>
  <pageSetup orientation="portrait"/>
  <headerFooter>
    <oddFooter>&amp;C&amp;"Helvetica Neue,Regular"&amp;11&amp;K000000&amp;P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2:I44"/>
  <sheetViews>
    <sheetView showGridLines="0" tabSelected="1" zoomScale="70" zoomScaleNormal="70" workbookViewId="0">
      <selection activeCell="H26" sqref="H26"/>
    </sheetView>
  </sheetViews>
  <sheetFormatPr defaultColWidth="9" defaultRowHeight="15"/>
  <cols>
    <col min="1" max="1" width="6.125" style="31" customWidth="1"/>
    <col min="2" max="2" width="15.375" style="31" customWidth="1"/>
    <col min="3" max="3" width="141.875" style="31" customWidth="1"/>
    <col min="4" max="4" width="3.375" style="31" customWidth="1"/>
    <col min="5" max="5" width="20" style="46" customWidth="1"/>
    <col min="6" max="6" width="16.125" style="46" customWidth="1"/>
    <col min="7" max="7" width="23.875" style="46" customWidth="1"/>
    <col min="8" max="8" width="57.375" style="46" customWidth="1"/>
    <col min="9" max="16384" width="9" style="31"/>
  </cols>
  <sheetData>
    <row r="2" spans="2:8" s="29" customFormat="1" ht="36" customHeight="1">
      <c r="B2" s="417" t="s">
        <v>476</v>
      </c>
      <c r="C2" s="417"/>
      <c r="D2" s="417"/>
      <c r="E2" s="417"/>
      <c r="F2" s="417"/>
      <c r="G2" s="417"/>
      <c r="H2" s="417"/>
    </row>
    <row r="3" spans="2:8" ht="5.25" customHeight="1">
      <c r="B3" s="30"/>
    </row>
    <row r="4" spans="2:8" s="32" customFormat="1" ht="24" customHeight="1">
      <c r="B4" s="418" t="s">
        <v>477</v>
      </c>
      <c r="C4" s="418"/>
      <c r="E4" s="46"/>
      <c r="F4" s="46"/>
      <c r="G4" s="46"/>
      <c r="H4" s="46"/>
    </row>
    <row r="5" spans="2:8" s="32" customFormat="1" ht="51.75" customHeight="1">
      <c r="B5" s="419" t="s">
        <v>478</v>
      </c>
      <c r="C5" s="419"/>
      <c r="D5" s="419"/>
      <c r="E5" s="46"/>
      <c r="F5" s="46"/>
      <c r="G5" s="46"/>
      <c r="H5" s="46"/>
    </row>
    <row r="6" spans="2:8" s="32" customFormat="1" ht="24" customHeight="1">
      <c r="B6" s="420" t="s">
        <v>479</v>
      </c>
      <c r="C6" s="418"/>
      <c r="E6" s="46"/>
      <c r="F6" s="46"/>
      <c r="G6" s="46"/>
      <c r="H6" s="46"/>
    </row>
    <row r="7" spans="2:8" s="32" customFormat="1" ht="24" customHeight="1">
      <c r="B7" s="283" t="s">
        <v>480</v>
      </c>
      <c r="C7" s="48"/>
      <c r="E7" s="46"/>
      <c r="F7" s="46"/>
      <c r="G7" s="46"/>
      <c r="H7" s="46"/>
    </row>
    <row r="8" spans="2:8" s="32" customFormat="1" ht="24" customHeight="1">
      <c r="B8" s="35"/>
      <c r="C8" s="49"/>
      <c r="E8" s="46"/>
      <c r="F8" s="46"/>
      <c r="G8" s="46"/>
      <c r="H8" s="46"/>
    </row>
    <row r="9" spans="2:8" s="32" customFormat="1" ht="24" customHeight="1">
      <c r="B9" s="38" t="s">
        <v>481</v>
      </c>
      <c r="C9" s="39" t="s">
        <v>482</v>
      </c>
      <c r="E9" s="46" t="s">
        <v>483</v>
      </c>
      <c r="F9" s="46"/>
      <c r="G9" s="46"/>
      <c r="H9" s="46"/>
    </row>
    <row r="10" spans="2:8" s="32" customFormat="1" ht="24" customHeight="1">
      <c r="B10" s="40"/>
      <c r="C10" s="50" t="s">
        <v>484</v>
      </c>
      <c r="E10" s="284" t="s">
        <v>485</v>
      </c>
      <c r="F10" s="284" t="s">
        <v>486</v>
      </c>
      <c r="G10" s="284" t="s">
        <v>487</v>
      </c>
      <c r="H10" s="284" t="s">
        <v>488</v>
      </c>
    </row>
    <row r="11" spans="2:8" s="32" customFormat="1" ht="24" customHeight="1">
      <c r="B11" s="33"/>
      <c r="C11" s="34"/>
      <c r="E11" s="421" t="s">
        <v>503</v>
      </c>
      <c r="F11" s="421" t="s">
        <v>52</v>
      </c>
      <c r="G11" s="424" t="s">
        <v>489</v>
      </c>
      <c r="H11" s="47" t="s">
        <v>490</v>
      </c>
    </row>
    <row r="12" spans="2:8" s="32" customFormat="1" ht="24" customHeight="1">
      <c r="B12" s="33"/>
      <c r="C12" s="34"/>
      <c r="E12" s="422"/>
      <c r="F12" s="422"/>
      <c r="G12" s="425"/>
      <c r="H12" s="47" t="s">
        <v>491</v>
      </c>
    </row>
    <row r="13" spans="2:8" s="32" customFormat="1" ht="24" customHeight="1">
      <c r="B13" s="33"/>
      <c r="C13" s="34"/>
      <c r="E13" s="422"/>
      <c r="F13" s="422"/>
      <c r="G13" s="425"/>
      <c r="H13" s="47" t="s">
        <v>492</v>
      </c>
    </row>
    <row r="14" spans="2:8" s="32" customFormat="1" ht="24" customHeight="1">
      <c r="B14" s="33"/>
      <c r="C14" s="34"/>
      <c r="E14" s="422"/>
      <c r="F14" s="422"/>
      <c r="G14" s="425"/>
      <c r="H14" s="47" t="s">
        <v>493</v>
      </c>
    </row>
    <row r="15" spans="2:8" s="32" customFormat="1" ht="24" customHeight="1">
      <c r="B15" s="33"/>
      <c r="C15" s="34"/>
      <c r="E15" s="422"/>
      <c r="F15" s="422"/>
      <c r="G15" s="425"/>
      <c r="H15" s="47" t="s">
        <v>494</v>
      </c>
    </row>
    <row r="16" spans="2:8" s="32" customFormat="1" ht="24" customHeight="1">
      <c r="B16" s="33"/>
      <c r="C16" s="34"/>
      <c r="E16" s="423"/>
      <c r="F16" s="423"/>
      <c r="G16" s="426"/>
      <c r="H16" s="47" t="s">
        <v>495</v>
      </c>
    </row>
    <row r="17" spans="2:9" s="32" customFormat="1" ht="24" customHeight="1">
      <c r="B17" s="33"/>
      <c r="C17" s="36"/>
      <c r="E17" s="285"/>
      <c r="F17" s="285"/>
      <c r="G17" s="286"/>
      <c r="H17" s="287"/>
    </row>
    <row r="18" spans="2:9" s="32" customFormat="1" ht="24" customHeight="1">
      <c r="B18" s="33"/>
      <c r="C18" s="36"/>
      <c r="E18" s="285"/>
      <c r="F18" s="285"/>
    </row>
    <row r="19" spans="2:9" s="32" customFormat="1" ht="24" customHeight="1">
      <c r="B19" s="33"/>
      <c r="C19" s="33"/>
      <c r="F19" s="285"/>
    </row>
    <row r="20" spans="2:9" s="32" customFormat="1" ht="24" customHeight="1">
      <c r="B20" s="33"/>
      <c r="C20" s="33"/>
      <c r="E20" s="285"/>
      <c r="F20" s="285"/>
    </row>
    <row r="21" spans="2:9" s="32" customFormat="1" ht="24" customHeight="1">
      <c r="B21" s="33"/>
      <c r="C21" s="33"/>
      <c r="E21" s="46"/>
      <c r="F21" s="46"/>
      <c r="G21" s="46"/>
      <c r="H21" s="46"/>
    </row>
    <row r="22" spans="2:9" s="32" customFormat="1" ht="24" customHeight="1">
      <c r="B22" s="33"/>
      <c r="C22" s="33"/>
      <c r="E22" s="46"/>
      <c r="F22" s="46"/>
      <c r="G22" s="46"/>
      <c r="H22" s="46"/>
    </row>
    <row r="23" spans="2:9" s="32" customFormat="1" ht="24" customHeight="1">
      <c r="B23" s="288" t="s">
        <v>496</v>
      </c>
      <c r="C23" s="37"/>
      <c r="F23" s="46"/>
      <c r="G23" s="46"/>
      <c r="H23" s="46"/>
    </row>
    <row r="24" spans="2:9" s="32" customFormat="1" ht="24" customHeight="1">
      <c r="B24" s="289" t="s">
        <v>497</v>
      </c>
      <c r="C24" s="41" t="s">
        <v>498</v>
      </c>
      <c r="F24" s="46"/>
      <c r="G24" s="46"/>
      <c r="H24" s="46"/>
    </row>
    <row r="25" spans="2:9" s="32" customFormat="1" ht="21">
      <c r="B25" s="290" t="s">
        <v>499</v>
      </c>
      <c r="C25" s="291" t="s">
        <v>500</v>
      </c>
      <c r="F25" s="46"/>
      <c r="G25" s="46"/>
      <c r="H25" s="46"/>
      <c r="I25" s="31"/>
    </row>
    <row r="26" spans="2:9" s="32" customFormat="1" ht="21">
      <c r="B26" s="31"/>
      <c r="C26" s="43" t="s">
        <v>501</v>
      </c>
      <c r="F26" s="46"/>
      <c r="G26" s="46"/>
      <c r="H26" s="46"/>
      <c r="I26" s="31"/>
    </row>
    <row r="27" spans="2:9" s="32" customFormat="1" ht="21">
      <c r="C27" s="44" t="s">
        <v>502</v>
      </c>
      <c r="D27" s="51"/>
      <c r="E27" s="46"/>
      <c r="F27" s="46"/>
      <c r="G27" s="46"/>
      <c r="H27" s="46"/>
      <c r="I27" s="31"/>
    </row>
    <row r="28" spans="2:9" s="32" customFormat="1" ht="21">
      <c r="C28" s="33"/>
      <c r="E28" s="46"/>
      <c r="F28" s="46"/>
      <c r="G28" s="46"/>
      <c r="H28" s="46"/>
      <c r="I28" s="31"/>
    </row>
    <row r="29" spans="2:9" s="32" customFormat="1" ht="21">
      <c r="C29" s="33"/>
      <c r="E29" s="46"/>
      <c r="F29" s="46"/>
      <c r="G29" s="46"/>
      <c r="H29" s="46"/>
      <c r="I29" s="31"/>
    </row>
    <row r="30" spans="2:9" s="32" customFormat="1" ht="21">
      <c r="C30" s="33"/>
      <c r="E30" s="46"/>
      <c r="F30" s="46"/>
      <c r="G30" s="46"/>
      <c r="H30" s="46"/>
      <c r="I30" s="31"/>
    </row>
    <row r="31" spans="2:9" s="32" customFormat="1" ht="21">
      <c r="C31" s="33"/>
      <c r="E31" s="46"/>
      <c r="F31" s="46"/>
      <c r="G31" s="46"/>
      <c r="H31" s="46"/>
      <c r="I31" s="31"/>
    </row>
    <row r="32" spans="2:9" ht="17.25">
      <c r="C32" s="29"/>
    </row>
    <row r="33" spans="3:3" ht="17.25">
      <c r="C33" s="29"/>
    </row>
    <row r="34" spans="3:3" ht="17.25">
      <c r="C34" s="29"/>
    </row>
    <row r="35" spans="3:3" ht="17.25">
      <c r="C35" s="29"/>
    </row>
    <row r="36" spans="3:3" ht="17.25">
      <c r="C36" s="29"/>
    </row>
    <row r="37" spans="3:3" ht="17.25">
      <c r="C37" s="29"/>
    </row>
    <row r="38" spans="3:3" ht="17.25">
      <c r="C38" s="29"/>
    </row>
    <row r="39" spans="3:3" ht="17.25">
      <c r="C39" s="29"/>
    </row>
    <row r="40" spans="3:3" ht="17.25">
      <c r="C40" s="29"/>
    </row>
    <row r="41" spans="3:3" ht="17.25">
      <c r="C41" s="29"/>
    </row>
    <row r="42" spans="3:3" ht="17.25">
      <c r="C42" s="29"/>
    </row>
    <row r="43" spans="3:3" ht="17.25">
      <c r="C43" s="29"/>
    </row>
    <row r="44" spans="3:3" ht="17.25">
      <c r="C44" s="29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2:M198"/>
  <sheetViews>
    <sheetView showGridLines="0" topLeftCell="F1" zoomScale="78" zoomScaleNormal="78" workbookViewId="0">
      <selection activeCell="L155" sqref="L155:L160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5" width="19.125" style="42" customWidth="1"/>
    <col min="6" max="6" width="27.125" style="45" customWidth="1"/>
    <col min="7" max="7" width="75.875" style="45" customWidth="1"/>
    <col min="8" max="8" width="127.375" style="320" customWidth="1"/>
    <col min="9" max="9" width="68.75" style="45" hidden="1" customWidth="1"/>
    <col min="10" max="10" width="14.125" style="45" customWidth="1"/>
    <col min="11" max="11" width="17.75" style="45" customWidth="1"/>
    <col min="12" max="12" width="39.625" style="45" customWidth="1"/>
    <col min="13" max="16384" width="8.875" style="26"/>
  </cols>
  <sheetData>
    <row r="2" spans="1:13" ht="36" customHeight="1">
      <c r="B2" s="52" t="s">
        <v>53</v>
      </c>
      <c r="C2" s="53"/>
      <c r="D2" s="63"/>
      <c r="E2" s="63"/>
      <c r="F2" s="61"/>
      <c r="G2" s="61"/>
      <c r="H2" s="306"/>
      <c r="I2" s="61"/>
      <c r="J2" s="61"/>
      <c r="K2" s="61"/>
      <c r="L2" s="61"/>
    </row>
    <row r="3" spans="1:13" s="67" customFormat="1" ht="185.85" customHeight="1">
      <c r="B3" s="427" t="s">
        <v>507</v>
      </c>
      <c r="C3" s="427"/>
      <c r="D3" s="427"/>
      <c r="E3" s="427"/>
      <c r="F3" s="427"/>
      <c r="G3" s="427"/>
      <c r="H3" s="427"/>
      <c r="I3" s="427"/>
      <c r="J3" s="427"/>
      <c r="K3" s="427"/>
      <c r="L3" s="427"/>
      <c r="M3" s="427"/>
    </row>
    <row r="4" spans="1:13" s="28" customFormat="1" ht="20.25">
      <c r="A4" s="54"/>
      <c r="B4" s="55"/>
      <c r="C4" s="56"/>
      <c r="D4" s="64"/>
      <c r="E4" s="64"/>
      <c r="F4" s="62"/>
      <c r="G4" s="62"/>
      <c r="H4" s="307"/>
      <c r="I4" s="62"/>
      <c r="J4" s="62"/>
      <c r="K4" s="62"/>
      <c r="L4" s="62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308"/>
      <c r="I5" s="46"/>
      <c r="J5" s="46"/>
      <c r="K5" s="46"/>
      <c r="L5" s="46"/>
    </row>
    <row r="6" spans="1:13" s="28" customFormat="1" ht="23.25" customHeight="1">
      <c r="A6" s="54"/>
      <c r="B6" s="59"/>
      <c r="C6" s="58"/>
      <c r="D6" s="458" t="s">
        <v>54</v>
      </c>
      <c r="E6" s="459"/>
      <c r="F6" s="462" t="s">
        <v>140</v>
      </c>
      <c r="G6" s="60" t="s">
        <v>46</v>
      </c>
      <c r="H6" s="309" t="s">
        <v>504</v>
      </c>
      <c r="I6" s="453" t="s">
        <v>43</v>
      </c>
      <c r="J6" s="464" t="s">
        <v>47</v>
      </c>
      <c r="K6" s="60" t="s">
        <v>508</v>
      </c>
      <c r="L6" s="451" t="s">
        <v>506</v>
      </c>
    </row>
    <row r="7" spans="1:13" ht="23.25" customHeight="1">
      <c r="D7" s="460"/>
      <c r="E7" s="461"/>
      <c r="F7" s="463"/>
      <c r="G7" s="84" t="s">
        <v>505</v>
      </c>
      <c r="H7" s="310" t="s">
        <v>638</v>
      </c>
      <c r="I7" s="454"/>
      <c r="J7" s="465"/>
      <c r="K7" s="155"/>
      <c r="L7" s="452"/>
    </row>
    <row r="8" spans="1:13" ht="21" customHeight="1">
      <c r="D8" s="466" t="s">
        <v>117</v>
      </c>
      <c r="E8" s="468" t="s">
        <v>157</v>
      </c>
      <c r="F8" s="101" t="s">
        <v>126</v>
      </c>
      <c r="G8" s="111"/>
      <c r="H8" s="529"/>
      <c r="I8" s="103">
        <f>LENB(H8)</f>
        <v>0</v>
      </c>
      <c r="J8" s="112"/>
      <c r="K8" s="165" t="s">
        <v>250</v>
      </c>
      <c r="L8" s="455"/>
    </row>
    <row r="9" spans="1:13" ht="21" customHeight="1">
      <c r="D9" s="429"/>
      <c r="E9" s="468"/>
      <c r="F9" s="86" t="s">
        <v>147</v>
      </c>
      <c r="G9" s="87" t="s">
        <v>52</v>
      </c>
      <c r="H9" s="530" t="s">
        <v>608</v>
      </c>
      <c r="I9" s="103">
        <f t="shared" ref="I9:I14" si="0">LENB(H9)</f>
        <v>10</v>
      </c>
      <c r="J9" s="113">
        <v>10</v>
      </c>
      <c r="K9" s="156"/>
      <c r="L9" s="456"/>
    </row>
    <row r="10" spans="1:13" ht="21" customHeight="1">
      <c r="D10" s="429"/>
      <c r="E10" s="468"/>
      <c r="F10" s="86" t="s">
        <v>148</v>
      </c>
      <c r="G10" s="87" t="s">
        <v>376</v>
      </c>
      <c r="H10" s="531" t="s">
        <v>376</v>
      </c>
      <c r="I10" s="103">
        <f t="shared" si="0"/>
        <v>4</v>
      </c>
      <c r="J10" s="86"/>
      <c r="K10" s="157"/>
      <c r="L10" s="456"/>
    </row>
    <row r="11" spans="1:13" ht="21" customHeight="1">
      <c r="D11" s="429"/>
      <c r="E11" s="468"/>
      <c r="F11" s="86" t="s">
        <v>149</v>
      </c>
      <c r="G11" s="87" t="s">
        <v>52</v>
      </c>
      <c r="H11" s="530" t="s">
        <v>608</v>
      </c>
      <c r="I11" s="103">
        <f t="shared" si="0"/>
        <v>10</v>
      </c>
      <c r="J11" s="88">
        <v>26</v>
      </c>
      <c r="K11" s="158"/>
      <c r="L11" s="456"/>
    </row>
    <row r="12" spans="1:13" ht="21" customHeight="1">
      <c r="D12" s="429"/>
      <c r="E12" s="468"/>
      <c r="F12" s="86" t="s">
        <v>150</v>
      </c>
      <c r="G12" s="87" t="s">
        <v>376</v>
      </c>
      <c r="H12" s="531" t="s">
        <v>376</v>
      </c>
      <c r="I12" s="103">
        <f t="shared" si="0"/>
        <v>4</v>
      </c>
      <c r="J12" s="86"/>
      <c r="K12" s="157"/>
      <c r="L12" s="456"/>
    </row>
    <row r="13" spans="1:13" ht="21" customHeight="1">
      <c r="D13" s="429"/>
      <c r="E13" s="468"/>
      <c r="F13" s="86" t="s">
        <v>48</v>
      </c>
      <c r="G13" s="87" t="s">
        <v>144</v>
      </c>
      <c r="H13" s="532" t="s">
        <v>609</v>
      </c>
      <c r="I13" s="404">
        <f t="shared" si="0"/>
        <v>34</v>
      </c>
      <c r="J13" s="88">
        <v>32</v>
      </c>
      <c r="K13" s="157"/>
      <c r="L13" s="456"/>
    </row>
    <row r="14" spans="1:13" ht="21" customHeight="1">
      <c r="D14" s="429"/>
      <c r="E14" s="468"/>
      <c r="F14" s="95" t="s">
        <v>49</v>
      </c>
      <c r="G14" s="114" t="s">
        <v>51</v>
      </c>
      <c r="H14" s="533" t="s">
        <v>524</v>
      </c>
      <c r="I14" s="103">
        <f t="shared" si="0"/>
        <v>36</v>
      </c>
      <c r="J14" s="89"/>
      <c r="K14" s="159"/>
      <c r="L14" s="456"/>
    </row>
    <row r="15" spans="1:13" ht="21" customHeight="1">
      <c r="D15" s="429"/>
      <c r="E15" s="468"/>
      <c r="F15" s="86" t="s">
        <v>50</v>
      </c>
      <c r="G15" s="87"/>
      <c r="H15" s="530" t="s">
        <v>608</v>
      </c>
      <c r="I15" s="103">
        <f>LENB(H15)</f>
        <v>10</v>
      </c>
      <c r="J15" s="89"/>
      <c r="K15" s="159"/>
      <c r="L15" s="456"/>
    </row>
    <row r="16" spans="1:13" ht="21" customHeight="1">
      <c r="D16" s="467"/>
      <c r="E16" s="468"/>
      <c r="F16" s="97" t="s">
        <v>77</v>
      </c>
      <c r="G16" s="98" t="s">
        <v>52</v>
      </c>
      <c r="H16" s="530" t="s">
        <v>608</v>
      </c>
      <c r="I16" s="281">
        <f>LENB(H16)</f>
        <v>10</v>
      </c>
      <c r="J16" s="294"/>
      <c r="K16" s="295"/>
      <c r="L16" s="457"/>
    </row>
    <row r="17" spans="2:12" ht="19.899999999999999" customHeight="1">
      <c r="D17" s="357" t="s">
        <v>121</v>
      </c>
      <c r="E17" s="469" t="s">
        <v>123</v>
      </c>
      <c r="F17" s="91" t="s">
        <v>125</v>
      </c>
      <c r="G17" s="359"/>
      <c r="H17" s="246"/>
      <c r="I17" s="360" t="s">
        <v>686</v>
      </c>
      <c r="J17" s="471" t="s">
        <v>687</v>
      </c>
      <c r="K17" s="26"/>
      <c r="L17" s="26"/>
    </row>
    <row r="18" spans="2:12" ht="20.100000000000001" customHeight="1">
      <c r="D18" s="357"/>
      <c r="E18" s="469"/>
      <c r="F18" s="86" t="s">
        <v>55</v>
      </c>
      <c r="G18" s="87" t="s">
        <v>688</v>
      </c>
      <c r="H18" s="531" t="s">
        <v>688</v>
      </c>
      <c r="I18" s="139">
        <v>33</v>
      </c>
      <c r="J18" s="472"/>
      <c r="K18" s="26"/>
      <c r="L18" s="26"/>
    </row>
    <row r="19" spans="2:12" ht="20.100000000000001" customHeight="1">
      <c r="D19" s="357"/>
      <c r="E19" s="469"/>
      <c r="F19" s="86" t="s">
        <v>124</v>
      </c>
      <c r="G19" s="87" t="s">
        <v>688</v>
      </c>
      <c r="H19" s="531" t="s">
        <v>689</v>
      </c>
      <c r="I19" s="138"/>
      <c r="J19" s="472"/>
      <c r="K19" s="26"/>
      <c r="L19" s="26"/>
    </row>
    <row r="20" spans="2:12" ht="20.100000000000001" customHeight="1">
      <c r="D20" s="357"/>
      <c r="E20" s="469"/>
      <c r="F20" s="95" t="s">
        <v>49</v>
      </c>
      <c r="G20" s="83" t="s">
        <v>690</v>
      </c>
      <c r="H20" s="534" t="s">
        <v>736</v>
      </c>
      <c r="I20" s="139"/>
      <c r="J20" s="472"/>
      <c r="K20" s="26"/>
      <c r="L20" s="26"/>
    </row>
    <row r="21" spans="2:12" ht="20.100000000000001" customHeight="1">
      <c r="D21" s="357"/>
      <c r="E21" s="469"/>
      <c r="F21" s="86" t="s">
        <v>50</v>
      </c>
      <c r="G21" s="87"/>
      <c r="H21" s="531" t="s">
        <v>688</v>
      </c>
      <c r="I21" s="139"/>
      <c r="J21" s="472"/>
      <c r="K21" s="26"/>
      <c r="L21" s="26"/>
    </row>
    <row r="22" spans="2:12" ht="20.100000000000001" customHeight="1">
      <c r="D22" s="357"/>
      <c r="E22" s="470"/>
      <c r="F22" s="97" t="s">
        <v>77</v>
      </c>
      <c r="G22" s="98" t="s">
        <v>688</v>
      </c>
      <c r="H22" s="531" t="s">
        <v>688</v>
      </c>
      <c r="I22" s="142"/>
      <c r="J22" s="473"/>
      <c r="K22" s="26"/>
      <c r="L22" s="26"/>
    </row>
    <row r="23" spans="2:12" ht="20.100000000000001" customHeight="1">
      <c r="B23" s="57" t="s">
        <v>44</v>
      </c>
      <c r="D23" s="357"/>
      <c r="E23" s="474" t="s">
        <v>127</v>
      </c>
      <c r="F23" s="101" t="s">
        <v>125</v>
      </c>
      <c r="G23" s="359"/>
      <c r="H23" s="246"/>
      <c r="I23" s="360" t="s">
        <v>686</v>
      </c>
      <c r="J23" s="471" t="s">
        <v>687</v>
      </c>
      <c r="K23" s="26"/>
      <c r="L23" s="26"/>
    </row>
    <row r="24" spans="2:12" ht="20.100000000000001" customHeight="1">
      <c r="D24" s="357"/>
      <c r="E24" s="469"/>
      <c r="F24" s="86" t="s">
        <v>55</v>
      </c>
      <c r="G24" s="104" t="s">
        <v>691</v>
      </c>
      <c r="H24" s="535" t="s">
        <v>691</v>
      </c>
      <c r="I24" s="139">
        <v>33</v>
      </c>
      <c r="J24" s="472"/>
      <c r="K24" s="26"/>
      <c r="L24" s="26"/>
    </row>
    <row r="25" spans="2:12" ht="20.100000000000001" customHeight="1">
      <c r="D25" s="357"/>
      <c r="E25" s="469"/>
      <c r="F25" s="86" t="s">
        <v>124</v>
      </c>
      <c r="G25" s="104" t="s">
        <v>691</v>
      </c>
      <c r="H25" s="535" t="s">
        <v>766</v>
      </c>
      <c r="I25" s="138"/>
      <c r="J25" s="472"/>
      <c r="K25" s="26"/>
      <c r="L25" s="26"/>
    </row>
    <row r="26" spans="2:12" ht="20.100000000000001" customHeight="1">
      <c r="D26" s="357"/>
      <c r="E26" s="469"/>
      <c r="F26" s="95" t="s">
        <v>49</v>
      </c>
      <c r="G26" s="83" t="s">
        <v>692</v>
      </c>
      <c r="H26" s="534" t="s">
        <v>737</v>
      </c>
      <c r="I26" s="139"/>
      <c r="J26" s="472"/>
      <c r="K26" s="26"/>
      <c r="L26" s="26"/>
    </row>
    <row r="27" spans="2:12" ht="20.100000000000001" customHeight="1">
      <c r="D27" s="357"/>
      <c r="E27" s="469"/>
      <c r="F27" s="86" t="s">
        <v>50</v>
      </c>
      <c r="G27" s="104"/>
      <c r="H27" s="535" t="s">
        <v>691</v>
      </c>
      <c r="I27" s="139"/>
      <c r="J27" s="472"/>
      <c r="K27" s="26"/>
      <c r="L27" s="26"/>
    </row>
    <row r="28" spans="2:12" ht="20.100000000000001" customHeight="1">
      <c r="D28" s="357"/>
      <c r="E28" s="470"/>
      <c r="F28" s="97" t="s">
        <v>77</v>
      </c>
      <c r="G28" s="105" t="s">
        <v>691</v>
      </c>
      <c r="H28" s="535" t="s">
        <v>691</v>
      </c>
      <c r="I28" s="142"/>
      <c r="J28" s="473"/>
      <c r="K28" s="26"/>
      <c r="L28" s="26"/>
    </row>
    <row r="29" spans="2:12" ht="23.45" customHeight="1">
      <c r="D29" s="357"/>
      <c r="E29" s="474" t="s">
        <v>128</v>
      </c>
      <c r="F29" s="101" t="s">
        <v>125</v>
      </c>
      <c r="G29" s="359"/>
      <c r="H29" s="246"/>
      <c r="I29" s="360" t="s">
        <v>693</v>
      </c>
      <c r="J29" s="471" t="s">
        <v>687</v>
      </c>
      <c r="K29" s="26"/>
      <c r="L29" s="26"/>
    </row>
    <row r="30" spans="2:12" ht="20.45" customHeight="1">
      <c r="D30" s="357"/>
      <c r="E30" s="469"/>
      <c r="F30" s="86" t="s">
        <v>55</v>
      </c>
      <c r="G30" s="104" t="s">
        <v>694</v>
      </c>
      <c r="H30" s="535" t="s">
        <v>694</v>
      </c>
      <c r="I30" s="139">
        <v>33</v>
      </c>
      <c r="J30" s="472"/>
      <c r="K30" s="26"/>
      <c r="L30" s="26"/>
    </row>
    <row r="31" spans="2:12" ht="20.45" customHeight="1">
      <c r="D31" s="357"/>
      <c r="E31" s="469"/>
      <c r="F31" s="86" t="s">
        <v>124</v>
      </c>
      <c r="G31" s="104" t="s">
        <v>694</v>
      </c>
      <c r="H31" s="535" t="s">
        <v>695</v>
      </c>
      <c r="I31" s="138"/>
      <c r="J31" s="472"/>
      <c r="K31" s="26"/>
      <c r="L31" s="26"/>
    </row>
    <row r="32" spans="2:12" ht="17.45" customHeight="1">
      <c r="D32" s="357"/>
      <c r="E32" s="469"/>
      <c r="F32" s="95" t="s">
        <v>49</v>
      </c>
      <c r="G32" s="83" t="s">
        <v>696</v>
      </c>
      <c r="H32" s="534" t="s">
        <v>738</v>
      </c>
      <c r="I32" s="139"/>
      <c r="J32" s="472"/>
      <c r="K32" s="26"/>
      <c r="L32" s="26"/>
    </row>
    <row r="33" spans="4:12" ht="20.45" customHeight="1">
      <c r="D33" s="357"/>
      <c r="E33" s="469"/>
      <c r="F33" s="86" t="s">
        <v>50</v>
      </c>
      <c r="G33" s="104"/>
      <c r="H33" s="535" t="s">
        <v>694</v>
      </c>
      <c r="I33" s="139"/>
      <c r="J33" s="472"/>
      <c r="K33" s="26"/>
      <c r="L33" s="26"/>
    </row>
    <row r="34" spans="4:12" ht="20.45" customHeight="1">
      <c r="D34" s="357"/>
      <c r="E34" s="470"/>
      <c r="F34" s="97" t="s">
        <v>77</v>
      </c>
      <c r="G34" s="105" t="s">
        <v>694</v>
      </c>
      <c r="H34" s="535" t="s">
        <v>694</v>
      </c>
      <c r="I34" s="142"/>
      <c r="J34" s="473"/>
      <c r="K34" s="26"/>
      <c r="L34" s="26"/>
    </row>
    <row r="35" spans="4:12" ht="21" customHeight="1">
      <c r="D35" s="357"/>
      <c r="E35" s="474" t="s">
        <v>129</v>
      </c>
      <c r="F35" s="101" t="s">
        <v>125</v>
      </c>
      <c r="G35" s="359"/>
      <c r="H35" s="246"/>
      <c r="I35" s="360" t="s">
        <v>693</v>
      </c>
      <c r="J35" s="471" t="s">
        <v>687</v>
      </c>
      <c r="K35" s="26"/>
      <c r="L35" s="26"/>
    </row>
    <row r="36" spans="4:12" ht="20.45" customHeight="1">
      <c r="D36" s="357"/>
      <c r="E36" s="469"/>
      <c r="F36" s="86" t="s">
        <v>55</v>
      </c>
      <c r="G36" s="104" t="s">
        <v>697</v>
      </c>
      <c r="H36" s="535" t="s">
        <v>697</v>
      </c>
      <c r="I36" s="139">
        <v>33</v>
      </c>
      <c r="J36" s="472"/>
      <c r="K36" s="26"/>
      <c r="L36" s="26"/>
    </row>
    <row r="37" spans="4:12" ht="20.45" customHeight="1">
      <c r="D37" s="357"/>
      <c r="E37" s="469"/>
      <c r="F37" s="86" t="s">
        <v>124</v>
      </c>
      <c r="G37" s="104" t="s">
        <v>697</v>
      </c>
      <c r="H37" s="535" t="s">
        <v>698</v>
      </c>
      <c r="I37" s="138"/>
      <c r="J37" s="472"/>
      <c r="K37" s="26"/>
      <c r="L37" s="26"/>
    </row>
    <row r="38" spans="4:12" ht="17.45" customHeight="1">
      <c r="D38" s="357"/>
      <c r="E38" s="469"/>
      <c r="F38" s="95" t="s">
        <v>49</v>
      </c>
      <c r="G38" s="83" t="s">
        <v>699</v>
      </c>
      <c r="H38" s="534" t="s">
        <v>739</v>
      </c>
      <c r="I38" s="139"/>
      <c r="J38" s="472"/>
      <c r="K38" s="26"/>
      <c r="L38" s="26"/>
    </row>
    <row r="39" spans="4:12" ht="20.45" customHeight="1">
      <c r="D39" s="357"/>
      <c r="E39" s="469"/>
      <c r="F39" s="86" t="s">
        <v>50</v>
      </c>
      <c r="G39" s="104"/>
      <c r="H39" s="535" t="s">
        <v>697</v>
      </c>
      <c r="I39" s="139"/>
      <c r="J39" s="472"/>
      <c r="K39" s="26"/>
      <c r="L39" s="26"/>
    </row>
    <row r="40" spans="4:12" ht="20.100000000000001" customHeight="1">
      <c r="D40" s="357"/>
      <c r="E40" s="470"/>
      <c r="F40" s="97" t="s">
        <v>77</v>
      </c>
      <c r="G40" s="105" t="s">
        <v>697</v>
      </c>
      <c r="H40" s="535" t="s">
        <v>697</v>
      </c>
      <c r="I40" s="142"/>
      <c r="J40" s="473"/>
      <c r="K40" s="26"/>
      <c r="L40" s="26"/>
    </row>
    <row r="41" spans="4:12" ht="23.45" customHeight="1">
      <c r="D41" s="357"/>
      <c r="E41" s="474" t="s">
        <v>130</v>
      </c>
      <c r="F41" s="101" t="s">
        <v>125</v>
      </c>
      <c r="G41" s="359"/>
      <c r="H41" s="246"/>
      <c r="I41" s="360" t="s">
        <v>686</v>
      </c>
      <c r="J41" s="471" t="s">
        <v>687</v>
      </c>
      <c r="K41" s="26"/>
      <c r="L41" s="26"/>
    </row>
    <row r="42" spans="4:12" ht="20.100000000000001" customHeight="1">
      <c r="D42" s="357"/>
      <c r="E42" s="469"/>
      <c r="F42" s="86" t="s">
        <v>55</v>
      </c>
      <c r="G42" s="104" t="s">
        <v>700</v>
      </c>
      <c r="H42" s="535" t="s">
        <v>700</v>
      </c>
      <c r="I42" s="139">
        <v>33</v>
      </c>
      <c r="J42" s="472"/>
      <c r="K42" s="26"/>
      <c r="L42" s="26"/>
    </row>
    <row r="43" spans="4:12" ht="20.100000000000001" customHeight="1">
      <c r="D43" s="357"/>
      <c r="E43" s="469"/>
      <c r="F43" s="86" t="s">
        <v>124</v>
      </c>
      <c r="G43" s="104" t="s">
        <v>700</v>
      </c>
      <c r="H43" s="535" t="s">
        <v>701</v>
      </c>
      <c r="I43" s="138"/>
      <c r="J43" s="472"/>
      <c r="K43" s="26"/>
      <c r="L43" s="26"/>
    </row>
    <row r="44" spans="4:12" ht="24" customHeight="1">
      <c r="D44" s="357"/>
      <c r="E44" s="469"/>
      <c r="F44" s="95" t="s">
        <v>49</v>
      </c>
      <c r="G44" s="83" t="s">
        <v>702</v>
      </c>
      <c r="H44" s="534" t="s">
        <v>763</v>
      </c>
      <c r="I44" s="139"/>
      <c r="J44" s="472"/>
      <c r="K44" s="26"/>
      <c r="L44" s="26"/>
    </row>
    <row r="45" spans="4:12" ht="20.100000000000001" customHeight="1">
      <c r="D45" s="357"/>
      <c r="E45" s="469"/>
      <c r="F45" s="86" t="s">
        <v>50</v>
      </c>
      <c r="G45" s="104"/>
      <c r="H45" s="535" t="s">
        <v>700</v>
      </c>
      <c r="I45" s="139"/>
      <c r="J45" s="472"/>
      <c r="K45" s="26"/>
      <c r="L45" s="26"/>
    </row>
    <row r="46" spans="4:12" ht="20.100000000000001" customHeight="1">
      <c r="D46" s="357"/>
      <c r="E46" s="470"/>
      <c r="F46" s="97" t="s">
        <v>77</v>
      </c>
      <c r="G46" s="105" t="s">
        <v>700</v>
      </c>
      <c r="H46" s="535" t="s">
        <v>700</v>
      </c>
      <c r="I46" s="142"/>
      <c r="J46" s="473"/>
      <c r="K46" s="26"/>
      <c r="L46" s="26"/>
    </row>
    <row r="47" spans="4:12" ht="24.6" customHeight="1">
      <c r="D47" s="357"/>
      <c r="E47" s="474" t="s">
        <v>131</v>
      </c>
      <c r="F47" s="101" t="s">
        <v>125</v>
      </c>
      <c r="G47" s="359"/>
      <c r="H47" s="246"/>
      <c r="I47" s="360" t="s">
        <v>703</v>
      </c>
      <c r="J47" s="471" t="s">
        <v>687</v>
      </c>
      <c r="K47" s="26"/>
      <c r="L47" s="26"/>
    </row>
    <row r="48" spans="4:12" ht="20.100000000000001" customHeight="1">
      <c r="D48" s="357"/>
      <c r="E48" s="469"/>
      <c r="F48" s="86" t="s">
        <v>55</v>
      </c>
      <c r="G48" s="104" t="s">
        <v>704</v>
      </c>
      <c r="H48" s="535" t="s">
        <v>704</v>
      </c>
      <c r="I48" s="139">
        <v>33</v>
      </c>
      <c r="J48" s="472"/>
      <c r="K48" s="26"/>
      <c r="L48" s="26"/>
    </row>
    <row r="49" spans="4:12" ht="20.100000000000001" customHeight="1">
      <c r="D49" s="357"/>
      <c r="E49" s="469"/>
      <c r="F49" s="86" t="s">
        <v>124</v>
      </c>
      <c r="G49" s="104" t="s">
        <v>704</v>
      </c>
      <c r="H49" s="535" t="s">
        <v>705</v>
      </c>
      <c r="I49" s="138"/>
      <c r="J49" s="472"/>
      <c r="K49" s="26"/>
      <c r="L49" s="26"/>
    </row>
    <row r="50" spans="4:12" ht="33" customHeight="1">
      <c r="D50" s="357"/>
      <c r="E50" s="469"/>
      <c r="F50" s="95" t="s">
        <v>49</v>
      </c>
      <c r="G50" s="83" t="s">
        <v>706</v>
      </c>
      <c r="H50" s="534" t="s">
        <v>764</v>
      </c>
      <c r="I50" s="139"/>
      <c r="J50" s="472"/>
      <c r="K50" s="26"/>
      <c r="L50" s="26"/>
    </row>
    <row r="51" spans="4:12" ht="20.100000000000001" customHeight="1">
      <c r="D51" s="357"/>
      <c r="E51" s="469"/>
      <c r="F51" s="86" t="s">
        <v>50</v>
      </c>
      <c r="G51" s="104"/>
      <c r="H51" s="535" t="s">
        <v>704</v>
      </c>
      <c r="I51" s="139"/>
      <c r="J51" s="472"/>
      <c r="K51" s="26"/>
      <c r="L51" s="26"/>
    </row>
    <row r="52" spans="4:12" ht="20.100000000000001" customHeight="1">
      <c r="D52" s="357"/>
      <c r="E52" s="470"/>
      <c r="F52" s="97" t="s">
        <v>77</v>
      </c>
      <c r="G52" s="105" t="s">
        <v>704</v>
      </c>
      <c r="H52" s="535" t="s">
        <v>704</v>
      </c>
      <c r="I52" s="142"/>
      <c r="J52" s="473"/>
      <c r="K52" s="26"/>
      <c r="L52" s="26"/>
    </row>
    <row r="53" spans="4:12" ht="18" customHeight="1">
      <c r="D53" s="357"/>
      <c r="E53" s="474" t="s">
        <v>132</v>
      </c>
      <c r="F53" s="101" t="s">
        <v>125</v>
      </c>
      <c r="G53" s="359"/>
      <c r="H53" s="536"/>
      <c r="I53" s="137" t="s">
        <v>707</v>
      </c>
      <c r="J53" s="471" t="s">
        <v>687</v>
      </c>
      <c r="K53" s="26"/>
      <c r="L53" s="26"/>
    </row>
    <row r="54" spans="4:12" ht="20.100000000000001" customHeight="1">
      <c r="D54" s="357"/>
      <c r="E54" s="469"/>
      <c r="F54" s="86" t="s">
        <v>55</v>
      </c>
      <c r="G54" s="104" t="s">
        <v>708</v>
      </c>
      <c r="H54" s="537"/>
      <c r="I54" s="139">
        <v>33</v>
      </c>
      <c r="J54" s="472"/>
      <c r="K54" s="26"/>
      <c r="L54" s="26"/>
    </row>
    <row r="55" spans="4:12" ht="20.100000000000001" customHeight="1">
      <c r="D55" s="357"/>
      <c r="E55" s="469"/>
      <c r="F55" s="86" t="s">
        <v>124</v>
      </c>
      <c r="G55" s="104" t="s">
        <v>708</v>
      </c>
      <c r="H55" s="537"/>
      <c r="I55" s="138"/>
      <c r="J55" s="472"/>
      <c r="K55" s="26"/>
      <c r="L55" s="26"/>
    </row>
    <row r="56" spans="4:12" ht="36.950000000000003" customHeight="1">
      <c r="D56" s="357"/>
      <c r="E56" s="469"/>
      <c r="F56" s="95" t="s">
        <v>49</v>
      </c>
      <c r="G56" s="83" t="s">
        <v>709</v>
      </c>
      <c r="H56" s="538"/>
      <c r="I56" s="139"/>
      <c r="J56" s="472"/>
      <c r="K56" s="26"/>
      <c r="L56" s="26"/>
    </row>
    <row r="57" spans="4:12" ht="20.100000000000001" customHeight="1">
      <c r="D57" s="357"/>
      <c r="E57" s="469"/>
      <c r="F57" s="86" t="s">
        <v>50</v>
      </c>
      <c r="G57" s="104"/>
      <c r="H57" s="537"/>
      <c r="I57" s="139"/>
      <c r="J57" s="472"/>
      <c r="K57" s="26"/>
      <c r="L57" s="26"/>
    </row>
    <row r="58" spans="4:12" ht="20.100000000000001" customHeight="1">
      <c r="D58" s="357"/>
      <c r="E58" s="470"/>
      <c r="F58" s="97" t="s">
        <v>77</v>
      </c>
      <c r="G58" s="105" t="s">
        <v>708</v>
      </c>
      <c r="H58" s="537"/>
      <c r="I58" s="142"/>
      <c r="J58" s="473"/>
      <c r="K58" s="26"/>
      <c r="L58" s="26"/>
    </row>
    <row r="59" spans="4:12" ht="18" customHeight="1">
      <c r="D59" s="357"/>
      <c r="E59" s="474" t="s">
        <v>133</v>
      </c>
      <c r="F59" s="101" t="s">
        <v>125</v>
      </c>
      <c r="G59" s="359"/>
      <c r="H59" s="246"/>
      <c r="I59" s="360" t="s">
        <v>710</v>
      </c>
      <c r="J59" s="471" t="s">
        <v>687</v>
      </c>
      <c r="K59" s="26"/>
      <c r="L59" s="26"/>
    </row>
    <row r="60" spans="4:12" ht="17.45" customHeight="1">
      <c r="D60" s="357"/>
      <c r="E60" s="469"/>
      <c r="F60" s="86" t="s">
        <v>55</v>
      </c>
      <c r="G60" s="104" t="s">
        <v>711</v>
      </c>
      <c r="H60" s="535" t="s">
        <v>711</v>
      </c>
      <c r="I60" s="139">
        <v>33</v>
      </c>
      <c r="J60" s="472"/>
      <c r="K60" s="26"/>
      <c r="L60" s="26"/>
    </row>
    <row r="61" spans="4:12" ht="16.5" customHeight="1">
      <c r="D61" s="357"/>
      <c r="E61" s="469"/>
      <c r="F61" s="86" t="s">
        <v>124</v>
      </c>
      <c r="G61" s="104" t="s">
        <v>711</v>
      </c>
      <c r="H61" s="535" t="s">
        <v>712</v>
      </c>
      <c r="I61" s="138"/>
      <c r="J61" s="472"/>
      <c r="K61" s="26"/>
      <c r="L61" s="26"/>
    </row>
    <row r="62" spans="4:12" ht="32.65" customHeight="1">
      <c r="D62" s="357"/>
      <c r="E62" s="469"/>
      <c r="F62" s="95" t="s">
        <v>49</v>
      </c>
      <c r="G62" s="83" t="s">
        <v>713</v>
      </c>
      <c r="H62" s="534" t="s">
        <v>740</v>
      </c>
      <c r="I62" s="139"/>
      <c r="J62" s="472"/>
      <c r="K62" s="26"/>
      <c r="L62" s="26"/>
    </row>
    <row r="63" spans="4:12" ht="16.5" customHeight="1">
      <c r="D63" s="357"/>
      <c r="E63" s="469"/>
      <c r="F63" s="86" t="s">
        <v>50</v>
      </c>
      <c r="G63" s="104"/>
      <c r="H63" s="535" t="s">
        <v>711</v>
      </c>
      <c r="I63" s="139"/>
      <c r="J63" s="472"/>
      <c r="K63" s="26"/>
      <c r="L63" s="26"/>
    </row>
    <row r="64" spans="4:12" ht="16.5" customHeight="1">
      <c r="D64" s="357"/>
      <c r="E64" s="470"/>
      <c r="F64" s="97" t="s">
        <v>77</v>
      </c>
      <c r="G64" s="105" t="s">
        <v>711</v>
      </c>
      <c r="H64" s="535" t="s">
        <v>711</v>
      </c>
      <c r="I64" s="142"/>
      <c r="J64" s="473"/>
      <c r="K64" s="26"/>
      <c r="L64" s="26"/>
    </row>
    <row r="65" spans="4:12" ht="27" customHeight="1">
      <c r="D65" s="357"/>
      <c r="E65" s="474" t="s">
        <v>134</v>
      </c>
      <c r="F65" s="101" t="s">
        <v>125</v>
      </c>
      <c r="G65" s="359"/>
      <c r="H65" s="536"/>
      <c r="I65" s="360" t="s">
        <v>714</v>
      </c>
      <c r="J65" s="471" t="s">
        <v>687</v>
      </c>
      <c r="K65" s="26"/>
      <c r="L65" s="26"/>
    </row>
    <row r="66" spans="4:12" ht="20.100000000000001" customHeight="1">
      <c r="D66" s="357"/>
      <c r="E66" s="469"/>
      <c r="F66" s="86" t="s">
        <v>55</v>
      </c>
      <c r="G66" s="104" t="s">
        <v>715</v>
      </c>
      <c r="H66" s="537"/>
      <c r="I66" s="139">
        <v>33</v>
      </c>
      <c r="J66" s="472"/>
      <c r="K66" s="26"/>
      <c r="L66" s="26"/>
    </row>
    <row r="67" spans="4:12" ht="20.100000000000001" customHeight="1">
      <c r="D67" s="357"/>
      <c r="E67" s="469"/>
      <c r="F67" s="86" t="s">
        <v>124</v>
      </c>
      <c r="G67" s="104" t="s">
        <v>715</v>
      </c>
      <c r="H67" s="537"/>
      <c r="I67" s="138"/>
      <c r="J67" s="472"/>
      <c r="K67" s="26"/>
      <c r="L67" s="26"/>
    </row>
    <row r="68" spans="4:12" ht="45.75" customHeight="1">
      <c r="D68" s="357"/>
      <c r="E68" s="469"/>
      <c r="F68" s="95" t="s">
        <v>49</v>
      </c>
      <c r="G68" s="83" t="s">
        <v>716</v>
      </c>
      <c r="H68" s="538"/>
      <c r="I68" s="139"/>
      <c r="J68" s="472"/>
      <c r="K68" s="26"/>
      <c r="L68" s="26"/>
    </row>
    <row r="69" spans="4:12" ht="20.100000000000001" customHeight="1">
      <c r="D69" s="357"/>
      <c r="E69" s="469"/>
      <c r="F69" s="86" t="s">
        <v>50</v>
      </c>
      <c r="G69" s="104"/>
      <c r="H69" s="537"/>
      <c r="I69" s="139"/>
      <c r="J69" s="472"/>
      <c r="K69" s="26"/>
      <c r="L69" s="26"/>
    </row>
    <row r="70" spans="4:12" ht="20.100000000000001" customHeight="1">
      <c r="D70" s="357"/>
      <c r="E70" s="470"/>
      <c r="F70" s="97" t="s">
        <v>77</v>
      </c>
      <c r="G70" s="117" t="s">
        <v>715</v>
      </c>
      <c r="H70" s="537"/>
      <c r="I70" s="142"/>
      <c r="J70" s="473"/>
      <c r="K70" s="26"/>
      <c r="L70" s="26"/>
    </row>
    <row r="71" spans="4:12" ht="19.899999999999999" customHeight="1">
      <c r="D71" s="357"/>
      <c r="E71" s="474" t="s">
        <v>130</v>
      </c>
      <c r="F71" s="101" t="s">
        <v>125</v>
      </c>
      <c r="G71" s="102" t="s">
        <v>384</v>
      </c>
      <c r="H71" s="556"/>
      <c r="I71" s="137"/>
      <c r="J71" s="471" t="s">
        <v>717</v>
      </c>
      <c r="K71" s="26"/>
      <c r="L71" s="26"/>
    </row>
    <row r="72" spans="4:12" ht="19.899999999999999" customHeight="1">
      <c r="D72" s="357"/>
      <c r="E72" s="469"/>
      <c r="F72" s="86" t="s">
        <v>55</v>
      </c>
      <c r="G72" s="104" t="s">
        <v>718</v>
      </c>
      <c r="H72" s="104" t="s">
        <v>718</v>
      </c>
      <c r="I72" s="139">
        <v>33</v>
      </c>
      <c r="J72" s="472"/>
      <c r="K72" s="26"/>
      <c r="L72" s="26"/>
    </row>
    <row r="73" spans="4:12" ht="19.899999999999999" customHeight="1">
      <c r="D73" s="357"/>
      <c r="E73" s="469"/>
      <c r="F73" s="86" t="s">
        <v>124</v>
      </c>
      <c r="G73" s="104" t="s">
        <v>718</v>
      </c>
      <c r="H73" s="104" t="s">
        <v>768</v>
      </c>
      <c r="I73" s="138"/>
      <c r="J73" s="472"/>
      <c r="K73" s="26"/>
      <c r="L73" s="26"/>
    </row>
    <row r="74" spans="4:12" ht="19.899999999999999" customHeight="1">
      <c r="D74" s="357"/>
      <c r="E74" s="469"/>
      <c r="F74" s="95" t="s">
        <v>49</v>
      </c>
      <c r="G74" s="83" t="s">
        <v>719</v>
      </c>
      <c r="H74" s="558" t="s">
        <v>767</v>
      </c>
      <c r="I74" s="139"/>
      <c r="J74" s="472"/>
      <c r="K74" s="26"/>
      <c r="L74" s="26"/>
    </row>
    <row r="75" spans="4:12" ht="19.899999999999999" customHeight="1">
      <c r="D75" s="357"/>
      <c r="E75" s="469"/>
      <c r="F75" s="86" t="s">
        <v>50</v>
      </c>
      <c r="G75" s="104"/>
      <c r="H75" s="104" t="s">
        <v>718</v>
      </c>
      <c r="I75" s="139"/>
      <c r="J75" s="472"/>
      <c r="K75" s="26"/>
      <c r="L75" s="26"/>
    </row>
    <row r="76" spans="4:12" ht="19.899999999999999" customHeight="1">
      <c r="D76" s="357"/>
      <c r="E76" s="470"/>
      <c r="F76" s="97" t="s">
        <v>77</v>
      </c>
      <c r="G76" s="105" t="s">
        <v>718</v>
      </c>
      <c r="H76" s="104" t="s">
        <v>718</v>
      </c>
      <c r="I76" s="142"/>
      <c r="J76" s="473"/>
      <c r="K76" s="26"/>
      <c r="L76" s="26"/>
    </row>
    <row r="77" spans="4:12" ht="19.899999999999999" customHeight="1">
      <c r="D77" s="357"/>
      <c r="E77" s="474" t="s">
        <v>131</v>
      </c>
      <c r="F77" s="101" t="s">
        <v>125</v>
      </c>
      <c r="G77" s="102" t="s">
        <v>720</v>
      </c>
      <c r="H77" s="539"/>
      <c r="I77" s="137"/>
      <c r="J77" s="471" t="s">
        <v>717</v>
      </c>
      <c r="K77" s="26"/>
      <c r="L77" s="26"/>
    </row>
    <row r="78" spans="4:12" ht="19.899999999999999" customHeight="1">
      <c r="D78" s="357"/>
      <c r="E78" s="469"/>
      <c r="F78" s="86" t="s">
        <v>55</v>
      </c>
      <c r="G78" s="104" t="s">
        <v>721</v>
      </c>
      <c r="H78" s="537"/>
      <c r="I78" s="139">
        <v>33</v>
      </c>
      <c r="J78" s="472"/>
      <c r="K78" s="26"/>
      <c r="L78" s="26"/>
    </row>
    <row r="79" spans="4:12" ht="19.899999999999999" customHeight="1">
      <c r="D79" s="357"/>
      <c r="E79" s="469"/>
      <c r="F79" s="86" t="s">
        <v>124</v>
      </c>
      <c r="G79" s="104" t="s">
        <v>721</v>
      </c>
      <c r="H79" s="537"/>
      <c r="I79" s="138"/>
      <c r="J79" s="472"/>
      <c r="K79" s="26"/>
      <c r="L79" s="26"/>
    </row>
    <row r="80" spans="4:12" ht="19.899999999999999" customHeight="1">
      <c r="D80" s="357"/>
      <c r="E80" s="469"/>
      <c r="F80" s="95" t="s">
        <v>49</v>
      </c>
      <c r="G80" s="83" t="s">
        <v>722</v>
      </c>
      <c r="H80" s="538"/>
      <c r="I80" s="139"/>
      <c r="J80" s="472"/>
      <c r="K80" s="26"/>
      <c r="L80" s="26"/>
    </row>
    <row r="81" spans="4:12" ht="19.899999999999999" customHeight="1">
      <c r="D81" s="357"/>
      <c r="E81" s="469"/>
      <c r="F81" s="86" t="s">
        <v>50</v>
      </c>
      <c r="G81" s="104"/>
      <c r="H81" s="537"/>
      <c r="I81" s="139"/>
      <c r="J81" s="472"/>
      <c r="K81" s="26"/>
      <c r="L81" s="26"/>
    </row>
    <row r="82" spans="4:12" ht="19.899999999999999" customHeight="1">
      <c r="D82" s="357"/>
      <c r="E82" s="470"/>
      <c r="F82" s="97" t="s">
        <v>77</v>
      </c>
      <c r="G82" s="105" t="s">
        <v>721</v>
      </c>
      <c r="H82" s="537"/>
      <c r="I82" s="142"/>
      <c r="J82" s="473"/>
      <c r="K82" s="26"/>
      <c r="L82" s="26"/>
    </row>
    <row r="83" spans="4:12" ht="19.899999999999999" customHeight="1">
      <c r="D83" s="357"/>
      <c r="E83" s="474" t="s">
        <v>132</v>
      </c>
      <c r="F83" s="101" t="s">
        <v>125</v>
      </c>
      <c r="G83" s="102" t="s">
        <v>392</v>
      </c>
      <c r="H83" s="539"/>
      <c r="I83" s="137"/>
      <c r="J83" s="471" t="s">
        <v>717</v>
      </c>
      <c r="K83" s="26"/>
      <c r="L83" s="26"/>
    </row>
    <row r="84" spans="4:12" ht="19.899999999999999" customHeight="1">
      <c r="D84" s="357"/>
      <c r="E84" s="469"/>
      <c r="F84" s="86" t="s">
        <v>55</v>
      </c>
      <c r="G84" s="104" t="s">
        <v>723</v>
      </c>
      <c r="H84" s="104" t="s">
        <v>723</v>
      </c>
      <c r="I84" s="139">
        <v>33</v>
      </c>
      <c r="J84" s="472"/>
      <c r="K84" s="26"/>
      <c r="L84" s="26"/>
    </row>
    <row r="85" spans="4:12" ht="19.899999999999999" customHeight="1">
      <c r="D85" s="357"/>
      <c r="E85" s="469"/>
      <c r="F85" s="86" t="s">
        <v>124</v>
      </c>
      <c r="G85" s="104" t="s">
        <v>723</v>
      </c>
      <c r="H85" s="104" t="s">
        <v>770</v>
      </c>
      <c r="I85" s="138"/>
      <c r="J85" s="472"/>
      <c r="K85" s="26"/>
      <c r="L85" s="26"/>
    </row>
    <row r="86" spans="4:12" ht="19.899999999999999" customHeight="1">
      <c r="D86" s="357"/>
      <c r="E86" s="469"/>
      <c r="F86" s="95" t="s">
        <v>49</v>
      </c>
      <c r="G86" s="83" t="s">
        <v>724</v>
      </c>
      <c r="H86" s="558" t="s">
        <v>769</v>
      </c>
      <c r="I86" s="139"/>
      <c r="J86" s="472"/>
      <c r="K86" s="26"/>
      <c r="L86" s="26"/>
    </row>
    <row r="87" spans="4:12" ht="19.899999999999999" customHeight="1">
      <c r="D87" s="357"/>
      <c r="E87" s="469"/>
      <c r="F87" s="86" t="s">
        <v>50</v>
      </c>
      <c r="G87" s="104"/>
      <c r="H87" s="104" t="s">
        <v>723</v>
      </c>
      <c r="I87" s="139"/>
      <c r="J87" s="472"/>
      <c r="K87" s="26"/>
      <c r="L87" s="26"/>
    </row>
    <row r="88" spans="4:12" ht="19.899999999999999" customHeight="1">
      <c r="D88" s="357"/>
      <c r="E88" s="470"/>
      <c r="F88" s="97" t="s">
        <v>77</v>
      </c>
      <c r="G88" s="105" t="s">
        <v>723</v>
      </c>
      <c r="H88" s="104" t="s">
        <v>723</v>
      </c>
      <c r="I88" s="142"/>
      <c r="J88" s="473"/>
      <c r="K88" s="26"/>
      <c r="L88" s="26"/>
    </row>
    <row r="89" spans="4:12" ht="19.899999999999999" customHeight="1">
      <c r="D89" s="357"/>
      <c r="E89" s="474" t="s">
        <v>133</v>
      </c>
      <c r="F89" s="101" t="s">
        <v>125</v>
      </c>
      <c r="G89" s="102" t="s">
        <v>725</v>
      </c>
      <c r="H89" s="540"/>
      <c r="I89" s="137"/>
      <c r="J89" s="471" t="s">
        <v>717</v>
      </c>
      <c r="K89" s="26"/>
      <c r="L89" s="26"/>
    </row>
    <row r="90" spans="4:12" ht="19.899999999999999" customHeight="1">
      <c r="D90" s="357"/>
      <c r="E90" s="469"/>
      <c r="F90" s="86" t="s">
        <v>55</v>
      </c>
      <c r="G90" s="104" t="s">
        <v>726</v>
      </c>
      <c r="H90" s="535" t="s">
        <v>726</v>
      </c>
      <c r="I90" s="139">
        <v>33</v>
      </c>
      <c r="J90" s="472"/>
      <c r="K90" s="26"/>
      <c r="L90" s="26"/>
    </row>
    <row r="91" spans="4:12" ht="19.899999999999999" customHeight="1">
      <c r="D91" s="357"/>
      <c r="E91" s="469"/>
      <c r="F91" s="86" t="s">
        <v>124</v>
      </c>
      <c r="G91" s="104" t="s">
        <v>726</v>
      </c>
      <c r="H91" s="535" t="s">
        <v>727</v>
      </c>
      <c r="I91" s="138"/>
      <c r="J91" s="472"/>
      <c r="K91" s="26"/>
      <c r="L91" s="26"/>
    </row>
    <row r="92" spans="4:12" ht="19.899999999999999" customHeight="1">
      <c r="D92" s="357"/>
      <c r="E92" s="469"/>
      <c r="F92" s="95" t="s">
        <v>49</v>
      </c>
      <c r="G92" s="83" t="s">
        <v>728</v>
      </c>
      <c r="H92" s="534" t="s">
        <v>741</v>
      </c>
      <c r="I92" s="139"/>
      <c r="J92" s="472"/>
      <c r="K92" s="26"/>
      <c r="L92" s="26"/>
    </row>
    <row r="93" spans="4:12" ht="19.899999999999999" customHeight="1">
      <c r="D93" s="357"/>
      <c r="E93" s="469"/>
      <c r="F93" s="86" t="s">
        <v>50</v>
      </c>
      <c r="G93" s="104"/>
      <c r="H93" s="535" t="s">
        <v>726</v>
      </c>
      <c r="I93" s="139"/>
      <c r="J93" s="472"/>
      <c r="K93" s="26"/>
      <c r="L93" s="26"/>
    </row>
    <row r="94" spans="4:12" ht="19.899999999999999" customHeight="1">
      <c r="D94" s="357"/>
      <c r="E94" s="470"/>
      <c r="F94" s="97" t="s">
        <v>77</v>
      </c>
      <c r="G94" s="117" t="s">
        <v>726</v>
      </c>
      <c r="H94" s="535" t="s">
        <v>726</v>
      </c>
      <c r="I94" s="142"/>
      <c r="J94" s="473"/>
      <c r="K94" s="26"/>
      <c r="L94" s="26"/>
    </row>
    <row r="95" spans="4:12" ht="20.100000000000001" customHeight="1">
      <c r="D95" s="357"/>
      <c r="E95" s="474" t="s">
        <v>151</v>
      </c>
      <c r="F95" s="101" t="s">
        <v>125</v>
      </c>
      <c r="G95" s="102" t="s">
        <v>729</v>
      </c>
      <c r="H95" s="539"/>
      <c r="I95" s="137"/>
      <c r="J95" s="471" t="s">
        <v>730</v>
      </c>
      <c r="K95" s="26"/>
      <c r="L95" s="26"/>
    </row>
    <row r="96" spans="4:12" ht="20.100000000000001" customHeight="1">
      <c r="D96" s="357"/>
      <c r="E96" s="469"/>
      <c r="F96" s="86" t="s">
        <v>55</v>
      </c>
      <c r="G96" s="104" t="s">
        <v>731</v>
      </c>
      <c r="H96" s="537"/>
      <c r="I96" s="139">
        <v>33</v>
      </c>
      <c r="J96" s="472"/>
      <c r="K96" s="26"/>
      <c r="L96" s="26"/>
    </row>
    <row r="97" spans="4:12" ht="20.100000000000001" customHeight="1">
      <c r="D97" s="357"/>
      <c r="E97" s="469"/>
      <c r="F97" s="86" t="s">
        <v>124</v>
      </c>
      <c r="G97" s="104" t="s">
        <v>731</v>
      </c>
      <c r="H97" s="537"/>
      <c r="I97" s="138"/>
      <c r="J97" s="472"/>
      <c r="K97" s="26"/>
      <c r="L97" s="26"/>
    </row>
    <row r="98" spans="4:12" ht="20.100000000000001" customHeight="1">
      <c r="D98" s="357"/>
      <c r="E98" s="469"/>
      <c r="F98" s="95" t="s">
        <v>49</v>
      </c>
      <c r="G98" s="83" t="s">
        <v>732</v>
      </c>
      <c r="H98" s="538"/>
      <c r="I98" s="139"/>
      <c r="J98" s="472"/>
      <c r="K98" s="26"/>
      <c r="L98" s="26"/>
    </row>
    <row r="99" spans="4:12" ht="20.100000000000001" customHeight="1">
      <c r="D99" s="357"/>
      <c r="E99" s="469"/>
      <c r="F99" s="86" t="s">
        <v>50</v>
      </c>
      <c r="G99" s="104"/>
      <c r="H99" s="538"/>
      <c r="I99" s="139"/>
      <c r="J99" s="472"/>
      <c r="K99" s="26"/>
      <c r="L99" s="26"/>
    </row>
    <row r="100" spans="4:12" ht="20.100000000000001" customHeight="1">
      <c r="D100" s="357"/>
      <c r="E100" s="470"/>
      <c r="F100" s="97" t="s">
        <v>77</v>
      </c>
      <c r="G100" s="105" t="s">
        <v>731</v>
      </c>
      <c r="H100" s="537"/>
      <c r="I100" s="142"/>
      <c r="J100" s="473"/>
      <c r="K100" s="26"/>
      <c r="L100" s="26"/>
    </row>
    <row r="101" spans="4:12" ht="20.100000000000001" customHeight="1">
      <c r="D101" s="357"/>
      <c r="E101" s="474" t="s">
        <v>152</v>
      </c>
      <c r="F101" s="101" t="s">
        <v>125</v>
      </c>
      <c r="G101" s="102" t="s">
        <v>729</v>
      </c>
      <c r="H101" s="556"/>
      <c r="I101" s="137"/>
      <c r="J101" s="471" t="s">
        <v>730</v>
      </c>
      <c r="K101" s="26"/>
      <c r="L101" s="26"/>
    </row>
    <row r="102" spans="4:12" ht="20.100000000000001" customHeight="1">
      <c r="D102" s="357"/>
      <c r="E102" s="469"/>
      <c r="F102" s="86" t="s">
        <v>55</v>
      </c>
      <c r="G102" s="104" t="s">
        <v>733</v>
      </c>
      <c r="H102" s="104" t="s">
        <v>733</v>
      </c>
      <c r="I102" s="139">
        <v>33</v>
      </c>
      <c r="J102" s="472"/>
      <c r="K102" s="26"/>
      <c r="L102" s="26"/>
    </row>
    <row r="103" spans="4:12" ht="20.100000000000001" customHeight="1">
      <c r="D103" s="357"/>
      <c r="E103" s="469"/>
      <c r="F103" s="86" t="s">
        <v>124</v>
      </c>
      <c r="G103" s="104" t="s">
        <v>734</v>
      </c>
      <c r="H103" s="559" t="s">
        <v>734</v>
      </c>
      <c r="I103" s="138"/>
      <c r="J103" s="472"/>
      <c r="K103" s="26"/>
      <c r="L103" s="26"/>
    </row>
    <row r="104" spans="4:12" ht="20.100000000000001" customHeight="1">
      <c r="D104" s="357"/>
      <c r="E104" s="469"/>
      <c r="F104" s="95" t="s">
        <v>49</v>
      </c>
      <c r="G104" s="83" t="s">
        <v>735</v>
      </c>
      <c r="H104" s="558" t="s">
        <v>771</v>
      </c>
      <c r="I104" s="139"/>
      <c r="J104" s="472"/>
      <c r="K104" s="26"/>
      <c r="L104" s="26"/>
    </row>
    <row r="105" spans="4:12" ht="20.100000000000001" customHeight="1">
      <c r="D105" s="357"/>
      <c r="E105" s="469"/>
      <c r="F105" s="86" t="s">
        <v>50</v>
      </c>
      <c r="G105" s="104"/>
      <c r="H105" s="559" t="s">
        <v>733</v>
      </c>
      <c r="I105" s="139"/>
      <c r="J105" s="472"/>
      <c r="K105" s="26"/>
      <c r="L105" s="26"/>
    </row>
    <row r="106" spans="4:12" ht="20.100000000000001" customHeight="1">
      <c r="D106" s="357"/>
      <c r="E106" s="470"/>
      <c r="F106" s="97" t="s">
        <v>77</v>
      </c>
      <c r="G106" s="117" t="s">
        <v>734</v>
      </c>
      <c r="H106" s="104" t="s">
        <v>734</v>
      </c>
      <c r="I106" s="142"/>
      <c r="J106" s="473"/>
      <c r="K106" s="26"/>
      <c r="L106" s="26"/>
    </row>
    <row r="107" spans="4:12" ht="20.100000000000001" customHeight="1">
      <c r="D107" s="357"/>
      <c r="E107" s="434" t="s">
        <v>153</v>
      </c>
      <c r="F107" s="101" t="s">
        <v>125</v>
      </c>
      <c r="G107" s="362"/>
      <c r="H107" s="539"/>
      <c r="I107" s="103"/>
      <c r="J107" s="438"/>
      <c r="K107" s="26"/>
      <c r="L107" s="26"/>
    </row>
    <row r="108" spans="4:12" ht="20.100000000000001" customHeight="1">
      <c r="D108" s="357"/>
      <c r="E108" s="432"/>
      <c r="F108" s="86" t="s">
        <v>55</v>
      </c>
      <c r="G108" s="361"/>
      <c r="H108" s="537"/>
      <c r="I108" s="88"/>
      <c r="J108" s="439"/>
      <c r="K108" s="26"/>
      <c r="L108" s="26"/>
    </row>
    <row r="109" spans="4:12" ht="20.100000000000001" customHeight="1">
      <c r="D109" s="357"/>
      <c r="E109" s="432"/>
      <c r="F109" s="86" t="s">
        <v>124</v>
      </c>
      <c r="G109" s="361"/>
      <c r="H109" s="537"/>
      <c r="I109" s="86"/>
      <c r="J109" s="439"/>
      <c r="K109" s="26"/>
      <c r="L109" s="26"/>
    </row>
    <row r="110" spans="4:12" ht="20.100000000000001" customHeight="1">
      <c r="D110" s="357"/>
      <c r="E110" s="432"/>
      <c r="F110" s="95" t="s">
        <v>49</v>
      </c>
      <c r="G110" s="364"/>
      <c r="H110" s="541"/>
      <c r="I110" s="88"/>
      <c r="J110" s="439"/>
      <c r="K110" s="26"/>
      <c r="L110" s="26"/>
    </row>
    <row r="111" spans="4:12" ht="20.100000000000001" customHeight="1">
      <c r="D111" s="357"/>
      <c r="E111" s="432"/>
      <c r="F111" s="86" t="s">
        <v>50</v>
      </c>
      <c r="G111" s="361"/>
      <c r="H111" s="537"/>
      <c r="I111" s="88"/>
      <c r="J111" s="439"/>
      <c r="K111" s="26"/>
      <c r="L111" s="26"/>
    </row>
    <row r="112" spans="4:12" ht="20.100000000000001" customHeight="1">
      <c r="D112" s="357"/>
      <c r="E112" s="433"/>
      <c r="F112" s="97" t="s">
        <v>77</v>
      </c>
      <c r="G112" s="363"/>
      <c r="H112" s="537"/>
      <c r="I112" s="99"/>
      <c r="J112" s="444"/>
      <c r="K112" s="26"/>
      <c r="L112" s="26"/>
    </row>
    <row r="113" spans="2:12" ht="20.100000000000001" customHeight="1">
      <c r="D113" s="357"/>
      <c r="E113" s="434" t="s">
        <v>154</v>
      </c>
      <c r="F113" s="101" t="s">
        <v>125</v>
      </c>
      <c r="G113" s="362"/>
      <c r="H113" s="539"/>
      <c r="I113" s="103"/>
      <c r="J113" s="438"/>
      <c r="K113" s="26"/>
      <c r="L113" s="26"/>
    </row>
    <row r="114" spans="2:12" ht="20.100000000000001" customHeight="1">
      <c r="D114" s="357"/>
      <c r="E114" s="432"/>
      <c r="F114" s="86" t="s">
        <v>55</v>
      </c>
      <c r="G114" s="361"/>
      <c r="H114" s="537"/>
      <c r="I114" s="88"/>
      <c r="J114" s="439"/>
      <c r="K114" s="26"/>
      <c r="L114" s="26"/>
    </row>
    <row r="115" spans="2:12" ht="20.100000000000001" customHeight="1">
      <c r="D115" s="357"/>
      <c r="E115" s="432"/>
      <c r="F115" s="86" t="s">
        <v>124</v>
      </c>
      <c r="G115" s="361"/>
      <c r="H115" s="537"/>
      <c r="I115" s="86"/>
      <c r="J115" s="439"/>
      <c r="K115" s="26"/>
      <c r="L115" s="26"/>
    </row>
    <row r="116" spans="2:12" ht="20.100000000000001" customHeight="1">
      <c r="D116" s="357"/>
      <c r="E116" s="432"/>
      <c r="F116" s="95" t="s">
        <v>49</v>
      </c>
      <c r="G116" s="364"/>
      <c r="H116" s="541"/>
      <c r="I116" s="88"/>
      <c r="J116" s="439"/>
      <c r="K116" s="26"/>
      <c r="L116" s="26"/>
    </row>
    <row r="117" spans="2:12" ht="20.100000000000001" customHeight="1">
      <c r="D117" s="357"/>
      <c r="E117" s="432"/>
      <c r="F117" s="86" t="s">
        <v>50</v>
      </c>
      <c r="G117" s="361"/>
      <c r="H117" s="537"/>
      <c r="I117" s="88"/>
      <c r="J117" s="439"/>
      <c r="K117" s="26"/>
      <c r="L117" s="26"/>
    </row>
    <row r="118" spans="2:12" ht="20.100000000000001" customHeight="1" thickBot="1">
      <c r="D118" s="358"/>
      <c r="E118" s="475"/>
      <c r="F118" s="365" t="s">
        <v>77</v>
      </c>
      <c r="G118" s="366"/>
      <c r="H118" s="537"/>
      <c r="I118" s="367"/>
      <c r="J118" s="444"/>
      <c r="K118" s="26"/>
      <c r="L118" s="26"/>
    </row>
    <row r="119" spans="2:12" ht="20.100000000000001" customHeight="1">
      <c r="D119" s="428" t="s">
        <v>122</v>
      </c>
      <c r="E119" s="431" t="s">
        <v>120</v>
      </c>
      <c r="F119" s="106" t="s">
        <v>67</v>
      </c>
      <c r="G119" s="107"/>
      <c r="H119" s="560"/>
      <c r="I119" s="85">
        <f t="shared" ref="I119:I154" si="1">LENB(H119)</f>
        <v>0</v>
      </c>
      <c r="J119" s="85"/>
      <c r="K119" s="164" t="s">
        <v>252</v>
      </c>
      <c r="L119" s="563" t="s">
        <v>653</v>
      </c>
    </row>
    <row r="120" spans="2:12" ht="17.850000000000001" customHeight="1">
      <c r="D120" s="429"/>
      <c r="E120" s="432"/>
      <c r="F120" s="86" t="s">
        <v>55</v>
      </c>
      <c r="G120" s="104" t="s">
        <v>208</v>
      </c>
      <c r="H120" s="561" t="s">
        <v>610</v>
      </c>
      <c r="I120" s="103">
        <f t="shared" si="1"/>
        <v>23</v>
      </c>
      <c r="J120" s="88">
        <v>33</v>
      </c>
      <c r="K120" s="160"/>
      <c r="L120" s="564"/>
    </row>
    <row r="121" spans="2:12" ht="17.850000000000001" customHeight="1">
      <c r="D121" s="429"/>
      <c r="E121" s="432"/>
      <c r="F121" s="86" t="s">
        <v>124</v>
      </c>
      <c r="G121" s="104" t="s">
        <v>377</v>
      </c>
      <c r="H121" s="554" t="s">
        <v>743</v>
      </c>
      <c r="I121" s="103">
        <f t="shared" si="1"/>
        <v>20</v>
      </c>
      <c r="J121" s="86"/>
      <c r="K121" s="161"/>
      <c r="L121" s="564"/>
    </row>
    <row r="122" spans="2:12" ht="17.850000000000001" customHeight="1">
      <c r="D122" s="429"/>
      <c r="E122" s="432"/>
      <c r="F122" s="95" t="s">
        <v>49</v>
      </c>
      <c r="G122" s="73" t="s">
        <v>61</v>
      </c>
      <c r="H122" s="562" t="s">
        <v>525</v>
      </c>
      <c r="I122" s="103">
        <f t="shared" si="1"/>
        <v>51</v>
      </c>
      <c r="J122" s="88"/>
      <c r="K122" s="160"/>
      <c r="L122" s="564"/>
    </row>
    <row r="123" spans="2:12" ht="17.850000000000001" customHeight="1">
      <c r="D123" s="429"/>
      <c r="E123" s="432"/>
      <c r="F123" s="86" t="s">
        <v>50</v>
      </c>
      <c r="G123" s="104"/>
      <c r="H123" s="561" t="s">
        <v>610</v>
      </c>
      <c r="I123" s="103">
        <f t="shared" si="1"/>
        <v>23</v>
      </c>
      <c r="J123" s="88"/>
      <c r="K123" s="160"/>
      <c r="L123" s="564"/>
    </row>
    <row r="124" spans="2:12" ht="17.850000000000001" customHeight="1">
      <c r="B124" s="57" t="s">
        <v>44</v>
      </c>
      <c r="D124" s="429"/>
      <c r="E124" s="433"/>
      <c r="F124" s="97" t="s">
        <v>77</v>
      </c>
      <c r="G124" s="105" t="s">
        <v>65</v>
      </c>
      <c r="H124" s="561" t="s">
        <v>610</v>
      </c>
      <c r="I124" s="103">
        <f t="shared" si="1"/>
        <v>23</v>
      </c>
      <c r="J124" s="99"/>
      <c r="K124" s="160"/>
      <c r="L124" s="564"/>
    </row>
    <row r="125" spans="2:12" ht="17.850000000000001" customHeight="1">
      <c r="D125" s="429"/>
      <c r="E125" s="434" t="s">
        <v>136</v>
      </c>
      <c r="F125" s="101" t="s">
        <v>67</v>
      </c>
      <c r="G125" s="102"/>
      <c r="H125" s="545"/>
      <c r="I125" s="103">
        <f t="shared" si="1"/>
        <v>0</v>
      </c>
      <c r="J125" s="103"/>
      <c r="K125" s="163" t="s">
        <v>252</v>
      </c>
      <c r="L125" s="438"/>
    </row>
    <row r="126" spans="2:12" ht="17.850000000000001" customHeight="1">
      <c r="D126" s="429"/>
      <c r="E126" s="432"/>
      <c r="F126" s="86" t="s">
        <v>55</v>
      </c>
      <c r="G126" s="104" t="s">
        <v>378</v>
      </c>
      <c r="H126" s="543" t="s">
        <v>611</v>
      </c>
      <c r="I126" s="103">
        <f t="shared" si="1"/>
        <v>17</v>
      </c>
      <c r="J126" s="88">
        <v>33</v>
      </c>
      <c r="K126" s="160"/>
      <c r="L126" s="439"/>
    </row>
    <row r="127" spans="2:12" ht="17.850000000000001" customHeight="1">
      <c r="D127" s="429"/>
      <c r="E127" s="432"/>
      <c r="F127" s="86" t="s">
        <v>124</v>
      </c>
      <c r="G127" s="104" t="s">
        <v>377</v>
      </c>
      <c r="H127" s="546" t="s">
        <v>742</v>
      </c>
      <c r="I127" s="103">
        <f t="shared" si="1"/>
        <v>15</v>
      </c>
      <c r="J127" s="86"/>
      <c r="K127" s="161"/>
      <c r="L127" s="439"/>
    </row>
    <row r="128" spans="2:12" ht="17.850000000000001" customHeight="1">
      <c r="D128" s="429"/>
      <c r="E128" s="432"/>
      <c r="F128" s="95" t="s">
        <v>49</v>
      </c>
      <c r="G128" s="73" t="s">
        <v>59</v>
      </c>
      <c r="H128" s="544" t="s">
        <v>526</v>
      </c>
      <c r="I128" s="103">
        <f t="shared" si="1"/>
        <v>51</v>
      </c>
      <c r="J128" s="88"/>
      <c r="K128" s="160"/>
      <c r="L128" s="439"/>
    </row>
    <row r="129" spans="4:12" ht="17.850000000000001" customHeight="1">
      <c r="D129" s="429"/>
      <c r="E129" s="432"/>
      <c r="F129" s="86" t="s">
        <v>50</v>
      </c>
      <c r="G129" s="104"/>
      <c r="H129" s="543" t="s">
        <v>611</v>
      </c>
      <c r="I129" s="103">
        <f t="shared" si="1"/>
        <v>17</v>
      </c>
      <c r="J129" s="88"/>
      <c r="K129" s="160"/>
      <c r="L129" s="439"/>
    </row>
    <row r="130" spans="4:12" ht="17.850000000000001" customHeight="1">
      <c r="D130" s="429"/>
      <c r="E130" s="433"/>
      <c r="F130" s="97" t="s">
        <v>77</v>
      </c>
      <c r="G130" s="105" t="s">
        <v>58</v>
      </c>
      <c r="H130" s="543" t="s">
        <v>611</v>
      </c>
      <c r="I130" s="103">
        <f t="shared" si="1"/>
        <v>17</v>
      </c>
      <c r="J130" s="99"/>
      <c r="K130" s="162"/>
      <c r="L130" s="444"/>
    </row>
    <row r="131" spans="4:12" ht="17.850000000000001" customHeight="1">
      <c r="D131" s="429"/>
      <c r="E131" s="434" t="s">
        <v>137</v>
      </c>
      <c r="F131" s="101" t="s">
        <v>67</v>
      </c>
      <c r="G131" s="102"/>
      <c r="H131" s="547"/>
      <c r="I131" s="103">
        <f t="shared" si="1"/>
        <v>0</v>
      </c>
      <c r="J131" s="103"/>
      <c r="K131" s="163" t="s">
        <v>252</v>
      </c>
      <c r="L131" s="445"/>
    </row>
    <row r="132" spans="4:12" ht="17.850000000000001" customHeight="1">
      <c r="D132" s="429"/>
      <c r="E132" s="432"/>
      <c r="F132" s="86" t="s">
        <v>55</v>
      </c>
      <c r="G132" s="102" t="s">
        <v>66</v>
      </c>
      <c r="H132" s="548"/>
      <c r="I132" s="103">
        <f t="shared" si="1"/>
        <v>0</v>
      </c>
      <c r="J132" s="88">
        <v>33</v>
      </c>
      <c r="K132" s="160"/>
      <c r="L132" s="446"/>
    </row>
    <row r="133" spans="4:12" ht="17.850000000000001" customHeight="1">
      <c r="D133" s="429"/>
      <c r="E133" s="432"/>
      <c r="F133" s="86" t="s">
        <v>124</v>
      </c>
      <c r="G133" s="102" t="s">
        <v>379</v>
      </c>
      <c r="H133" s="548"/>
      <c r="I133" s="103">
        <f t="shared" si="1"/>
        <v>0</v>
      </c>
      <c r="J133" s="86"/>
      <c r="K133" s="161"/>
      <c r="L133" s="446"/>
    </row>
    <row r="134" spans="4:12" ht="17.850000000000001" customHeight="1">
      <c r="D134" s="429"/>
      <c r="E134" s="432"/>
      <c r="F134" s="95" t="s">
        <v>49</v>
      </c>
      <c r="G134" s="102" t="s">
        <v>62</v>
      </c>
      <c r="H134" s="549"/>
      <c r="I134" s="103">
        <f t="shared" si="1"/>
        <v>0</v>
      </c>
      <c r="J134" s="88"/>
      <c r="K134" s="160"/>
      <c r="L134" s="446"/>
    </row>
    <row r="135" spans="4:12" ht="17.850000000000001" customHeight="1">
      <c r="D135" s="429"/>
      <c r="E135" s="432"/>
      <c r="F135" s="86" t="s">
        <v>50</v>
      </c>
      <c r="G135" s="102"/>
      <c r="H135" s="548"/>
      <c r="I135" s="103">
        <f t="shared" si="1"/>
        <v>0</v>
      </c>
      <c r="J135" s="88"/>
      <c r="K135" s="160"/>
      <c r="L135" s="446"/>
    </row>
    <row r="136" spans="4:12" ht="17.850000000000001" customHeight="1">
      <c r="D136" s="429"/>
      <c r="E136" s="433"/>
      <c r="F136" s="97" t="s">
        <v>77</v>
      </c>
      <c r="G136" s="102" t="s">
        <v>66</v>
      </c>
      <c r="H136" s="548"/>
      <c r="I136" s="103">
        <f t="shared" si="1"/>
        <v>0</v>
      </c>
      <c r="J136" s="99"/>
      <c r="L136" s="447"/>
    </row>
    <row r="137" spans="4:12" ht="17.850000000000001" customHeight="1">
      <c r="D137" s="429"/>
      <c r="E137" s="434" t="s">
        <v>138</v>
      </c>
      <c r="F137" s="101" t="s">
        <v>67</v>
      </c>
      <c r="G137" s="102"/>
      <c r="H137" s="542"/>
      <c r="I137" s="103">
        <f t="shared" si="1"/>
        <v>0</v>
      </c>
      <c r="J137" s="103"/>
      <c r="K137" s="163" t="s">
        <v>252</v>
      </c>
      <c r="L137" s="438"/>
    </row>
    <row r="138" spans="4:12" ht="17.850000000000001" customHeight="1">
      <c r="D138" s="429"/>
      <c r="E138" s="432"/>
      <c r="F138" s="86" t="s">
        <v>55</v>
      </c>
      <c r="G138" s="104" t="s">
        <v>73</v>
      </c>
      <c r="H138" s="543" t="s">
        <v>73</v>
      </c>
      <c r="I138" s="103">
        <f t="shared" si="1"/>
        <v>11</v>
      </c>
      <c r="J138" s="88">
        <v>33</v>
      </c>
      <c r="K138" s="160"/>
      <c r="L138" s="439"/>
    </row>
    <row r="139" spans="4:12" ht="17.850000000000001" customHeight="1">
      <c r="D139" s="429"/>
      <c r="E139" s="432"/>
      <c r="F139" s="86" t="s">
        <v>124</v>
      </c>
      <c r="G139" s="104" t="s">
        <v>380</v>
      </c>
      <c r="H139" s="543" t="s">
        <v>380</v>
      </c>
      <c r="I139" s="103">
        <f t="shared" si="1"/>
        <v>11</v>
      </c>
      <c r="J139" s="86"/>
      <c r="K139" s="161"/>
      <c r="L139" s="439"/>
    </row>
    <row r="140" spans="4:12" ht="17.850000000000001" customHeight="1">
      <c r="D140" s="429"/>
      <c r="E140" s="432"/>
      <c r="F140" s="95" t="s">
        <v>49</v>
      </c>
      <c r="G140" s="83" t="s">
        <v>75</v>
      </c>
      <c r="H140" s="544" t="s">
        <v>527</v>
      </c>
      <c r="I140" s="103">
        <f t="shared" si="1"/>
        <v>42</v>
      </c>
      <c r="J140" s="88"/>
      <c r="K140" s="160"/>
      <c r="L140" s="439"/>
    </row>
    <row r="141" spans="4:12" ht="17.850000000000001" customHeight="1">
      <c r="D141" s="429"/>
      <c r="E141" s="432"/>
      <c r="F141" s="86" t="s">
        <v>50</v>
      </c>
      <c r="G141" s="104"/>
      <c r="H141" s="543" t="s">
        <v>73</v>
      </c>
      <c r="I141" s="103">
        <f t="shared" si="1"/>
        <v>11</v>
      </c>
      <c r="J141" s="88"/>
      <c r="K141" s="160"/>
      <c r="L141" s="439"/>
    </row>
    <row r="142" spans="4:12" ht="17.850000000000001" customHeight="1">
      <c r="D142" s="429"/>
      <c r="E142" s="433"/>
      <c r="F142" s="97" t="s">
        <v>77</v>
      </c>
      <c r="G142" s="79" t="s">
        <v>143</v>
      </c>
      <c r="H142" s="543" t="s">
        <v>73</v>
      </c>
      <c r="I142" s="103">
        <f t="shared" si="1"/>
        <v>11</v>
      </c>
      <c r="J142" s="99"/>
      <c r="K142" s="162"/>
      <c r="L142" s="444"/>
    </row>
    <row r="143" spans="4:12" ht="17.850000000000001" customHeight="1">
      <c r="D143" s="429"/>
      <c r="E143" s="434" t="s">
        <v>139</v>
      </c>
      <c r="F143" s="191" t="s">
        <v>67</v>
      </c>
      <c r="G143" s="224"/>
      <c r="H143" s="550"/>
      <c r="I143" s="103">
        <f t="shared" si="1"/>
        <v>0</v>
      </c>
      <c r="J143" s="193"/>
      <c r="K143" s="225" t="s">
        <v>252</v>
      </c>
      <c r="L143" s="448"/>
    </row>
    <row r="144" spans="4:12" ht="17.850000000000001" customHeight="1">
      <c r="D144" s="429"/>
      <c r="E144" s="432"/>
      <c r="F144" s="194" t="s">
        <v>55</v>
      </c>
      <c r="G144" s="226" t="s">
        <v>290</v>
      </c>
      <c r="H144" s="551" t="s">
        <v>639</v>
      </c>
      <c r="I144" s="103">
        <f t="shared" si="1"/>
        <v>25</v>
      </c>
      <c r="J144" s="196">
        <v>33</v>
      </c>
      <c r="K144" s="227"/>
      <c r="L144" s="448"/>
    </row>
    <row r="145" spans="4:12" ht="17.850000000000001" customHeight="1">
      <c r="D145" s="429"/>
      <c r="E145" s="432"/>
      <c r="F145" s="194" t="s">
        <v>124</v>
      </c>
      <c r="G145" s="226" t="s">
        <v>381</v>
      </c>
      <c r="H145" s="552" t="s">
        <v>381</v>
      </c>
      <c r="I145" s="103">
        <f t="shared" si="1"/>
        <v>11</v>
      </c>
      <c r="J145" s="194"/>
      <c r="K145" s="228"/>
      <c r="L145" s="448"/>
    </row>
    <row r="146" spans="4:12" ht="17.850000000000001" customHeight="1">
      <c r="D146" s="429"/>
      <c r="E146" s="432"/>
      <c r="F146" s="197" t="s">
        <v>49</v>
      </c>
      <c r="G146" s="229" t="s">
        <v>291</v>
      </c>
      <c r="H146" s="553" t="s">
        <v>528</v>
      </c>
      <c r="I146" s="103">
        <f t="shared" si="1"/>
        <v>42</v>
      </c>
      <c r="J146" s="196"/>
      <c r="K146" s="227"/>
      <c r="L146" s="448"/>
    </row>
    <row r="147" spans="4:12" ht="17.850000000000001" customHeight="1">
      <c r="D147" s="429"/>
      <c r="E147" s="432"/>
      <c r="F147" s="194" t="s">
        <v>50</v>
      </c>
      <c r="G147" s="226"/>
      <c r="H147" s="551" t="s">
        <v>639</v>
      </c>
      <c r="I147" s="103">
        <f t="shared" si="1"/>
        <v>25</v>
      </c>
      <c r="J147" s="196"/>
      <c r="K147" s="227"/>
      <c r="L147" s="448"/>
    </row>
    <row r="148" spans="4:12" ht="17.850000000000001" customHeight="1">
      <c r="D148" s="429"/>
      <c r="E148" s="432"/>
      <c r="F148" s="199" t="s">
        <v>77</v>
      </c>
      <c r="G148" s="230" t="s">
        <v>290</v>
      </c>
      <c r="H148" s="551" t="s">
        <v>639</v>
      </c>
      <c r="I148" s="103">
        <f t="shared" si="1"/>
        <v>25</v>
      </c>
      <c r="J148" s="201"/>
      <c r="K148" s="231"/>
      <c r="L148" s="449"/>
    </row>
    <row r="149" spans="4:12" ht="17.850000000000001" customHeight="1">
      <c r="D149" s="429"/>
      <c r="E149" s="434" t="s">
        <v>146</v>
      </c>
      <c r="F149" s="101" t="s">
        <v>67</v>
      </c>
      <c r="G149" s="102"/>
      <c r="H149" s="565"/>
      <c r="I149" s="103">
        <f t="shared" si="1"/>
        <v>0</v>
      </c>
      <c r="J149" s="103"/>
      <c r="K149" s="163" t="s">
        <v>252</v>
      </c>
      <c r="L149" s="439"/>
    </row>
    <row r="150" spans="4:12" ht="17.850000000000001" customHeight="1">
      <c r="D150" s="429"/>
      <c r="E150" s="432"/>
      <c r="F150" s="86" t="s">
        <v>55</v>
      </c>
      <c r="G150" s="104" t="s">
        <v>63</v>
      </c>
      <c r="H150" s="557" t="s">
        <v>651</v>
      </c>
      <c r="I150" s="103">
        <f t="shared" si="1"/>
        <v>24</v>
      </c>
      <c r="J150" s="88">
        <v>33</v>
      </c>
      <c r="K150" s="160"/>
      <c r="L150" s="439"/>
    </row>
    <row r="151" spans="4:12" ht="20.100000000000001" customHeight="1">
      <c r="D151" s="429"/>
      <c r="E151" s="432"/>
      <c r="F151" s="86" t="s">
        <v>124</v>
      </c>
      <c r="G151" s="104" t="s">
        <v>382</v>
      </c>
      <c r="H151" s="557" t="s">
        <v>744</v>
      </c>
      <c r="I151" s="103">
        <f t="shared" si="1"/>
        <v>10</v>
      </c>
      <c r="J151" s="86"/>
      <c r="K151" s="161"/>
      <c r="L151" s="439"/>
    </row>
    <row r="152" spans="4:12" ht="16.5" customHeight="1">
      <c r="D152" s="429"/>
      <c r="E152" s="432"/>
      <c r="F152" s="95" t="s">
        <v>49</v>
      </c>
      <c r="G152" s="83" t="s">
        <v>145</v>
      </c>
      <c r="H152" s="566" t="s">
        <v>652</v>
      </c>
      <c r="I152" s="103">
        <f t="shared" si="1"/>
        <v>87</v>
      </c>
      <c r="J152" s="88"/>
      <c r="K152" s="160"/>
      <c r="L152" s="439"/>
    </row>
    <row r="153" spans="4:12" ht="16.5" customHeight="1">
      <c r="D153" s="429"/>
      <c r="E153" s="432"/>
      <c r="F153" s="86" t="s">
        <v>50</v>
      </c>
      <c r="G153" s="104"/>
      <c r="H153" s="557" t="s">
        <v>651</v>
      </c>
      <c r="I153" s="103">
        <f t="shared" si="1"/>
        <v>24</v>
      </c>
      <c r="J153" s="88"/>
      <c r="K153" s="160"/>
      <c r="L153" s="439"/>
    </row>
    <row r="154" spans="4:12" ht="17.25" customHeight="1">
      <c r="D154" s="429"/>
      <c r="E154" s="432"/>
      <c r="F154" s="97" t="s">
        <v>77</v>
      </c>
      <c r="G154" s="105" t="s">
        <v>63</v>
      </c>
      <c r="H154" s="557" t="s">
        <v>651</v>
      </c>
      <c r="I154" s="103">
        <f t="shared" si="1"/>
        <v>24</v>
      </c>
      <c r="J154" s="99"/>
      <c r="K154" s="162"/>
      <c r="L154" s="444"/>
    </row>
    <row r="155" spans="4:12" ht="17.25">
      <c r="D155" s="429"/>
      <c r="E155" s="435" t="s">
        <v>156</v>
      </c>
      <c r="F155" s="127" t="s">
        <v>67</v>
      </c>
      <c r="G155" s="92"/>
      <c r="H155" s="547"/>
      <c r="I155" s="103">
        <f t="shared" ref="I155:I166" si="2">LENB(H155)</f>
        <v>0</v>
      </c>
      <c r="J155" s="93"/>
      <c r="K155" s="163" t="s">
        <v>252</v>
      </c>
      <c r="L155" s="438"/>
    </row>
    <row r="156" spans="4:12" ht="14.25">
      <c r="D156" s="429"/>
      <c r="E156" s="436"/>
      <c r="F156" s="128" t="s">
        <v>55</v>
      </c>
      <c r="G156" s="104" t="s">
        <v>64</v>
      </c>
      <c r="H156" s="537"/>
      <c r="I156" s="103">
        <f t="shared" si="2"/>
        <v>0</v>
      </c>
      <c r="J156" s="88">
        <v>33</v>
      </c>
      <c r="K156" s="160"/>
      <c r="L156" s="439"/>
    </row>
    <row r="157" spans="4:12" ht="14.25">
      <c r="D157" s="429"/>
      <c r="E157" s="436"/>
      <c r="F157" s="128" t="s">
        <v>124</v>
      </c>
      <c r="G157" s="104" t="s">
        <v>383</v>
      </c>
      <c r="H157" s="537"/>
      <c r="I157" s="103">
        <f t="shared" si="2"/>
        <v>0</v>
      </c>
      <c r="J157" s="86"/>
      <c r="K157" s="161"/>
      <c r="L157" s="439"/>
    </row>
    <row r="158" spans="4:12" ht="16.5">
      <c r="D158" s="429"/>
      <c r="E158" s="436"/>
      <c r="F158" s="129" t="s">
        <v>49</v>
      </c>
      <c r="G158" s="73" t="s">
        <v>60</v>
      </c>
      <c r="H158" s="549"/>
      <c r="I158" s="103">
        <f t="shared" si="2"/>
        <v>0</v>
      </c>
      <c r="J158" s="88"/>
      <c r="K158" s="160"/>
      <c r="L158" s="439"/>
    </row>
    <row r="159" spans="4:12" ht="17.25">
      <c r="D159" s="429"/>
      <c r="E159" s="436"/>
      <c r="F159" s="128" t="s">
        <v>50</v>
      </c>
      <c r="G159" s="104"/>
      <c r="H159" s="548"/>
      <c r="I159" s="103">
        <f t="shared" si="2"/>
        <v>0</v>
      </c>
      <c r="J159" s="88"/>
      <c r="K159" s="160"/>
      <c r="L159" s="439"/>
    </row>
    <row r="160" spans="4:12" ht="14.25">
      <c r="D160" s="429"/>
      <c r="E160" s="437"/>
      <c r="F160" s="180" t="s">
        <v>77</v>
      </c>
      <c r="G160" s="181" t="s">
        <v>64</v>
      </c>
      <c r="H160" s="537"/>
      <c r="I160" s="103">
        <f t="shared" si="2"/>
        <v>0</v>
      </c>
      <c r="J160" s="120"/>
      <c r="K160" s="160"/>
      <c r="L160" s="439"/>
    </row>
    <row r="161" spans="4:12" ht="14.25">
      <c r="D161" s="429"/>
      <c r="E161" s="435" t="s">
        <v>256</v>
      </c>
      <c r="F161" s="182" t="s">
        <v>67</v>
      </c>
      <c r="G161" s="71"/>
      <c r="H161" s="537"/>
      <c r="I161" s="103">
        <f t="shared" si="2"/>
        <v>0</v>
      </c>
      <c r="J161" s="103"/>
      <c r="K161" s="169" t="s">
        <v>252</v>
      </c>
      <c r="L161" s="441"/>
    </row>
    <row r="162" spans="4:12" ht="17.25">
      <c r="D162" s="429"/>
      <c r="E162" s="436"/>
      <c r="F162" s="128" t="s">
        <v>55</v>
      </c>
      <c r="G162" s="78"/>
      <c r="H162" s="555"/>
      <c r="I162" s="103">
        <f t="shared" si="2"/>
        <v>0</v>
      </c>
      <c r="J162" s="88">
        <v>33</v>
      </c>
      <c r="K162" s="158"/>
      <c r="L162" s="442"/>
    </row>
    <row r="163" spans="4:12" ht="17.25">
      <c r="D163" s="429"/>
      <c r="E163" s="436"/>
      <c r="F163" s="128" t="s">
        <v>124</v>
      </c>
      <c r="G163" s="78"/>
      <c r="H163" s="555"/>
      <c r="I163" s="103">
        <f t="shared" si="2"/>
        <v>0</v>
      </c>
      <c r="J163" s="86"/>
      <c r="K163" s="157"/>
      <c r="L163" s="442"/>
    </row>
    <row r="164" spans="4:12" ht="17.25">
      <c r="D164" s="429"/>
      <c r="E164" s="436"/>
      <c r="F164" s="129" t="s">
        <v>49</v>
      </c>
      <c r="G164" s="75"/>
      <c r="H164" s="547"/>
      <c r="I164" s="103">
        <f t="shared" si="2"/>
        <v>0</v>
      </c>
      <c r="J164" s="88"/>
      <c r="K164" s="158"/>
      <c r="L164" s="442"/>
    </row>
    <row r="165" spans="4:12" ht="17.25">
      <c r="D165" s="429"/>
      <c r="E165" s="436"/>
      <c r="F165" s="128" t="s">
        <v>50</v>
      </c>
      <c r="G165" s="78"/>
      <c r="H165" s="555"/>
      <c r="I165" s="103">
        <f t="shared" si="2"/>
        <v>0</v>
      </c>
      <c r="J165" s="88"/>
      <c r="K165" s="158"/>
      <c r="L165" s="442"/>
    </row>
    <row r="166" spans="4:12" ht="18" thickBot="1">
      <c r="D166" s="430"/>
      <c r="E166" s="440"/>
      <c r="F166" s="130" t="s">
        <v>77</v>
      </c>
      <c r="G166" s="80"/>
      <c r="H166" s="555"/>
      <c r="I166" s="296">
        <f t="shared" si="2"/>
        <v>0</v>
      </c>
      <c r="J166" s="110"/>
      <c r="K166" s="167"/>
      <c r="L166" s="443"/>
    </row>
    <row r="198" ht="30" customHeight="1"/>
  </sheetData>
  <mergeCells count="60">
    <mergeCell ref="E107:E112"/>
    <mergeCell ref="J107:J112"/>
    <mergeCell ref="E113:E118"/>
    <mergeCell ref="J113:J118"/>
    <mergeCell ref="E89:E94"/>
    <mergeCell ref="J89:J94"/>
    <mergeCell ref="E95:E100"/>
    <mergeCell ref="J95:J100"/>
    <mergeCell ref="E101:E106"/>
    <mergeCell ref="J101:J106"/>
    <mergeCell ref="E71:E76"/>
    <mergeCell ref="J71:J76"/>
    <mergeCell ref="E77:E82"/>
    <mergeCell ref="J77:J82"/>
    <mergeCell ref="E83:E88"/>
    <mergeCell ref="J83:J88"/>
    <mergeCell ref="E53:E58"/>
    <mergeCell ref="J53:J58"/>
    <mergeCell ref="E59:E64"/>
    <mergeCell ref="J59:J64"/>
    <mergeCell ref="E65:E70"/>
    <mergeCell ref="J65:J70"/>
    <mergeCell ref="E35:E40"/>
    <mergeCell ref="J35:J40"/>
    <mergeCell ref="E41:E46"/>
    <mergeCell ref="J41:J46"/>
    <mergeCell ref="E47:E52"/>
    <mergeCell ref="J47:J52"/>
    <mergeCell ref="E17:E22"/>
    <mergeCell ref="J17:J22"/>
    <mergeCell ref="E23:E28"/>
    <mergeCell ref="J23:J28"/>
    <mergeCell ref="E29:E34"/>
    <mergeCell ref="J29:J34"/>
    <mergeCell ref="D6:E7"/>
    <mergeCell ref="F6:F7"/>
    <mergeCell ref="J6:J7"/>
    <mergeCell ref="D8:D16"/>
    <mergeCell ref="E8:E16"/>
    <mergeCell ref="L119:L124"/>
    <mergeCell ref="L137:L142"/>
    <mergeCell ref="L6:L7"/>
    <mergeCell ref="I6:I7"/>
    <mergeCell ref="L8:L16"/>
    <mergeCell ref="B3:M3"/>
    <mergeCell ref="D119:D166"/>
    <mergeCell ref="E119:E124"/>
    <mergeCell ref="E149:E154"/>
    <mergeCell ref="E155:E160"/>
    <mergeCell ref="L155:L160"/>
    <mergeCell ref="E161:E166"/>
    <mergeCell ref="L161:L166"/>
    <mergeCell ref="L149:L154"/>
    <mergeCell ref="E125:E130"/>
    <mergeCell ref="L125:L130"/>
    <mergeCell ref="E131:E136"/>
    <mergeCell ref="L131:L136"/>
    <mergeCell ref="E143:E148"/>
    <mergeCell ref="E137:E142"/>
    <mergeCell ref="L143:L148"/>
  </mergeCells>
  <phoneticPr fontId="2" type="noConversion"/>
  <conditionalFormatting sqref="I18">
    <cfRule type="expression" dxfId="184" priority="14">
      <formula>H18&gt;I18</formula>
    </cfRule>
  </conditionalFormatting>
  <conditionalFormatting sqref="I24">
    <cfRule type="expression" dxfId="183" priority="13">
      <formula>H24&gt;I24</formula>
    </cfRule>
  </conditionalFormatting>
  <conditionalFormatting sqref="I30">
    <cfRule type="expression" dxfId="182" priority="12">
      <formula>H30&gt;I30</formula>
    </cfRule>
  </conditionalFormatting>
  <conditionalFormatting sqref="I36">
    <cfRule type="expression" dxfId="181" priority="11">
      <formula>H36&gt;I36</formula>
    </cfRule>
  </conditionalFormatting>
  <conditionalFormatting sqref="I42">
    <cfRule type="expression" dxfId="180" priority="10">
      <formula>H42&gt;I42</formula>
    </cfRule>
  </conditionalFormatting>
  <conditionalFormatting sqref="I48">
    <cfRule type="expression" dxfId="179" priority="9">
      <formula>H48&gt;I48</formula>
    </cfRule>
  </conditionalFormatting>
  <conditionalFormatting sqref="I54">
    <cfRule type="expression" dxfId="178" priority="8">
      <formula>H54&gt;I54</formula>
    </cfRule>
  </conditionalFormatting>
  <conditionalFormatting sqref="I60">
    <cfRule type="expression" dxfId="177" priority="6">
      <formula>H60&gt;I60</formula>
    </cfRule>
  </conditionalFormatting>
  <conditionalFormatting sqref="I62">
    <cfRule type="expression" dxfId="176" priority="7">
      <formula>H62&gt;I62</formula>
    </cfRule>
  </conditionalFormatting>
  <conditionalFormatting sqref="I66">
    <cfRule type="expression" dxfId="175" priority="20">
      <formula>H66&gt;I66</formula>
    </cfRule>
  </conditionalFormatting>
  <conditionalFormatting sqref="I72">
    <cfRule type="expression" dxfId="174" priority="5">
      <formula>H72&gt;I72</formula>
    </cfRule>
  </conditionalFormatting>
  <conditionalFormatting sqref="I78">
    <cfRule type="expression" dxfId="173" priority="4">
      <formula>H78&gt;I78</formula>
    </cfRule>
  </conditionalFormatting>
  <conditionalFormatting sqref="I84">
    <cfRule type="expression" dxfId="172" priority="2">
      <formula>H84&gt;I84</formula>
    </cfRule>
  </conditionalFormatting>
  <conditionalFormatting sqref="I86">
    <cfRule type="expression" dxfId="171" priority="3">
      <formula>H86&gt;I86</formula>
    </cfRule>
  </conditionalFormatting>
  <conditionalFormatting sqref="I90">
    <cfRule type="expression" dxfId="170" priority="1">
      <formula>H90&gt;I90</formula>
    </cfRule>
  </conditionalFormatting>
  <conditionalFormatting sqref="I96">
    <cfRule type="expression" dxfId="169" priority="19">
      <formula>H96&gt;I96</formula>
    </cfRule>
  </conditionalFormatting>
  <conditionalFormatting sqref="I102">
    <cfRule type="expression" dxfId="168" priority="17">
      <formula>H102&gt;I102</formula>
    </cfRule>
  </conditionalFormatting>
  <conditionalFormatting sqref="I104">
    <cfRule type="expression" dxfId="167" priority="18">
      <formula>H104&gt;I104</formula>
    </cfRule>
  </conditionalFormatting>
  <conditionalFormatting sqref="I108">
    <cfRule type="expression" dxfId="166" priority="16">
      <formula>H108&gt;I108</formula>
    </cfRule>
  </conditionalFormatting>
  <conditionalFormatting sqref="I114">
    <cfRule type="expression" dxfId="165" priority="15">
      <formula>H114&gt;I114</formula>
    </cfRule>
  </conditionalFormatting>
  <conditionalFormatting sqref="J13">
    <cfRule type="expression" dxfId="164" priority="36">
      <formula>I13&gt;J13</formula>
    </cfRule>
  </conditionalFormatting>
  <conditionalFormatting sqref="J9:K9">
    <cfRule type="expression" dxfId="163" priority="38">
      <formula>I9&gt;J9</formula>
    </cfRule>
  </conditionalFormatting>
  <conditionalFormatting sqref="J11:K11">
    <cfRule type="expression" dxfId="162" priority="37">
      <formula>I11&gt;J11</formula>
    </cfRule>
  </conditionalFormatting>
  <conditionalFormatting sqref="J120:K120">
    <cfRule type="expression" dxfId="161" priority="44">
      <formula>I120&gt;J120</formula>
    </cfRule>
  </conditionalFormatting>
  <conditionalFormatting sqref="J126:K126">
    <cfRule type="expression" dxfId="160" priority="28">
      <formula>I126&gt;J126</formula>
    </cfRule>
  </conditionalFormatting>
  <conditionalFormatting sqref="J132:K132">
    <cfRule type="expression" dxfId="159" priority="27">
      <formula>I132&gt;J132</formula>
    </cfRule>
  </conditionalFormatting>
  <conditionalFormatting sqref="J138:K138">
    <cfRule type="expression" dxfId="158" priority="43">
      <formula>I138&gt;J138</formula>
    </cfRule>
  </conditionalFormatting>
  <conditionalFormatting sqref="J144:K144">
    <cfRule type="expression" dxfId="157" priority="42">
      <formula>I144&gt;J144</formula>
    </cfRule>
  </conditionalFormatting>
  <conditionalFormatting sqref="J150:K150">
    <cfRule type="expression" dxfId="156" priority="22">
      <formula>I150&gt;J150</formula>
    </cfRule>
  </conditionalFormatting>
  <conditionalFormatting sqref="J156:K156">
    <cfRule type="expression" dxfId="155" priority="21">
      <formula>I156&gt;J156</formula>
    </cfRule>
  </conditionalFormatting>
  <conditionalFormatting sqref="J162:K162">
    <cfRule type="expression" dxfId="154" priority="23">
      <formula>I162&gt;J162</formula>
    </cfRule>
  </conditionalFormatting>
  <hyperlinks>
    <hyperlink ref="G128" r:id="rId1" display="https://www.samsung.com/uk/mobile/why-galaxy/" xr:uid="{00000000-0004-0000-0200-000000000000}"/>
    <hyperlink ref="G122" r:id="rId2" xr:uid="{00000000-0004-0000-0200-000001000000}"/>
    <hyperlink ref="G134" r:id="rId3" xr:uid="{00000000-0004-0000-0200-000002000000}"/>
    <hyperlink ref="G140" r:id="rId4" display="https://www.samsung.com/uk/students-offers/" xr:uid="{00000000-0004-0000-0200-000003000000}"/>
    <hyperlink ref="G158" r:id="rId5" display="https://www.samsung.com/uk/students-offers/" xr:uid="{00000000-0004-0000-0200-000004000000}"/>
    <hyperlink ref="G152" r:id="rId6" xr:uid="{00000000-0004-0000-0200-000005000000}"/>
    <hyperlink ref="G146" r:id="rId7" display="https://www.samsung.com/uk/students-offers/" xr:uid="{00000000-0004-0000-0200-000006000000}"/>
    <hyperlink ref="H140" r:id="rId8" xr:uid="{00000000-0004-0000-0200-000007000000}"/>
    <hyperlink ref="H152" r:id="rId9" xr:uid="{00000000-0004-0000-0200-000009000000}"/>
    <hyperlink ref="H122" r:id="rId10" xr:uid="{00000000-0004-0000-0200-00000A000000}"/>
    <hyperlink ref="H128" r:id="rId11" xr:uid="{00000000-0004-0000-0200-00000B000000}"/>
    <hyperlink ref="H146" r:id="rId12" xr:uid="{00000000-0004-0000-0200-00000C000000}"/>
    <hyperlink ref="G98" r:id="rId13" xr:uid="{0F610569-0556-4F49-8541-72291E0BC23F}"/>
    <hyperlink ref="G104" r:id="rId14" xr:uid="{5B891F24-144B-48FD-B82C-E4463D88A119}"/>
    <hyperlink ref="G20" r:id="rId15" xr:uid="{686E73EB-CE2A-4171-9E16-1879682A96C6}"/>
    <hyperlink ref="G26" r:id="rId16" xr:uid="{CF6148AF-1025-4AA5-9C55-40FCA8858C4D}"/>
    <hyperlink ref="G32" r:id="rId17" xr:uid="{C79C214C-92BE-477A-A649-A0CCFE35E195}"/>
    <hyperlink ref="G38" r:id="rId18" xr:uid="{21A68E5D-F70C-4673-AF2D-5DCCBC9266C3}"/>
    <hyperlink ref="G44" r:id="rId19" xr:uid="{AF836685-5599-4422-9D21-935A7EF53B85}"/>
    <hyperlink ref="G50" r:id="rId20" xr:uid="{4711800F-A7D0-419C-B3C1-F32A816FFFF7}"/>
    <hyperlink ref="G62" r:id="rId21" xr:uid="{56936A20-2D0D-46A6-96F3-4F2F8729DC80}"/>
    <hyperlink ref="G68" r:id="rId22" xr:uid="{CD028974-7929-4340-8F75-390D9E346EEF}"/>
    <hyperlink ref="G56" r:id="rId23" xr:uid="{C8595685-C05F-4D7A-9F5C-DC820A0AED93}"/>
    <hyperlink ref="G92" r:id="rId24" xr:uid="{B2BF7720-2F71-4914-B184-098315DFD2D1}"/>
    <hyperlink ref="G74" r:id="rId25" xr:uid="{81311394-9F55-48C7-8C71-0E7E21B0AE28}"/>
    <hyperlink ref="G80" r:id="rId26" xr:uid="{C95CAE5A-D4F4-420A-AE3B-AF3CB537FA33}"/>
    <hyperlink ref="G86" r:id="rId27" xr:uid="{10B59E80-F656-4BF0-80BE-39336B888652}"/>
    <hyperlink ref="H32" r:id="rId28" xr:uid="{D76047F0-B192-46E5-B865-A873F3398D31}"/>
    <hyperlink ref="H20" r:id="rId29" xr:uid="{CAA2A9EA-72BE-48C1-99B6-C30DD63FAF61}"/>
    <hyperlink ref="H26" r:id="rId30" xr:uid="{3DED5476-2EA0-4615-9400-11BB727B4CD5}"/>
    <hyperlink ref="H38" r:id="rId31" xr:uid="{3441AAC2-25BE-4F4B-BE09-1E0C54482271}"/>
    <hyperlink ref="H44" r:id="rId32" xr:uid="{7E8F1560-897F-4478-A41E-C773AB65DAAA}"/>
    <hyperlink ref="H50" r:id="rId33" xr:uid="{F62EBB05-F356-44C9-8F2B-0B5B9F7BBD7F}"/>
  </hyperlinks>
  <pageMargins left="0.7" right="0.7" top="0.75" bottom="0.75" header="0.3" footer="0.3"/>
  <pageSetup paperSize="9" orientation="portrait" r:id="rId34"/>
  <drawing r:id="rId35"/>
  <legacyDrawing r:id="rId3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2:N145"/>
  <sheetViews>
    <sheetView showGridLines="0" topLeftCell="F1" zoomScale="80" zoomScaleNormal="80" workbookViewId="0">
      <selection activeCell="K138" sqref="K138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5" width="19.125" style="42" customWidth="1"/>
    <col min="6" max="6" width="26.125" style="45" customWidth="1"/>
    <col min="7" max="7" width="75.875" style="45" customWidth="1"/>
    <col min="8" max="8" width="102.875" style="320" customWidth="1"/>
    <col min="9" max="9" width="14.875" style="45" customWidth="1"/>
    <col min="10" max="11" width="18.125" style="45" customWidth="1"/>
    <col min="12" max="12" width="70" style="45" customWidth="1"/>
    <col min="13" max="16384" width="8.875" style="26"/>
  </cols>
  <sheetData>
    <row r="2" spans="1:14" ht="36" customHeight="1">
      <c r="B2" s="123" t="s">
        <v>41</v>
      </c>
      <c r="C2" s="124"/>
      <c r="D2" s="66"/>
      <c r="E2" s="63"/>
      <c r="F2" s="61"/>
      <c r="G2" s="61"/>
      <c r="H2" s="306"/>
      <c r="I2" s="61"/>
      <c r="J2" s="61"/>
      <c r="K2" s="61"/>
      <c r="L2" s="53"/>
    </row>
    <row r="3" spans="1:14" s="68" customFormat="1" ht="111" customHeight="1">
      <c r="B3" s="427" t="s">
        <v>507</v>
      </c>
      <c r="C3" s="427"/>
      <c r="D3" s="427"/>
      <c r="E3" s="427"/>
      <c r="F3" s="427"/>
      <c r="G3" s="427"/>
      <c r="H3" s="427"/>
      <c r="I3" s="427"/>
      <c r="J3" s="427"/>
      <c r="K3" s="427"/>
      <c r="L3" s="427"/>
      <c r="M3" s="427"/>
      <c r="N3" s="427"/>
    </row>
    <row r="4" spans="1:14" s="28" customFormat="1" ht="20.25">
      <c r="A4" s="54"/>
      <c r="B4" s="55"/>
      <c r="C4" s="56"/>
      <c r="D4" s="64"/>
      <c r="E4" s="64"/>
      <c r="F4" s="62"/>
      <c r="G4" s="62"/>
      <c r="H4" s="307"/>
      <c r="I4" s="62"/>
      <c r="J4" s="62"/>
      <c r="K4" s="62"/>
      <c r="L4" s="62"/>
    </row>
    <row r="5" spans="1:14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308"/>
      <c r="I5" s="46"/>
      <c r="J5" s="46"/>
      <c r="K5" s="46"/>
      <c r="L5" s="46"/>
    </row>
    <row r="6" spans="1:14" s="28" customFormat="1" ht="23.25" customHeight="1">
      <c r="A6" s="54"/>
      <c r="B6" s="59"/>
      <c r="C6" s="58"/>
      <c r="D6" s="458" t="s">
        <v>54</v>
      </c>
      <c r="E6" s="459"/>
      <c r="F6" s="462" t="s">
        <v>140</v>
      </c>
      <c r="G6" s="60" t="s">
        <v>46</v>
      </c>
      <c r="H6" s="309" t="s">
        <v>504</v>
      </c>
      <c r="I6" s="453" t="s">
        <v>43</v>
      </c>
      <c r="J6" s="464" t="s">
        <v>47</v>
      </c>
      <c r="K6" s="60" t="s">
        <v>508</v>
      </c>
      <c r="L6" s="451" t="s">
        <v>506</v>
      </c>
    </row>
    <row r="7" spans="1:14" ht="23.25" customHeight="1">
      <c r="D7" s="460"/>
      <c r="E7" s="461"/>
      <c r="F7" s="463"/>
      <c r="G7" s="84" t="s">
        <v>505</v>
      </c>
      <c r="H7" s="310" t="s">
        <v>638</v>
      </c>
      <c r="I7" s="454"/>
      <c r="J7" s="465"/>
      <c r="K7" s="155"/>
      <c r="L7" s="452"/>
    </row>
    <row r="8" spans="1:14" ht="21" customHeight="1">
      <c r="D8" s="466" t="s">
        <v>117</v>
      </c>
      <c r="E8" s="434" t="s">
        <v>157</v>
      </c>
      <c r="F8" s="101" t="s">
        <v>126</v>
      </c>
      <c r="G8" s="74"/>
      <c r="H8" s="321"/>
      <c r="I8" s="103">
        <f>LENB(H8)</f>
        <v>0</v>
      </c>
      <c r="J8" s="112"/>
      <c r="K8" s="170" t="s">
        <v>250</v>
      </c>
      <c r="L8" s="438"/>
    </row>
    <row r="9" spans="1:14" ht="21" customHeight="1">
      <c r="D9" s="429"/>
      <c r="E9" s="432"/>
      <c r="F9" s="86" t="s">
        <v>158</v>
      </c>
      <c r="G9" s="69" t="s">
        <v>171</v>
      </c>
      <c r="H9" s="322" t="s">
        <v>612</v>
      </c>
      <c r="I9" s="103">
        <f t="shared" ref="I9:I72" si="0">LENB(H9)</f>
        <v>6</v>
      </c>
      <c r="J9" s="113">
        <v>10</v>
      </c>
      <c r="K9" s="113"/>
      <c r="L9" s="439"/>
    </row>
    <row r="10" spans="1:14" ht="21" customHeight="1">
      <c r="D10" s="429"/>
      <c r="E10" s="432"/>
      <c r="F10" s="86" t="s">
        <v>116</v>
      </c>
      <c r="G10" s="69" t="s">
        <v>366</v>
      </c>
      <c r="H10" s="69" t="s">
        <v>366</v>
      </c>
      <c r="I10" s="103">
        <f t="shared" si="0"/>
        <v>7</v>
      </c>
      <c r="J10" s="86"/>
      <c r="K10" s="86"/>
      <c r="L10" s="439"/>
    </row>
    <row r="11" spans="1:14" ht="21" customHeight="1">
      <c r="D11" s="429"/>
      <c r="E11" s="432"/>
      <c r="F11" s="95" t="s">
        <v>49</v>
      </c>
      <c r="G11" s="82" t="s">
        <v>161</v>
      </c>
      <c r="H11" s="323" t="s">
        <v>529</v>
      </c>
      <c r="I11" s="103">
        <f t="shared" si="0"/>
        <v>58</v>
      </c>
      <c r="J11" s="89"/>
      <c r="K11" s="89"/>
      <c r="L11" s="439"/>
    </row>
    <row r="12" spans="1:14" ht="21" customHeight="1">
      <c r="D12" s="429"/>
      <c r="E12" s="432"/>
      <c r="F12" s="86" t="s">
        <v>50</v>
      </c>
      <c r="G12" s="69"/>
      <c r="H12" s="322" t="s">
        <v>612</v>
      </c>
      <c r="I12" s="103">
        <f t="shared" si="0"/>
        <v>6</v>
      </c>
      <c r="J12" s="89"/>
      <c r="K12" s="89"/>
      <c r="L12" s="439"/>
    </row>
    <row r="13" spans="1:14" ht="21" customHeight="1">
      <c r="D13" s="467"/>
      <c r="E13" s="433"/>
      <c r="F13" s="97" t="s">
        <v>77</v>
      </c>
      <c r="G13" s="70" t="s">
        <v>171</v>
      </c>
      <c r="H13" s="322" t="s">
        <v>612</v>
      </c>
      <c r="I13" s="103">
        <f t="shared" si="0"/>
        <v>6</v>
      </c>
      <c r="J13" s="115"/>
      <c r="K13" s="115"/>
      <c r="L13" s="444"/>
    </row>
    <row r="14" spans="1:14" ht="21" customHeight="1">
      <c r="D14" s="429" t="s">
        <v>121</v>
      </c>
      <c r="E14" s="432" t="s">
        <v>123</v>
      </c>
      <c r="F14" s="190" t="s">
        <v>125</v>
      </c>
      <c r="G14" s="191"/>
      <c r="H14" s="324"/>
      <c r="I14" s="193">
        <f t="shared" si="0"/>
        <v>0</v>
      </c>
      <c r="J14" s="192"/>
      <c r="K14" s="193" t="s">
        <v>252</v>
      </c>
      <c r="L14" s="476"/>
    </row>
    <row r="15" spans="1:14" ht="21" customHeight="1">
      <c r="D15" s="429"/>
      <c r="E15" s="432"/>
      <c r="F15" s="194" t="s">
        <v>55</v>
      </c>
      <c r="G15" s="195" t="s">
        <v>268</v>
      </c>
      <c r="H15" s="325" t="s">
        <v>613</v>
      </c>
      <c r="I15" s="193">
        <f t="shared" si="0"/>
        <v>21</v>
      </c>
      <c r="J15" s="196">
        <v>33</v>
      </c>
      <c r="K15" s="196"/>
      <c r="L15" s="448"/>
    </row>
    <row r="16" spans="1:14" ht="21" customHeight="1">
      <c r="D16" s="429"/>
      <c r="E16" s="432"/>
      <c r="F16" s="194" t="s">
        <v>124</v>
      </c>
      <c r="G16" s="195" t="s">
        <v>367</v>
      </c>
      <c r="H16" s="195" t="s">
        <v>745</v>
      </c>
      <c r="I16" s="193">
        <f t="shared" si="0"/>
        <v>17</v>
      </c>
      <c r="J16" s="194"/>
      <c r="K16" s="194"/>
      <c r="L16" s="448"/>
    </row>
    <row r="17" spans="2:12" ht="20.100000000000001" customHeight="1">
      <c r="D17" s="429"/>
      <c r="E17" s="432"/>
      <c r="F17" s="197" t="s">
        <v>49</v>
      </c>
      <c r="G17" s="198" t="s">
        <v>269</v>
      </c>
      <c r="H17" s="375" t="s">
        <v>746</v>
      </c>
      <c r="I17" s="193">
        <f t="shared" si="0"/>
        <v>59</v>
      </c>
      <c r="J17" s="196"/>
      <c r="K17" s="196"/>
      <c r="L17" s="448"/>
    </row>
    <row r="18" spans="2:12" ht="20.100000000000001" customHeight="1">
      <c r="D18" s="429"/>
      <c r="E18" s="432"/>
      <c r="F18" s="194" t="s">
        <v>50</v>
      </c>
      <c r="G18" s="195"/>
      <c r="H18" s="325" t="s">
        <v>613</v>
      </c>
      <c r="I18" s="193">
        <f t="shared" si="0"/>
        <v>21</v>
      </c>
      <c r="J18" s="196"/>
      <c r="K18" s="196"/>
      <c r="L18" s="448"/>
    </row>
    <row r="19" spans="2:12" ht="20.100000000000001" customHeight="1">
      <c r="D19" s="429"/>
      <c r="E19" s="433"/>
      <c r="F19" s="199" t="s">
        <v>77</v>
      </c>
      <c r="G19" s="200" t="s">
        <v>268</v>
      </c>
      <c r="H19" s="325" t="s">
        <v>613</v>
      </c>
      <c r="I19" s="193">
        <f t="shared" si="0"/>
        <v>21</v>
      </c>
      <c r="J19" s="201"/>
      <c r="K19" s="201"/>
      <c r="L19" s="449"/>
    </row>
    <row r="20" spans="2:12" ht="20.100000000000001" customHeight="1">
      <c r="D20" s="429"/>
      <c r="E20" s="434" t="s">
        <v>127</v>
      </c>
      <c r="F20" s="191" t="s">
        <v>125</v>
      </c>
      <c r="G20" s="191"/>
      <c r="H20" s="326"/>
      <c r="I20" s="193">
        <f t="shared" si="0"/>
        <v>0</v>
      </c>
      <c r="J20" s="193"/>
      <c r="K20" s="193" t="s">
        <v>252</v>
      </c>
      <c r="L20" s="476"/>
    </row>
    <row r="21" spans="2:12" ht="20.100000000000001" customHeight="1">
      <c r="D21" s="429"/>
      <c r="E21" s="432"/>
      <c r="F21" s="194" t="s">
        <v>55</v>
      </c>
      <c r="G21" s="195" t="s">
        <v>270</v>
      </c>
      <c r="H21" s="325" t="s">
        <v>614</v>
      </c>
      <c r="I21" s="193">
        <f t="shared" si="0"/>
        <v>15</v>
      </c>
      <c r="J21" s="196">
        <v>33</v>
      </c>
      <c r="K21" s="196"/>
      <c r="L21" s="448"/>
    </row>
    <row r="22" spans="2:12" ht="20.100000000000001" customHeight="1">
      <c r="D22" s="429"/>
      <c r="E22" s="432"/>
      <c r="F22" s="194" t="s">
        <v>124</v>
      </c>
      <c r="G22" s="195" t="s">
        <v>368</v>
      </c>
      <c r="H22" s="195" t="s">
        <v>747</v>
      </c>
      <c r="I22" s="193">
        <f t="shared" si="0"/>
        <v>10</v>
      </c>
      <c r="J22" s="194"/>
      <c r="K22" s="194"/>
      <c r="L22" s="448"/>
    </row>
    <row r="23" spans="2:12" ht="20.100000000000001" customHeight="1">
      <c r="B23" s="57" t="s">
        <v>44</v>
      </c>
      <c r="D23" s="429"/>
      <c r="E23" s="432"/>
      <c r="F23" s="197" t="s">
        <v>49</v>
      </c>
      <c r="G23" s="198" t="s">
        <v>271</v>
      </c>
      <c r="H23" s="327" t="s">
        <v>530</v>
      </c>
      <c r="I23" s="193">
        <f t="shared" si="0"/>
        <v>50</v>
      </c>
      <c r="J23" s="196"/>
      <c r="K23" s="196"/>
      <c r="L23" s="448"/>
    </row>
    <row r="24" spans="2:12" ht="20.100000000000001" customHeight="1">
      <c r="D24" s="429"/>
      <c r="E24" s="432"/>
      <c r="F24" s="194" t="s">
        <v>50</v>
      </c>
      <c r="G24" s="195"/>
      <c r="H24" s="325" t="s">
        <v>615</v>
      </c>
      <c r="I24" s="193">
        <f t="shared" si="0"/>
        <v>14</v>
      </c>
      <c r="J24" s="196"/>
      <c r="K24" s="196"/>
      <c r="L24" s="448"/>
    </row>
    <row r="25" spans="2:12" ht="20.100000000000001" customHeight="1">
      <c r="D25" s="429"/>
      <c r="E25" s="433"/>
      <c r="F25" s="199" t="s">
        <v>77</v>
      </c>
      <c r="G25" s="200" t="s">
        <v>270</v>
      </c>
      <c r="H25" s="325" t="s">
        <v>615</v>
      </c>
      <c r="I25" s="193">
        <f t="shared" si="0"/>
        <v>14</v>
      </c>
      <c r="J25" s="201"/>
      <c r="K25" s="201"/>
      <c r="L25" s="449"/>
    </row>
    <row r="26" spans="2:12" ht="20.100000000000001" customHeight="1">
      <c r="D26" s="429"/>
      <c r="E26" s="434" t="s">
        <v>128</v>
      </c>
      <c r="F26" s="191" t="s">
        <v>125</v>
      </c>
      <c r="G26" s="191"/>
      <c r="H26" s="376"/>
      <c r="I26" s="193">
        <f t="shared" si="0"/>
        <v>0</v>
      </c>
      <c r="J26" s="193"/>
      <c r="K26" s="193" t="s">
        <v>252</v>
      </c>
      <c r="L26" s="476"/>
    </row>
    <row r="27" spans="2:12" ht="20.100000000000001" customHeight="1">
      <c r="D27" s="429"/>
      <c r="E27" s="432"/>
      <c r="F27" s="194" t="s">
        <v>55</v>
      </c>
      <c r="G27" s="195" t="s">
        <v>272</v>
      </c>
      <c r="H27" s="377"/>
      <c r="I27" s="193">
        <f t="shared" si="0"/>
        <v>0</v>
      </c>
      <c r="J27" s="196">
        <v>33</v>
      </c>
      <c r="K27" s="196"/>
      <c r="L27" s="448"/>
    </row>
    <row r="28" spans="2:12" ht="17.25">
      <c r="D28" s="429"/>
      <c r="E28" s="432"/>
      <c r="F28" s="194" t="s">
        <v>124</v>
      </c>
      <c r="G28" s="195" t="s">
        <v>369</v>
      </c>
      <c r="H28" s="377"/>
      <c r="I28" s="193">
        <f t="shared" si="0"/>
        <v>0</v>
      </c>
      <c r="J28" s="194"/>
      <c r="K28" s="194"/>
      <c r="L28" s="448"/>
    </row>
    <row r="29" spans="2:12" ht="33">
      <c r="D29" s="429"/>
      <c r="E29" s="432"/>
      <c r="F29" s="197" t="s">
        <v>49</v>
      </c>
      <c r="G29" s="198" t="s">
        <v>273</v>
      </c>
      <c r="H29" s="378"/>
      <c r="I29" s="193">
        <f t="shared" si="0"/>
        <v>0</v>
      </c>
      <c r="J29" s="196"/>
      <c r="K29" s="196"/>
      <c r="L29" s="448"/>
    </row>
    <row r="30" spans="2:12" ht="20.85" customHeight="1">
      <c r="D30" s="429"/>
      <c r="E30" s="432"/>
      <c r="F30" s="194" t="s">
        <v>50</v>
      </c>
      <c r="G30" s="195"/>
      <c r="H30" s="377"/>
      <c r="I30" s="193">
        <f t="shared" si="0"/>
        <v>0</v>
      </c>
      <c r="J30" s="196"/>
      <c r="K30" s="196"/>
      <c r="L30" s="448"/>
    </row>
    <row r="31" spans="2:12" ht="20.85" customHeight="1">
      <c r="D31" s="429"/>
      <c r="E31" s="433"/>
      <c r="F31" s="199" t="s">
        <v>77</v>
      </c>
      <c r="G31" s="200" t="s">
        <v>272</v>
      </c>
      <c r="H31" s="379"/>
      <c r="I31" s="193">
        <f t="shared" si="0"/>
        <v>0</v>
      </c>
      <c r="J31" s="201"/>
      <c r="K31" s="201"/>
      <c r="L31" s="449"/>
    </row>
    <row r="32" spans="2:12" ht="20.85" customHeight="1">
      <c r="D32" s="429"/>
      <c r="E32" s="434" t="s">
        <v>129</v>
      </c>
      <c r="F32" s="191" t="s">
        <v>125</v>
      </c>
      <c r="G32" s="191" t="s">
        <v>78</v>
      </c>
      <c r="H32" s="326"/>
      <c r="I32" s="193">
        <f t="shared" si="0"/>
        <v>0</v>
      </c>
      <c r="J32" s="193"/>
      <c r="K32" s="193" t="s">
        <v>252</v>
      </c>
      <c r="L32" s="476"/>
    </row>
    <row r="33" spans="4:12" ht="20.85" customHeight="1">
      <c r="D33" s="429"/>
      <c r="E33" s="432"/>
      <c r="F33" s="194" t="s">
        <v>55</v>
      </c>
      <c r="G33" s="195" t="s">
        <v>274</v>
      </c>
      <c r="H33" s="326" t="s">
        <v>593</v>
      </c>
      <c r="I33" s="193">
        <f t="shared" si="0"/>
        <v>15</v>
      </c>
      <c r="J33" s="196">
        <v>33</v>
      </c>
      <c r="K33" s="196"/>
      <c r="L33" s="448"/>
    </row>
    <row r="34" spans="4:12" ht="20.85" customHeight="1">
      <c r="D34" s="429"/>
      <c r="E34" s="432"/>
      <c r="F34" s="194" t="s">
        <v>124</v>
      </c>
      <c r="G34" s="195" t="s">
        <v>370</v>
      </c>
      <c r="H34" s="195" t="s">
        <v>328</v>
      </c>
      <c r="I34" s="193">
        <f t="shared" si="0"/>
        <v>12</v>
      </c>
      <c r="J34" s="194"/>
      <c r="K34" s="194"/>
      <c r="L34" s="448"/>
    </row>
    <row r="35" spans="4:12" ht="20.85" customHeight="1">
      <c r="D35" s="429"/>
      <c r="E35" s="432"/>
      <c r="F35" s="197" t="s">
        <v>49</v>
      </c>
      <c r="G35" s="198" t="s">
        <v>275</v>
      </c>
      <c r="H35" s="327" t="s">
        <v>531</v>
      </c>
      <c r="I35" s="193">
        <f t="shared" si="0"/>
        <v>50</v>
      </c>
      <c r="J35" s="196"/>
      <c r="K35" s="196"/>
      <c r="L35" s="448"/>
    </row>
    <row r="36" spans="4:12" ht="20.85" customHeight="1">
      <c r="D36" s="429"/>
      <c r="E36" s="432"/>
      <c r="F36" s="194" t="s">
        <v>50</v>
      </c>
      <c r="G36" s="195"/>
      <c r="H36" s="326" t="s">
        <v>593</v>
      </c>
      <c r="I36" s="193">
        <f t="shared" si="0"/>
        <v>15</v>
      </c>
      <c r="J36" s="196"/>
      <c r="K36" s="196"/>
      <c r="L36" s="448"/>
    </row>
    <row r="37" spans="4:12" ht="20.85" customHeight="1">
      <c r="D37" s="429"/>
      <c r="E37" s="433"/>
      <c r="F37" s="199" t="s">
        <v>77</v>
      </c>
      <c r="G37" s="200" t="s">
        <v>274</v>
      </c>
      <c r="H37" s="326" t="s">
        <v>593</v>
      </c>
      <c r="I37" s="193">
        <f t="shared" si="0"/>
        <v>15</v>
      </c>
      <c r="J37" s="201"/>
      <c r="K37" s="201"/>
      <c r="L37" s="449"/>
    </row>
    <row r="38" spans="4:12" ht="20.85" customHeight="1">
      <c r="D38" s="429"/>
      <c r="E38" s="434" t="s">
        <v>130</v>
      </c>
      <c r="F38" s="191" t="s">
        <v>125</v>
      </c>
      <c r="G38" s="191"/>
      <c r="H38" s="326"/>
      <c r="I38" s="193">
        <f t="shared" si="0"/>
        <v>0</v>
      </c>
      <c r="J38" s="193"/>
      <c r="K38" s="193" t="s">
        <v>252</v>
      </c>
      <c r="L38" s="476"/>
    </row>
    <row r="39" spans="4:12" ht="20.85" customHeight="1">
      <c r="D39" s="429"/>
      <c r="E39" s="432"/>
      <c r="F39" s="194" t="s">
        <v>55</v>
      </c>
      <c r="G39" s="195" t="s">
        <v>69</v>
      </c>
      <c r="H39" s="325" t="s">
        <v>616</v>
      </c>
      <c r="I39" s="193">
        <f t="shared" si="0"/>
        <v>19</v>
      </c>
      <c r="J39" s="196">
        <v>33</v>
      </c>
      <c r="K39" s="196"/>
      <c r="L39" s="448"/>
    </row>
    <row r="40" spans="4:12" ht="20.100000000000001" customHeight="1">
      <c r="D40" s="429"/>
      <c r="E40" s="432"/>
      <c r="F40" s="194" t="s">
        <v>124</v>
      </c>
      <c r="G40" s="195" t="s">
        <v>371</v>
      </c>
      <c r="H40" s="195" t="s">
        <v>329</v>
      </c>
      <c r="I40" s="193">
        <f t="shared" si="0"/>
        <v>11</v>
      </c>
      <c r="J40" s="194"/>
      <c r="K40" s="194"/>
      <c r="L40" s="448"/>
    </row>
    <row r="41" spans="4:12" ht="20.100000000000001" customHeight="1">
      <c r="D41" s="429"/>
      <c r="E41" s="432"/>
      <c r="F41" s="197" t="s">
        <v>49</v>
      </c>
      <c r="G41" s="202" t="s">
        <v>71</v>
      </c>
      <c r="H41" s="327" t="s">
        <v>532</v>
      </c>
      <c r="I41" s="193">
        <f t="shared" si="0"/>
        <v>58</v>
      </c>
      <c r="J41" s="196"/>
      <c r="K41" s="196"/>
      <c r="L41" s="448"/>
    </row>
    <row r="42" spans="4:12" ht="20.100000000000001" customHeight="1">
      <c r="D42" s="429"/>
      <c r="E42" s="432"/>
      <c r="F42" s="194" t="s">
        <v>50</v>
      </c>
      <c r="G42" s="195"/>
      <c r="H42" s="325" t="s">
        <v>616</v>
      </c>
      <c r="I42" s="193">
        <f t="shared" si="0"/>
        <v>19</v>
      </c>
      <c r="J42" s="196"/>
      <c r="K42" s="196"/>
      <c r="L42" s="448"/>
    </row>
    <row r="43" spans="4:12" ht="20.100000000000001" customHeight="1">
      <c r="D43" s="429"/>
      <c r="E43" s="433"/>
      <c r="F43" s="199" t="s">
        <v>77</v>
      </c>
      <c r="G43" s="200" t="s">
        <v>69</v>
      </c>
      <c r="H43" s="325" t="s">
        <v>616</v>
      </c>
      <c r="I43" s="193">
        <f t="shared" si="0"/>
        <v>19</v>
      </c>
      <c r="J43" s="201"/>
      <c r="K43" s="201"/>
      <c r="L43" s="449"/>
    </row>
    <row r="44" spans="4:12" ht="20.100000000000001" customHeight="1">
      <c r="D44" s="429"/>
      <c r="E44" s="434" t="s">
        <v>131</v>
      </c>
      <c r="F44" s="191" t="s">
        <v>125</v>
      </c>
      <c r="G44" s="191" t="s">
        <v>78</v>
      </c>
      <c r="H44" s="376"/>
      <c r="I44" s="193">
        <f t="shared" si="0"/>
        <v>0</v>
      </c>
      <c r="J44" s="193"/>
      <c r="K44" s="193" t="s">
        <v>252</v>
      </c>
      <c r="L44" s="476"/>
    </row>
    <row r="45" spans="4:12" ht="20.100000000000001" customHeight="1">
      <c r="D45" s="429"/>
      <c r="E45" s="432"/>
      <c r="F45" s="194" t="s">
        <v>55</v>
      </c>
      <c r="G45" s="195" t="s">
        <v>56</v>
      </c>
      <c r="H45" s="377"/>
      <c r="I45" s="193">
        <f t="shared" si="0"/>
        <v>0</v>
      </c>
      <c r="J45" s="196">
        <v>33</v>
      </c>
      <c r="K45" s="196"/>
      <c r="L45" s="448"/>
    </row>
    <row r="46" spans="4:12" ht="20.100000000000001" customHeight="1">
      <c r="D46" s="429"/>
      <c r="E46" s="432"/>
      <c r="F46" s="194" t="s">
        <v>124</v>
      </c>
      <c r="G46" s="195" t="s">
        <v>330</v>
      </c>
      <c r="H46" s="377"/>
      <c r="I46" s="193">
        <f t="shared" si="0"/>
        <v>0</v>
      </c>
      <c r="J46" s="194"/>
      <c r="K46" s="194"/>
      <c r="L46" s="448"/>
    </row>
    <row r="47" spans="4:12" ht="20.100000000000001" customHeight="1">
      <c r="D47" s="429"/>
      <c r="E47" s="432"/>
      <c r="F47" s="197" t="s">
        <v>49</v>
      </c>
      <c r="G47" s="202" t="s">
        <v>70</v>
      </c>
      <c r="H47" s="373"/>
      <c r="I47" s="193">
        <f t="shared" si="0"/>
        <v>0</v>
      </c>
      <c r="J47" s="196"/>
      <c r="K47" s="196"/>
      <c r="L47" s="448"/>
    </row>
    <row r="48" spans="4:12" ht="20.100000000000001" customHeight="1">
      <c r="D48" s="429"/>
      <c r="E48" s="432"/>
      <c r="F48" s="194" t="s">
        <v>50</v>
      </c>
      <c r="G48" s="195"/>
      <c r="H48" s="377"/>
      <c r="I48" s="193">
        <f t="shared" si="0"/>
        <v>0</v>
      </c>
      <c r="J48" s="196"/>
      <c r="K48" s="196"/>
      <c r="L48" s="448"/>
    </row>
    <row r="49" spans="4:12" ht="20.100000000000001" customHeight="1">
      <c r="D49" s="429"/>
      <c r="E49" s="433"/>
      <c r="F49" s="199" t="s">
        <v>77</v>
      </c>
      <c r="G49" s="200" t="s">
        <v>56</v>
      </c>
      <c r="H49" s="379"/>
      <c r="I49" s="193">
        <f t="shared" si="0"/>
        <v>0</v>
      </c>
      <c r="J49" s="201"/>
      <c r="K49" s="201"/>
      <c r="L49" s="449"/>
    </row>
    <row r="50" spans="4:12" ht="20.100000000000001" customHeight="1">
      <c r="D50" s="429"/>
      <c r="E50" s="434" t="s">
        <v>132</v>
      </c>
      <c r="F50" s="191" t="s">
        <v>125</v>
      </c>
      <c r="G50" s="191" t="s">
        <v>78</v>
      </c>
      <c r="H50" s="326"/>
      <c r="I50" s="193">
        <f t="shared" si="0"/>
        <v>0</v>
      </c>
      <c r="J50" s="193"/>
      <c r="K50" s="193" t="s">
        <v>252</v>
      </c>
      <c r="L50" s="476"/>
    </row>
    <row r="51" spans="4:12" ht="20.100000000000001" customHeight="1">
      <c r="D51" s="429"/>
      <c r="E51" s="432"/>
      <c r="F51" s="194" t="s">
        <v>55</v>
      </c>
      <c r="G51" s="195" t="s">
        <v>68</v>
      </c>
      <c r="H51" s="325" t="s">
        <v>617</v>
      </c>
      <c r="I51" s="193">
        <f t="shared" si="0"/>
        <v>18</v>
      </c>
      <c r="J51" s="196">
        <v>33</v>
      </c>
      <c r="K51" s="196"/>
      <c r="L51" s="448"/>
    </row>
    <row r="52" spans="4:12" ht="20.100000000000001" customHeight="1">
      <c r="D52" s="429"/>
      <c r="E52" s="432"/>
      <c r="F52" s="194" t="s">
        <v>124</v>
      </c>
      <c r="G52" s="195" t="s">
        <v>372</v>
      </c>
      <c r="H52" s="195" t="s">
        <v>748</v>
      </c>
      <c r="I52" s="193">
        <f t="shared" si="0"/>
        <v>18</v>
      </c>
      <c r="J52" s="194"/>
      <c r="K52" s="194"/>
      <c r="L52" s="448"/>
    </row>
    <row r="53" spans="4:12" ht="20.100000000000001" customHeight="1">
      <c r="D53" s="429"/>
      <c r="E53" s="432"/>
      <c r="F53" s="197" t="s">
        <v>49</v>
      </c>
      <c r="G53" s="202" t="s">
        <v>72</v>
      </c>
      <c r="H53" s="198" t="s">
        <v>749</v>
      </c>
      <c r="I53" s="193">
        <f t="shared" si="0"/>
        <v>71</v>
      </c>
      <c r="J53" s="196"/>
      <c r="K53" s="196"/>
      <c r="L53" s="448"/>
    </row>
    <row r="54" spans="4:12" ht="20.100000000000001" customHeight="1">
      <c r="D54" s="429"/>
      <c r="E54" s="432"/>
      <c r="F54" s="194" t="s">
        <v>50</v>
      </c>
      <c r="G54" s="195"/>
      <c r="H54" s="325" t="s">
        <v>617</v>
      </c>
      <c r="I54" s="193">
        <f t="shared" si="0"/>
        <v>18</v>
      </c>
      <c r="J54" s="196"/>
      <c r="K54" s="196"/>
      <c r="L54" s="448"/>
    </row>
    <row r="55" spans="4:12" ht="20.100000000000001" customHeight="1">
      <c r="D55" s="429"/>
      <c r="E55" s="433"/>
      <c r="F55" s="199" t="s">
        <v>77</v>
      </c>
      <c r="G55" s="200" t="s">
        <v>68</v>
      </c>
      <c r="H55" s="325" t="s">
        <v>617</v>
      </c>
      <c r="I55" s="193">
        <f t="shared" si="0"/>
        <v>18</v>
      </c>
      <c r="J55" s="201"/>
      <c r="K55" s="201"/>
      <c r="L55" s="449"/>
    </row>
    <row r="56" spans="4:12" ht="20.100000000000001" customHeight="1">
      <c r="D56" s="429"/>
      <c r="E56" s="434" t="s">
        <v>133</v>
      </c>
      <c r="F56" s="191" t="s">
        <v>125</v>
      </c>
      <c r="G56" s="203" t="s">
        <v>78</v>
      </c>
      <c r="H56" s="380"/>
      <c r="I56" s="193">
        <f t="shared" si="0"/>
        <v>0</v>
      </c>
      <c r="J56" s="193"/>
      <c r="K56" s="193" t="s">
        <v>252</v>
      </c>
      <c r="L56" s="476"/>
    </row>
    <row r="57" spans="4:12" ht="20.100000000000001" customHeight="1">
      <c r="D57" s="429"/>
      <c r="E57" s="432"/>
      <c r="F57" s="194" t="s">
        <v>55</v>
      </c>
      <c r="G57" s="195" t="s">
        <v>276</v>
      </c>
      <c r="H57" s="377"/>
      <c r="I57" s="193">
        <f t="shared" si="0"/>
        <v>0</v>
      </c>
      <c r="J57" s="196">
        <v>33</v>
      </c>
      <c r="K57" s="196"/>
      <c r="L57" s="448"/>
    </row>
    <row r="58" spans="4:12" ht="20.100000000000001" customHeight="1">
      <c r="D58" s="429"/>
      <c r="E58" s="432"/>
      <c r="F58" s="194" t="s">
        <v>124</v>
      </c>
      <c r="G58" s="195" t="s">
        <v>373</v>
      </c>
      <c r="H58" s="377"/>
      <c r="I58" s="193">
        <f t="shared" si="0"/>
        <v>0</v>
      </c>
      <c r="J58" s="194"/>
      <c r="K58" s="194"/>
      <c r="L58" s="448"/>
    </row>
    <row r="59" spans="4:12" ht="20.100000000000001" customHeight="1">
      <c r="D59" s="429"/>
      <c r="E59" s="432"/>
      <c r="F59" s="197" t="s">
        <v>49</v>
      </c>
      <c r="G59" s="204" t="s">
        <v>277</v>
      </c>
      <c r="H59" s="381"/>
      <c r="I59" s="193">
        <f t="shared" si="0"/>
        <v>0</v>
      </c>
      <c r="J59" s="196"/>
      <c r="K59" s="196"/>
      <c r="L59" s="448"/>
    </row>
    <row r="60" spans="4:12" ht="17.850000000000001" customHeight="1">
      <c r="D60" s="429"/>
      <c r="E60" s="432"/>
      <c r="F60" s="194" t="s">
        <v>50</v>
      </c>
      <c r="G60" s="195"/>
      <c r="H60" s="377"/>
      <c r="I60" s="193">
        <f t="shared" si="0"/>
        <v>0</v>
      </c>
      <c r="J60" s="196"/>
      <c r="K60" s="196"/>
      <c r="L60" s="448"/>
    </row>
    <row r="61" spans="4:12" ht="16.5" customHeight="1">
      <c r="D61" s="429"/>
      <c r="E61" s="433"/>
      <c r="F61" s="199" t="s">
        <v>77</v>
      </c>
      <c r="G61" s="200" t="s">
        <v>276</v>
      </c>
      <c r="H61" s="379"/>
      <c r="I61" s="193">
        <f t="shared" si="0"/>
        <v>0</v>
      </c>
      <c r="J61" s="201"/>
      <c r="K61" s="201"/>
      <c r="L61" s="449"/>
    </row>
    <row r="62" spans="4:12" ht="17.25" customHeight="1">
      <c r="D62" s="429"/>
      <c r="E62" s="434" t="s">
        <v>134</v>
      </c>
      <c r="F62" s="101" t="s">
        <v>125</v>
      </c>
      <c r="G62" s="185"/>
      <c r="H62" s="382"/>
      <c r="I62" s="103">
        <f t="shared" si="0"/>
        <v>0</v>
      </c>
      <c r="J62" s="103"/>
      <c r="K62" s="103" t="s">
        <v>252</v>
      </c>
      <c r="L62" s="438"/>
    </row>
    <row r="63" spans="4:12" ht="16.5" customHeight="1">
      <c r="D63" s="429"/>
      <c r="E63" s="432"/>
      <c r="F63" s="86" t="s">
        <v>55</v>
      </c>
      <c r="G63" s="186"/>
      <c r="H63" s="383"/>
      <c r="I63" s="103">
        <f t="shared" si="0"/>
        <v>0</v>
      </c>
      <c r="J63" s="88">
        <v>33</v>
      </c>
      <c r="K63" s="88"/>
      <c r="L63" s="439"/>
    </row>
    <row r="64" spans="4:12" ht="16.5" customHeight="1">
      <c r="D64" s="429"/>
      <c r="E64" s="432"/>
      <c r="F64" s="86" t="s">
        <v>124</v>
      </c>
      <c r="G64" s="186"/>
      <c r="H64" s="383"/>
      <c r="I64" s="103">
        <f t="shared" si="0"/>
        <v>0</v>
      </c>
      <c r="J64" s="86"/>
      <c r="K64" s="86"/>
      <c r="L64" s="439"/>
    </row>
    <row r="65" spans="4:12" ht="20.100000000000001" customHeight="1">
      <c r="D65" s="429"/>
      <c r="E65" s="432"/>
      <c r="F65" s="95" t="s">
        <v>49</v>
      </c>
      <c r="G65" s="187"/>
      <c r="H65" s="384"/>
      <c r="I65" s="103">
        <f t="shared" si="0"/>
        <v>0</v>
      </c>
      <c r="J65" s="88"/>
      <c r="K65" s="88"/>
      <c r="L65" s="439"/>
    </row>
    <row r="66" spans="4:12" ht="20.100000000000001" customHeight="1">
      <c r="D66" s="429"/>
      <c r="E66" s="432"/>
      <c r="F66" s="86" t="s">
        <v>50</v>
      </c>
      <c r="G66" s="186"/>
      <c r="H66" s="383"/>
      <c r="I66" s="103">
        <f t="shared" si="0"/>
        <v>0</v>
      </c>
      <c r="J66" s="88"/>
      <c r="K66" s="88"/>
      <c r="L66" s="439"/>
    </row>
    <row r="67" spans="4:12" ht="20.100000000000001" customHeight="1">
      <c r="D67" s="429"/>
      <c r="E67" s="433"/>
      <c r="F67" s="97" t="s">
        <v>77</v>
      </c>
      <c r="G67" s="188"/>
      <c r="H67" s="385"/>
      <c r="I67" s="103">
        <f t="shared" si="0"/>
        <v>0</v>
      </c>
      <c r="J67" s="99"/>
      <c r="K67" s="99"/>
      <c r="L67" s="444"/>
    </row>
    <row r="68" spans="4:12" ht="20.100000000000001" customHeight="1">
      <c r="D68" s="429"/>
      <c r="E68" s="434" t="s">
        <v>135</v>
      </c>
      <c r="F68" s="101" t="s">
        <v>125</v>
      </c>
      <c r="G68" s="71"/>
      <c r="H68" s="376"/>
      <c r="I68" s="103">
        <f t="shared" si="0"/>
        <v>0</v>
      </c>
      <c r="J68" s="103"/>
      <c r="K68" s="93" t="s">
        <v>252</v>
      </c>
      <c r="L68" s="438"/>
    </row>
    <row r="69" spans="4:12" ht="20.100000000000001" customHeight="1">
      <c r="D69" s="429"/>
      <c r="E69" s="432"/>
      <c r="F69" s="86" t="s">
        <v>55</v>
      </c>
      <c r="G69" s="76"/>
      <c r="H69" s="377"/>
      <c r="I69" s="103">
        <f t="shared" si="0"/>
        <v>0</v>
      </c>
      <c r="J69" s="88">
        <v>33</v>
      </c>
      <c r="K69" s="88"/>
      <c r="L69" s="439"/>
    </row>
    <row r="70" spans="4:12" ht="20.100000000000001" customHeight="1">
      <c r="D70" s="429"/>
      <c r="E70" s="432"/>
      <c r="F70" s="86" t="s">
        <v>124</v>
      </c>
      <c r="G70" s="76"/>
      <c r="H70" s="377"/>
      <c r="I70" s="103">
        <f t="shared" si="0"/>
        <v>0</v>
      </c>
      <c r="J70" s="86"/>
      <c r="K70" s="86"/>
      <c r="L70" s="439"/>
    </row>
    <row r="71" spans="4:12" ht="20.100000000000001" customHeight="1">
      <c r="D71" s="429"/>
      <c r="E71" s="432"/>
      <c r="F71" s="95" t="s">
        <v>49</v>
      </c>
      <c r="G71" s="75"/>
      <c r="H71" s="373"/>
      <c r="I71" s="103">
        <f t="shared" si="0"/>
        <v>0</v>
      </c>
      <c r="J71" s="88"/>
      <c r="K71" s="88"/>
      <c r="L71" s="439"/>
    </row>
    <row r="72" spans="4:12" ht="20.100000000000001" customHeight="1">
      <c r="D72" s="429"/>
      <c r="E72" s="432"/>
      <c r="F72" s="86" t="s">
        <v>50</v>
      </c>
      <c r="G72" s="76"/>
      <c r="H72" s="377"/>
      <c r="I72" s="103">
        <f t="shared" si="0"/>
        <v>0</v>
      </c>
      <c r="J72" s="88"/>
      <c r="K72" s="88"/>
      <c r="L72" s="439"/>
    </row>
    <row r="73" spans="4:12" ht="20.100000000000001" customHeight="1">
      <c r="D73" s="429"/>
      <c r="E73" s="433"/>
      <c r="F73" s="116" t="s">
        <v>77</v>
      </c>
      <c r="G73" s="77"/>
      <c r="H73" s="386"/>
      <c r="I73" s="103">
        <f t="shared" ref="I73:I136" si="1">LENB(H73)</f>
        <v>0</v>
      </c>
      <c r="J73" s="118"/>
      <c r="K73" s="99"/>
      <c r="L73" s="444"/>
    </row>
    <row r="74" spans="4:12" ht="19.5" customHeight="1">
      <c r="D74" s="429"/>
      <c r="E74" s="434" t="s">
        <v>151</v>
      </c>
      <c r="F74" s="101" t="s">
        <v>125</v>
      </c>
      <c r="G74" s="71"/>
      <c r="H74" s="376"/>
      <c r="I74" s="103">
        <f t="shared" si="1"/>
        <v>0</v>
      </c>
      <c r="J74" s="103"/>
      <c r="K74" s="103" t="s">
        <v>252</v>
      </c>
      <c r="L74" s="438"/>
    </row>
    <row r="75" spans="4:12" ht="20.100000000000001" customHeight="1">
      <c r="D75" s="429"/>
      <c r="E75" s="432"/>
      <c r="F75" s="86" t="s">
        <v>55</v>
      </c>
      <c r="G75" s="76"/>
      <c r="H75" s="377"/>
      <c r="I75" s="103">
        <f t="shared" si="1"/>
        <v>0</v>
      </c>
      <c r="J75" s="88">
        <v>33</v>
      </c>
      <c r="K75" s="88"/>
      <c r="L75" s="439"/>
    </row>
    <row r="76" spans="4:12" ht="20.100000000000001" customHeight="1">
      <c r="D76" s="429"/>
      <c r="E76" s="432"/>
      <c r="F76" s="86" t="s">
        <v>124</v>
      </c>
      <c r="G76" s="76"/>
      <c r="H76" s="377"/>
      <c r="I76" s="103">
        <f t="shared" si="1"/>
        <v>0</v>
      </c>
      <c r="J76" s="86"/>
      <c r="K76" s="86"/>
      <c r="L76" s="439"/>
    </row>
    <row r="77" spans="4:12" ht="20.100000000000001" customHeight="1">
      <c r="D77" s="429"/>
      <c r="E77" s="432"/>
      <c r="F77" s="95" t="s">
        <v>49</v>
      </c>
      <c r="G77" s="75"/>
      <c r="H77" s="373"/>
      <c r="I77" s="103">
        <f t="shared" si="1"/>
        <v>0</v>
      </c>
      <c r="J77" s="88"/>
      <c r="K77" s="88"/>
      <c r="L77" s="439"/>
    </row>
    <row r="78" spans="4:12" ht="20.100000000000001" customHeight="1">
      <c r="D78" s="429"/>
      <c r="E78" s="432"/>
      <c r="F78" s="86" t="s">
        <v>50</v>
      </c>
      <c r="G78" s="76"/>
      <c r="H78" s="377"/>
      <c r="I78" s="103">
        <f t="shared" si="1"/>
        <v>0</v>
      </c>
      <c r="J78" s="88"/>
      <c r="K78" s="88"/>
      <c r="L78" s="439"/>
    </row>
    <row r="79" spans="4:12" ht="20.100000000000001" customHeight="1">
      <c r="D79" s="429"/>
      <c r="E79" s="433"/>
      <c r="F79" s="97" t="s">
        <v>77</v>
      </c>
      <c r="G79" s="77"/>
      <c r="H79" s="379"/>
      <c r="I79" s="103">
        <f t="shared" si="1"/>
        <v>0</v>
      </c>
      <c r="J79" s="99"/>
      <c r="K79" s="99"/>
      <c r="L79" s="444"/>
    </row>
    <row r="80" spans="4:12" ht="20.100000000000001" customHeight="1">
      <c r="D80" s="429"/>
      <c r="E80" s="434" t="s">
        <v>152</v>
      </c>
      <c r="F80" s="101" t="s">
        <v>125</v>
      </c>
      <c r="G80" s="71"/>
      <c r="H80" s="376"/>
      <c r="I80" s="103">
        <f t="shared" si="1"/>
        <v>0</v>
      </c>
      <c r="J80" s="103"/>
      <c r="K80" s="103" t="s">
        <v>252</v>
      </c>
      <c r="L80" s="438"/>
    </row>
    <row r="81" spans="4:12" ht="20.100000000000001" customHeight="1">
      <c r="D81" s="429"/>
      <c r="E81" s="432"/>
      <c r="F81" s="86" t="s">
        <v>55</v>
      </c>
      <c r="G81" s="76"/>
      <c r="H81" s="377"/>
      <c r="I81" s="103">
        <f t="shared" si="1"/>
        <v>0</v>
      </c>
      <c r="J81" s="88">
        <v>33</v>
      </c>
      <c r="K81" s="88"/>
      <c r="L81" s="439"/>
    </row>
    <row r="82" spans="4:12" ht="20.100000000000001" customHeight="1">
      <c r="D82" s="429"/>
      <c r="E82" s="432"/>
      <c r="F82" s="86" t="s">
        <v>124</v>
      </c>
      <c r="G82" s="76"/>
      <c r="H82" s="377"/>
      <c r="I82" s="103">
        <f t="shared" si="1"/>
        <v>0</v>
      </c>
      <c r="J82" s="86"/>
      <c r="K82" s="86"/>
      <c r="L82" s="439"/>
    </row>
    <row r="83" spans="4:12" ht="20.100000000000001" customHeight="1">
      <c r="D83" s="429"/>
      <c r="E83" s="432"/>
      <c r="F83" s="95" t="s">
        <v>49</v>
      </c>
      <c r="G83" s="75"/>
      <c r="H83" s="373"/>
      <c r="I83" s="103">
        <f t="shared" si="1"/>
        <v>0</v>
      </c>
      <c r="J83" s="88"/>
      <c r="K83" s="88"/>
      <c r="L83" s="439"/>
    </row>
    <row r="84" spans="4:12" ht="20.100000000000001" customHeight="1">
      <c r="D84" s="429"/>
      <c r="E84" s="432"/>
      <c r="F84" s="86" t="s">
        <v>50</v>
      </c>
      <c r="G84" s="76"/>
      <c r="H84" s="377"/>
      <c r="I84" s="103">
        <f t="shared" si="1"/>
        <v>0</v>
      </c>
      <c r="J84" s="88"/>
      <c r="K84" s="88"/>
      <c r="L84" s="439"/>
    </row>
    <row r="85" spans="4:12" ht="20.100000000000001" customHeight="1">
      <c r="D85" s="429"/>
      <c r="E85" s="433"/>
      <c r="F85" s="97" t="s">
        <v>77</v>
      </c>
      <c r="G85" s="77"/>
      <c r="H85" s="379"/>
      <c r="I85" s="103">
        <f t="shared" si="1"/>
        <v>0</v>
      </c>
      <c r="J85" s="99"/>
      <c r="K85" s="99"/>
      <c r="L85" s="444"/>
    </row>
    <row r="86" spans="4:12" ht="20.100000000000001" customHeight="1">
      <c r="D86" s="429"/>
      <c r="E86" s="434" t="s">
        <v>153</v>
      </c>
      <c r="F86" s="101" t="s">
        <v>125</v>
      </c>
      <c r="G86" s="71"/>
      <c r="H86" s="376"/>
      <c r="I86" s="103">
        <f t="shared" si="1"/>
        <v>0</v>
      </c>
      <c r="J86" s="169"/>
      <c r="K86" s="103" t="s">
        <v>252</v>
      </c>
      <c r="L86" s="478"/>
    </row>
    <row r="87" spans="4:12" ht="20.100000000000001" customHeight="1">
      <c r="D87" s="429"/>
      <c r="E87" s="432"/>
      <c r="F87" s="86" t="s">
        <v>55</v>
      </c>
      <c r="G87" s="76"/>
      <c r="H87" s="377"/>
      <c r="I87" s="103">
        <f t="shared" si="1"/>
        <v>0</v>
      </c>
      <c r="J87" s="158">
        <v>33</v>
      </c>
      <c r="K87" s="88"/>
      <c r="L87" s="479"/>
    </row>
    <row r="88" spans="4:12" ht="20.100000000000001" customHeight="1">
      <c r="D88" s="429"/>
      <c r="E88" s="432"/>
      <c r="F88" s="86" t="s">
        <v>124</v>
      </c>
      <c r="G88" s="76"/>
      <c r="H88" s="377"/>
      <c r="I88" s="103">
        <f t="shared" si="1"/>
        <v>0</v>
      </c>
      <c r="J88" s="157"/>
      <c r="K88" s="86"/>
      <c r="L88" s="479"/>
    </row>
    <row r="89" spans="4:12" ht="20.100000000000001" customHeight="1">
      <c r="D89" s="429"/>
      <c r="E89" s="432"/>
      <c r="F89" s="95" t="s">
        <v>49</v>
      </c>
      <c r="G89" s="75"/>
      <c r="H89" s="373"/>
      <c r="I89" s="103">
        <f t="shared" si="1"/>
        <v>0</v>
      </c>
      <c r="J89" s="158"/>
      <c r="K89" s="88"/>
      <c r="L89" s="479"/>
    </row>
    <row r="90" spans="4:12" ht="20.100000000000001" customHeight="1">
      <c r="D90" s="429"/>
      <c r="E90" s="432"/>
      <c r="F90" s="86" t="s">
        <v>50</v>
      </c>
      <c r="G90" s="76"/>
      <c r="H90" s="377"/>
      <c r="I90" s="103">
        <f t="shared" si="1"/>
        <v>0</v>
      </c>
      <c r="J90" s="158"/>
      <c r="K90" s="88"/>
      <c r="L90" s="479"/>
    </row>
    <row r="91" spans="4:12" ht="20.100000000000001" customHeight="1">
      <c r="D91" s="429"/>
      <c r="E91" s="433"/>
      <c r="F91" s="97" t="s">
        <v>77</v>
      </c>
      <c r="G91" s="77"/>
      <c r="H91" s="379"/>
      <c r="I91" s="103">
        <f t="shared" si="1"/>
        <v>0</v>
      </c>
      <c r="J91" s="168"/>
      <c r="K91" s="99"/>
      <c r="L91" s="480"/>
    </row>
    <row r="92" spans="4:12" ht="20.100000000000001" customHeight="1">
      <c r="D92" s="429"/>
      <c r="E92" s="434" t="s">
        <v>154</v>
      </c>
      <c r="F92" s="101" t="s">
        <v>125</v>
      </c>
      <c r="G92" s="102"/>
      <c r="H92" s="368"/>
      <c r="I92" s="103">
        <f t="shared" si="1"/>
        <v>0</v>
      </c>
      <c r="J92" s="103"/>
      <c r="K92" s="169" t="s">
        <v>252</v>
      </c>
      <c r="L92" s="438"/>
    </row>
    <row r="93" spans="4:12" ht="20.100000000000001" customHeight="1">
      <c r="D93" s="429"/>
      <c r="E93" s="432"/>
      <c r="F93" s="86" t="s">
        <v>55</v>
      </c>
      <c r="G93" s="104"/>
      <c r="H93" s="369"/>
      <c r="I93" s="103">
        <f t="shared" si="1"/>
        <v>0</v>
      </c>
      <c r="J93" s="88">
        <v>33</v>
      </c>
      <c r="K93" s="158"/>
      <c r="L93" s="439"/>
    </row>
    <row r="94" spans="4:12" ht="20.100000000000001" customHeight="1">
      <c r="D94" s="429"/>
      <c r="E94" s="432"/>
      <c r="F94" s="86" t="s">
        <v>124</v>
      </c>
      <c r="G94" s="104"/>
      <c r="H94" s="369"/>
      <c r="I94" s="103">
        <f t="shared" si="1"/>
        <v>0</v>
      </c>
      <c r="J94" s="86"/>
      <c r="K94" s="157"/>
      <c r="L94" s="439"/>
    </row>
    <row r="95" spans="4:12" ht="20.100000000000001" customHeight="1">
      <c r="D95" s="429"/>
      <c r="E95" s="432"/>
      <c r="F95" s="95" t="s">
        <v>49</v>
      </c>
      <c r="G95" s="73"/>
      <c r="H95" s="387"/>
      <c r="I95" s="103">
        <f t="shared" si="1"/>
        <v>0</v>
      </c>
      <c r="J95" s="88"/>
      <c r="K95" s="158"/>
      <c r="L95" s="439"/>
    </row>
    <row r="96" spans="4:12" ht="20.100000000000001" customHeight="1">
      <c r="D96" s="429"/>
      <c r="E96" s="432"/>
      <c r="F96" s="86" t="s">
        <v>50</v>
      </c>
      <c r="G96" s="104"/>
      <c r="H96" s="369"/>
      <c r="I96" s="103">
        <f t="shared" si="1"/>
        <v>0</v>
      </c>
      <c r="J96" s="88"/>
      <c r="K96" s="158"/>
      <c r="L96" s="439"/>
    </row>
    <row r="97" spans="4:12" ht="20.100000000000001" customHeight="1" thickBot="1">
      <c r="D97" s="429"/>
      <c r="E97" s="432"/>
      <c r="F97" s="116" t="s">
        <v>77</v>
      </c>
      <c r="G97" s="117"/>
      <c r="H97" s="388"/>
      <c r="I97" s="293">
        <f t="shared" si="1"/>
        <v>0</v>
      </c>
      <c r="J97" s="118"/>
      <c r="K97" s="178"/>
      <c r="L97" s="439"/>
    </row>
    <row r="98" spans="4:12" ht="20.100000000000001" customHeight="1">
      <c r="D98" s="428" t="s">
        <v>122</v>
      </c>
      <c r="E98" s="431" t="s">
        <v>120</v>
      </c>
      <c r="F98" s="205" t="s">
        <v>67</v>
      </c>
      <c r="G98" s="205" t="s">
        <v>78</v>
      </c>
      <c r="H98" s="332"/>
      <c r="I98" s="85">
        <f t="shared" si="1"/>
        <v>0</v>
      </c>
      <c r="J98" s="206"/>
      <c r="K98" s="207" t="s">
        <v>252</v>
      </c>
      <c r="L98" s="481"/>
    </row>
    <row r="99" spans="4:12" ht="20.100000000000001" customHeight="1">
      <c r="D99" s="429"/>
      <c r="E99" s="432"/>
      <c r="F99" s="194" t="s">
        <v>55</v>
      </c>
      <c r="G99" s="208" t="s">
        <v>278</v>
      </c>
      <c r="H99" s="333" t="s">
        <v>618</v>
      </c>
      <c r="I99" s="103">
        <f t="shared" si="1"/>
        <v>21</v>
      </c>
      <c r="J99" s="196">
        <v>33</v>
      </c>
      <c r="K99" s="209"/>
      <c r="L99" s="448"/>
    </row>
    <row r="100" spans="4:12" ht="20.100000000000001" customHeight="1">
      <c r="D100" s="429"/>
      <c r="E100" s="432"/>
      <c r="F100" s="194" t="s">
        <v>124</v>
      </c>
      <c r="G100" s="208" t="s">
        <v>374</v>
      </c>
      <c r="H100" s="208" t="s">
        <v>374</v>
      </c>
      <c r="I100" s="103">
        <f t="shared" si="1"/>
        <v>15</v>
      </c>
      <c r="J100" s="194"/>
      <c r="K100" s="210"/>
      <c r="L100" s="448"/>
    </row>
    <row r="101" spans="4:12" ht="20.100000000000001" customHeight="1">
      <c r="D101" s="429"/>
      <c r="E101" s="432"/>
      <c r="F101" s="197" t="s">
        <v>49</v>
      </c>
      <c r="G101" s="202" t="s">
        <v>279</v>
      </c>
      <c r="H101" s="327" t="s">
        <v>533</v>
      </c>
      <c r="I101" s="103">
        <f t="shared" si="1"/>
        <v>37</v>
      </c>
      <c r="J101" s="196"/>
      <c r="K101" s="209"/>
      <c r="L101" s="448"/>
    </row>
    <row r="102" spans="4:12" ht="17.850000000000001" customHeight="1">
      <c r="D102" s="429"/>
      <c r="E102" s="432"/>
      <c r="F102" s="194" t="s">
        <v>50</v>
      </c>
      <c r="G102" s="208"/>
      <c r="H102" s="333" t="s">
        <v>618</v>
      </c>
      <c r="I102" s="103">
        <f t="shared" si="1"/>
        <v>21</v>
      </c>
      <c r="J102" s="196"/>
      <c r="K102" s="209"/>
      <c r="L102" s="448"/>
    </row>
    <row r="103" spans="4:12" ht="17.850000000000001" customHeight="1">
      <c r="D103" s="429"/>
      <c r="E103" s="433"/>
      <c r="F103" s="199" t="s">
        <v>77</v>
      </c>
      <c r="G103" s="211" t="s">
        <v>278</v>
      </c>
      <c r="H103" s="333" t="s">
        <v>618</v>
      </c>
      <c r="I103" s="103">
        <f t="shared" si="1"/>
        <v>21</v>
      </c>
      <c r="J103" s="201"/>
      <c r="K103" s="212"/>
      <c r="L103" s="449"/>
    </row>
    <row r="104" spans="4:12" ht="17.850000000000001" customHeight="1">
      <c r="D104" s="429"/>
      <c r="E104" s="434" t="s">
        <v>136</v>
      </c>
      <c r="F104" s="191" t="s">
        <v>67</v>
      </c>
      <c r="G104" s="191" t="s">
        <v>78</v>
      </c>
      <c r="H104" s="326"/>
      <c r="I104" s="103">
        <f t="shared" si="1"/>
        <v>0</v>
      </c>
      <c r="J104" s="193"/>
      <c r="K104" s="213" t="s">
        <v>252</v>
      </c>
      <c r="L104" s="476"/>
    </row>
    <row r="105" spans="4:12" ht="17.850000000000001" customHeight="1">
      <c r="D105" s="429"/>
      <c r="E105" s="432"/>
      <c r="F105" s="194" t="s">
        <v>55</v>
      </c>
      <c r="G105" s="208" t="s">
        <v>280</v>
      </c>
      <c r="H105" s="333" t="s">
        <v>280</v>
      </c>
      <c r="I105" s="103">
        <f t="shared" si="1"/>
        <v>9</v>
      </c>
      <c r="J105" s="196">
        <v>33</v>
      </c>
      <c r="K105" s="209"/>
      <c r="L105" s="448"/>
    </row>
    <row r="106" spans="4:12" ht="17.850000000000001" customHeight="1">
      <c r="D106" s="429"/>
      <c r="E106" s="432"/>
      <c r="F106" s="194" t="s">
        <v>124</v>
      </c>
      <c r="G106" s="208" t="s">
        <v>333</v>
      </c>
      <c r="H106" s="333" t="s">
        <v>333</v>
      </c>
      <c r="I106" s="103">
        <f t="shared" si="1"/>
        <v>9</v>
      </c>
      <c r="J106" s="194"/>
      <c r="K106" s="210"/>
      <c r="L106" s="448"/>
    </row>
    <row r="107" spans="4:12" ht="17.850000000000001" customHeight="1">
      <c r="D107" s="429"/>
      <c r="E107" s="432"/>
      <c r="F107" s="197" t="s">
        <v>49</v>
      </c>
      <c r="G107" s="202" t="s">
        <v>74</v>
      </c>
      <c r="H107" s="327" t="s">
        <v>534</v>
      </c>
      <c r="I107" s="103">
        <f t="shared" si="1"/>
        <v>40</v>
      </c>
      <c r="J107" s="196"/>
      <c r="K107" s="209"/>
      <c r="L107" s="448"/>
    </row>
    <row r="108" spans="4:12" ht="17.850000000000001" customHeight="1">
      <c r="D108" s="429"/>
      <c r="E108" s="432"/>
      <c r="F108" s="194" t="s">
        <v>50</v>
      </c>
      <c r="G108" s="208"/>
      <c r="H108" s="334" t="s">
        <v>280</v>
      </c>
      <c r="I108" s="103">
        <f t="shared" si="1"/>
        <v>9</v>
      </c>
      <c r="J108" s="196"/>
      <c r="K108" s="209"/>
      <c r="L108" s="448"/>
    </row>
    <row r="109" spans="4:12" ht="17.850000000000001" customHeight="1">
      <c r="D109" s="429"/>
      <c r="E109" s="433"/>
      <c r="F109" s="199" t="s">
        <v>77</v>
      </c>
      <c r="G109" s="211" t="s">
        <v>280</v>
      </c>
      <c r="H109" s="334" t="s">
        <v>280</v>
      </c>
      <c r="I109" s="103">
        <f t="shared" si="1"/>
        <v>9</v>
      </c>
      <c r="J109" s="201"/>
      <c r="K109" s="212"/>
      <c r="L109" s="449"/>
    </row>
    <row r="110" spans="4:12" ht="17.850000000000001" customHeight="1">
      <c r="D110" s="429"/>
      <c r="E110" s="434" t="s">
        <v>137</v>
      </c>
      <c r="F110" s="191" t="s">
        <v>67</v>
      </c>
      <c r="G110" s="191" t="s">
        <v>78</v>
      </c>
      <c r="H110" s="326"/>
      <c r="I110" s="103">
        <f t="shared" si="1"/>
        <v>0</v>
      </c>
      <c r="J110" s="193"/>
      <c r="K110" s="213" t="s">
        <v>252</v>
      </c>
      <c r="L110" s="476"/>
    </row>
    <row r="111" spans="4:12" ht="17.850000000000001" customHeight="1">
      <c r="D111" s="429"/>
      <c r="E111" s="432"/>
      <c r="F111" s="194" t="s">
        <v>55</v>
      </c>
      <c r="G111" s="208" t="s">
        <v>162</v>
      </c>
      <c r="H111" s="333" t="s">
        <v>162</v>
      </c>
      <c r="I111" s="103">
        <f t="shared" si="1"/>
        <v>6</v>
      </c>
      <c r="J111" s="196">
        <v>33</v>
      </c>
      <c r="K111" s="209"/>
      <c r="L111" s="448"/>
    </row>
    <row r="112" spans="4:12" ht="17.850000000000001" customHeight="1">
      <c r="D112" s="429"/>
      <c r="E112" s="432"/>
      <c r="F112" s="194" t="s">
        <v>124</v>
      </c>
      <c r="G112" s="208" t="s">
        <v>375</v>
      </c>
      <c r="H112" s="333" t="s">
        <v>375</v>
      </c>
      <c r="I112" s="103">
        <f t="shared" si="1"/>
        <v>6</v>
      </c>
      <c r="J112" s="194"/>
      <c r="K112" s="210"/>
      <c r="L112" s="448"/>
    </row>
    <row r="113" spans="4:12" ht="17.850000000000001" customHeight="1">
      <c r="D113" s="429"/>
      <c r="E113" s="432"/>
      <c r="F113" s="197" t="s">
        <v>49</v>
      </c>
      <c r="G113" s="202" t="s">
        <v>163</v>
      </c>
      <c r="H113" s="327" t="s">
        <v>535</v>
      </c>
      <c r="I113" s="103">
        <f t="shared" si="1"/>
        <v>37</v>
      </c>
      <c r="J113" s="196"/>
      <c r="K113" s="209"/>
      <c r="L113" s="448"/>
    </row>
    <row r="114" spans="4:12" ht="17.850000000000001" customHeight="1">
      <c r="D114" s="429"/>
      <c r="E114" s="432"/>
      <c r="F114" s="194" t="s">
        <v>50</v>
      </c>
      <c r="G114" s="208"/>
      <c r="H114" s="334" t="s">
        <v>162</v>
      </c>
      <c r="I114" s="103">
        <f t="shared" si="1"/>
        <v>6</v>
      </c>
      <c r="J114" s="196"/>
      <c r="K114" s="209"/>
      <c r="L114" s="448"/>
    </row>
    <row r="115" spans="4:12" ht="17.850000000000001" customHeight="1">
      <c r="D115" s="429"/>
      <c r="E115" s="433"/>
      <c r="F115" s="199" t="s">
        <v>77</v>
      </c>
      <c r="G115" s="211" t="s">
        <v>162</v>
      </c>
      <c r="H115" s="334" t="s">
        <v>162</v>
      </c>
      <c r="I115" s="103">
        <f t="shared" si="1"/>
        <v>6</v>
      </c>
      <c r="J115" s="201"/>
      <c r="K115" s="212"/>
      <c r="L115" s="449"/>
    </row>
    <row r="116" spans="4:12" ht="17.850000000000001" customHeight="1">
      <c r="D116" s="429"/>
      <c r="E116" s="434" t="s">
        <v>138</v>
      </c>
      <c r="F116" s="191" t="s">
        <v>67</v>
      </c>
      <c r="G116" s="191" t="s">
        <v>78</v>
      </c>
      <c r="H116" s="326"/>
      <c r="I116" s="103">
        <f t="shared" si="1"/>
        <v>0</v>
      </c>
      <c r="J116" s="193"/>
      <c r="K116" s="213" t="s">
        <v>252</v>
      </c>
      <c r="L116" s="476"/>
    </row>
    <row r="117" spans="4:12" ht="17.850000000000001" customHeight="1">
      <c r="D117" s="429"/>
      <c r="E117" s="432"/>
      <c r="F117" s="194" t="s">
        <v>55</v>
      </c>
      <c r="G117" s="208" t="s">
        <v>164</v>
      </c>
      <c r="H117" s="333" t="s">
        <v>164</v>
      </c>
      <c r="I117" s="103">
        <f t="shared" si="1"/>
        <v>14</v>
      </c>
      <c r="J117" s="196">
        <v>33</v>
      </c>
      <c r="K117" s="209"/>
      <c r="L117" s="448"/>
    </row>
    <row r="118" spans="4:12" ht="17.850000000000001" customHeight="1">
      <c r="D118" s="429"/>
      <c r="E118" s="432"/>
      <c r="F118" s="194" t="s">
        <v>124</v>
      </c>
      <c r="G118" s="208" t="s">
        <v>332</v>
      </c>
      <c r="H118" s="333" t="s">
        <v>332</v>
      </c>
      <c r="I118" s="103">
        <f t="shared" si="1"/>
        <v>14</v>
      </c>
      <c r="J118" s="194"/>
      <c r="K118" s="210"/>
      <c r="L118" s="448"/>
    </row>
    <row r="119" spans="4:12" ht="17.850000000000001" customHeight="1">
      <c r="D119" s="429"/>
      <c r="E119" s="432"/>
      <c r="F119" s="197" t="s">
        <v>49</v>
      </c>
      <c r="G119" s="202" t="s">
        <v>165</v>
      </c>
      <c r="H119" s="327" t="s">
        <v>536</v>
      </c>
      <c r="I119" s="103">
        <f t="shared" si="1"/>
        <v>50</v>
      </c>
      <c r="J119" s="196"/>
      <c r="K119" s="209"/>
      <c r="L119" s="448"/>
    </row>
    <row r="120" spans="4:12" ht="17.850000000000001" customHeight="1">
      <c r="D120" s="429"/>
      <c r="E120" s="432"/>
      <c r="F120" s="194" t="s">
        <v>50</v>
      </c>
      <c r="G120" s="208"/>
      <c r="H120" s="334" t="s">
        <v>164</v>
      </c>
      <c r="I120" s="103">
        <f t="shared" si="1"/>
        <v>14</v>
      </c>
      <c r="J120" s="196"/>
      <c r="K120" s="209"/>
      <c r="L120" s="448"/>
    </row>
    <row r="121" spans="4:12" ht="17.850000000000001" customHeight="1">
      <c r="D121" s="429"/>
      <c r="E121" s="433"/>
      <c r="F121" s="199" t="s">
        <v>77</v>
      </c>
      <c r="G121" s="211" t="s">
        <v>164</v>
      </c>
      <c r="H121" s="334" t="s">
        <v>164</v>
      </c>
      <c r="I121" s="103">
        <f t="shared" si="1"/>
        <v>14</v>
      </c>
      <c r="J121" s="201"/>
      <c r="K121" s="212"/>
      <c r="L121" s="449"/>
    </row>
    <row r="122" spans="4:12" ht="17.850000000000001" customHeight="1">
      <c r="D122" s="429"/>
      <c r="E122" s="434" t="s">
        <v>139</v>
      </c>
      <c r="F122" s="191" t="s">
        <v>67</v>
      </c>
      <c r="G122" s="191"/>
      <c r="H122" s="326"/>
      <c r="I122" s="103">
        <f t="shared" si="1"/>
        <v>0</v>
      </c>
      <c r="J122" s="193"/>
      <c r="K122" s="213" t="s">
        <v>252</v>
      </c>
      <c r="L122" s="476"/>
    </row>
    <row r="123" spans="4:12" ht="17.850000000000001" customHeight="1">
      <c r="D123" s="429"/>
      <c r="E123" s="432"/>
      <c r="F123" s="194" t="s">
        <v>55</v>
      </c>
      <c r="G123" s="208" t="s">
        <v>166</v>
      </c>
      <c r="H123" s="326" t="s">
        <v>640</v>
      </c>
      <c r="I123" s="103">
        <f t="shared" si="1"/>
        <v>22</v>
      </c>
      <c r="J123" s="196">
        <v>33</v>
      </c>
      <c r="K123" s="209"/>
      <c r="L123" s="448"/>
    </row>
    <row r="124" spans="4:12" ht="17.850000000000001" customHeight="1">
      <c r="D124" s="429"/>
      <c r="E124" s="432"/>
      <c r="F124" s="194" t="s">
        <v>124</v>
      </c>
      <c r="G124" s="208" t="s">
        <v>334</v>
      </c>
      <c r="H124" s="208" t="s">
        <v>765</v>
      </c>
      <c r="I124" s="103">
        <f t="shared" si="1"/>
        <v>16</v>
      </c>
      <c r="J124" s="194"/>
      <c r="K124" s="210"/>
      <c r="L124" s="448"/>
    </row>
    <row r="125" spans="4:12" ht="17.850000000000001" customHeight="1">
      <c r="D125" s="429"/>
      <c r="E125" s="432"/>
      <c r="F125" s="197" t="s">
        <v>49</v>
      </c>
      <c r="G125" s="202" t="s">
        <v>167</v>
      </c>
      <c r="H125" s="327" t="s">
        <v>537</v>
      </c>
      <c r="I125" s="103">
        <f t="shared" si="1"/>
        <v>35</v>
      </c>
      <c r="J125" s="196"/>
      <c r="K125" s="209"/>
      <c r="L125" s="448"/>
    </row>
    <row r="126" spans="4:12" ht="17.850000000000001" customHeight="1">
      <c r="D126" s="429"/>
      <c r="E126" s="432"/>
      <c r="F126" s="194" t="s">
        <v>50</v>
      </c>
      <c r="G126" s="208"/>
      <c r="H126" s="326" t="s">
        <v>640</v>
      </c>
      <c r="I126" s="103">
        <f t="shared" si="1"/>
        <v>22</v>
      </c>
      <c r="J126" s="196"/>
      <c r="K126" s="209"/>
      <c r="L126" s="448"/>
    </row>
    <row r="127" spans="4:12" ht="17.850000000000001" customHeight="1">
      <c r="D127" s="429"/>
      <c r="E127" s="432"/>
      <c r="F127" s="199" t="s">
        <v>77</v>
      </c>
      <c r="G127" s="211" t="s">
        <v>166</v>
      </c>
      <c r="H127" s="326" t="s">
        <v>640</v>
      </c>
      <c r="I127" s="103">
        <f t="shared" si="1"/>
        <v>22</v>
      </c>
      <c r="J127" s="201"/>
      <c r="K127" s="212"/>
      <c r="L127" s="449"/>
    </row>
    <row r="128" spans="4:12" ht="17.850000000000001" customHeight="1">
      <c r="D128" s="429"/>
      <c r="E128" s="434" t="s">
        <v>146</v>
      </c>
      <c r="F128" s="214" t="s">
        <v>67</v>
      </c>
      <c r="G128" s="191"/>
      <c r="H128" s="326"/>
      <c r="I128" s="103">
        <f t="shared" si="1"/>
        <v>0</v>
      </c>
      <c r="J128" s="193"/>
      <c r="K128" s="213" t="s">
        <v>252</v>
      </c>
      <c r="L128" s="476"/>
    </row>
    <row r="129" spans="4:12" ht="17.850000000000001" customHeight="1">
      <c r="D129" s="429"/>
      <c r="E129" s="432"/>
      <c r="F129" s="215" t="s">
        <v>55</v>
      </c>
      <c r="G129" s="208" t="s">
        <v>168</v>
      </c>
      <c r="H129" s="326" t="s">
        <v>594</v>
      </c>
      <c r="I129" s="103">
        <f t="shared" si="1"/>
        <v>22</v>
      </c>
      <c r="J129" s="196">
        <v>33</v>
      </c>
      <c r="K129" s="209"/>
      <c r="L129" s="448"/>
    </row>
    <row r="130" spans="4:12" ht="17.850000000000001" customHeight="1">
      <c r="D130" s="429"/>
      <c r="E130" s="432"/>
      <c r="F130" s="215" t="s">
        <v>124</v>
      </c>
      <c r="G130" s="208" t="s">
        <v>335</v>
      </c>
      <c r="H130" s="208" t="s">
        <v>335</v>
      </c>
      <c r="I130" s="103">
        <f t="shared" si="1"/>
        <v>10</v>
      </c>
      <c r="J130" s="194"/>
      <c r="K130" s="210"/>
      <c r="L130" s="448"/>
    </row>
    <row r="131" spans="4:12" ht="17.850000000000001" customHeight="1">
      <c r="D131" s="429"/>
      <c r="E131" s="432"/>
      <c r="F131" s="216" t="s">
        <v>49</v>
      </c>
      <c r="G131" s="202" t="s">
        <v>76</v>
      </c>
      <c r="H131" s="327" t="s">
        <v>538</v>
      </c>
      <c r="I131" s="103">
        <f t="shared" si="1"/>
        <v>48</v>
      </c>
      <c r="J131" s="196"/>
      <c r="K131" s="209"/>
      <c r="L131" s="448"/>
    </row>
    <row r="132" spans="4:12" ht="17.850000000000001" customHeight="1">
      <c r="D132" s="429"/>
      <c r="E132" s="432"/>
      <c r="F132" s="215" t="s">
        <v>50</v>
      </c>
      <c r="G132" s="208"/>
      <c r="H132" s="334" t="s">
        <v>594</v>
      </c>
      <c r="I132" s="103">
        <f t="shared" si="1"/>
        <v>22</v>
      </c>
      <c r="J132" s="196"/>
      <c r="K132" s="209"/>
      <c r="L132" s="448"/>
    </row>
    <row r="133" spans="4:12" ht="17.25">
      <c r="D133" s="429"/>
      <c r="E133" s="433"/>
      <c r="F133" s="217" t="s">
        <v>77</v>
      </c>
      <c r="G133" s="211" t="s">
        <v>168</v>
      </c>
      <c r="H133" s="334" t="s">
        <v>594</v>
      </c>
      <c r="I133" s="103">
        <f t="shared" si="1"/>
        <v>22</v>
      </c>
      <c r="J133" s="201"/>
      <c r="K133" s="212"/>
      <c r="L133" s="449"/>
    </row>
    <row r="134" spans="4:12" ht="17.25">
      <c r="D134" s="429"/>
      <c r="E134" s="432" t="s">
        <v>156</v>
      </c>
      <c r="F134" s="190" t="s">
        <v>67</v>
      </c>
      <c r="G134" s="190"/>
      <c r="H134" s="324"/>
      <c r="I134" s="103">
        <f t="shared" si="1"/>
        <v>0</v>
      </c>
      <c r="J134" s="192"/>
      <c r="K134" s="218" t="s">
        <v>252</v>
      </c>
      <c r="L134" s="448"/>
    </row>
    <row r="135" spans="4:12" ht="17.25">
      <c r="D135" s="429"/>
      <c r="E135" s="432"/>
      <c r="F135" s="194" t="s">
        <v>55</v>
      </c>
      <c r="G135" s="208" t="s">
        <v>169</v>
      </c>
      <c r="H135" s="333" t="s">
        <v>595</v>
      </c>
      <c r="I135" s="103">
        <f t="shared" si="1"/>
        <v>16</v>
      </c>
      <c r="J135" s="196">
        <v>33</v>
      </c>
      <c r="K135" s="209"/>
      <c r="L135" s="448"/>
    </row>
    <row r="136" spans="4:12" ht="14.25">
      <c r="D136" s="429"/>
      <c r="E136" s="432"/>
      <c r="F136" s="194" t="s">
        <v>124</v>
      </c>
      <c r="G136" s="208" t="s">
        <v>336</v>
      </c>
      <c r="H136" s="208" t="s">
        <v>336</v>
      </c>
      <c r="I136" s="103">
        <f t="shared" si="1"/>
        <v>16</v>
      </c>
      <c r="J136" s="194"/>
      <c r="K136" s="210"/>
      <c r="L136" s="448"/>
    </row>
    <row r="137" spans="4:12" ht="16.5">
      <c r="D137" s="429"/>
      <c r="E137" s="432"/>
      <c r="F137" s="197" t="s">
        <v>49</v>
      </c>
      <c r="G137" s="198" t="s">
        <v>170</v>
      </c>
      <c r="H137" s="327" t="s">
        <v>539</v>
      </c>
      <c r="I137" s="103">
        <f t="shared" ref="I137:I145" si="2">LENB(H137)</f>
        <v>54</v>
      </c>
      <c r="J137" s="196"/>
      <c r="K137" s="209"/>
      <c r="L137" s="448"/>
    </row>
    <row r="138" spans="4:12" ht="17.25">
      <c r="D138" s="429"/>
      <c r="E138" s="432"/>
      <c r="F138" s="194" t="s">
        <v>50</v>
      </c>
      <c r="G138" s="208"/>
      <c r="H138" s="334" t="s">
        <v>595</v>
      </c>
      <c r="I138" s="103">
        <f t="shared" si="2"/>
        <v>16</v>
      </c>
      <c r="J138" s="196"/>
      <c r="K138" s="209"/>
      <c r="L138" s="448"/>
    </row>
    <row r="139" spans="4:12" ht="17.25">
      <c r="D139" s="429"/>
      <c r="E139" s="432"/>
      <c r="F139" s="199" t="s">
        <v>77</v>
      </c>
      <c r="G139" s="211" t="s">
        <v>169</v>
      </c>
      <c r="H139" s="334" t="s">
        <v>595</v>
      </c>
      <c r="I139" s="103">
        <f t="shared" si="2"/>
        <v>16</v>
      </c>
      <c r="J139" s="201"/>
      <c r="K139" s="212"/>
      <c r="L139" s="449"/>
    </row>
    <row r="140" spans="4:12" ht="17.25">
      <c r="D140" s="429"/>
      <c r="E140" s="434" t="s">
        <v>256</v>
      </c>
      <c r="F140" s="219" t="s">
        <v>67</v>
      </c>
      <c r="G140" s="191"/>
      <c r="H140" s="389"/>
      <c r="I140" s="103">
        <f t="shared" si="2"/>
        <v>0</v>
      </c>
      <c r="J140" s="192"/>
      <c r="K140" s="213" t="s">
        <v>252</v>
      </c>
      <c r="L140" s="476"/>
    </row>
    <row r="141" spans="4:12" ht="17.25">
      <c r="D141" s="429"/>
      <c r="E141" s="432"/>
      <c r="F141" s="215" t="s">
        <v>55</v>
      </c>
      <c r="G141" s="208" t="s">
        <v>281</v>
      </c>
      <c r="H141" s="372"/>
      <c r="I141" s="103">
        <f t="shared" si="2"/>
        <v>0</v>
      </c>
      <c r="J141" s="196">
        <v>33</v>
      </c>
      <c r="K141" s="209"/>
      <c r="L141" s="448"/>
    </row>
    <row r="142" spans="4:12" ht="17.25">
      <c r="D142" s="429"/>
      <c r="E142" s="432"/>
      <c r="F142" s="215" t="s">
        <v>124</v>
      </c>
      <c r="G142" s="208" t="s">
        <v>337</v>
      </c>
      <c r="H142" s="372"/>
      <c r="I142" s="103">
        <f t="shared" si="2"/>
        <v>0</v>
      </c>
      <c r="J142" s="194"/>
      <c r="K142" s="210"/>
      <c r="L142" s="448"/>
    </row>
    <row r="143" spans="4:12" ht="17.25">
      <c r="D143" s="429"/>
      <c r="E143" s="432"/>
      <c r="F143" s="216" t="s">
        <v>49</v>
      </c>
      <c r="G143" s="198" t="s">
        <v>282</v>
      </c>
      <c r="H143" s="372"/>
      <c r="I143" s="103">
        <f t="shared" si="2"/>
        <v>0</v>
      </c>
      <c r="J143" s="196"/>
      <c r="K143" s="209"/>
      <c r="L143" s="448"/>
    </row>
    <row r="144" spans="4:12" ht="17.25">
      <c r="D144" s="429"/>
      <c r="E144" s="432"/>
      <c r="F144" s="215" t="s">
        <v>50</v>
      </c>
      <c r="G144" s="208"/>
      <c r="H144" s="372"/>
      <c r="I144" s="103">
        <f t="shared" si="2"/>
        <v>0</v>
      </c>
      <c r="J144" s="196"/>
      <c r="K144" s="209"/>
      <c r="L144" s="448"/>
    </row>
    <row r="145" spans="4:12" ht="18" thickBot="1">
      <c r="D145" s="430"/>
      <c r="E145" s="475"/>
      <c r="F145" s="220" t="s">
        <v>77</v>
      </c>
      <c r="G145" s="221" t="s">
        <v>281</v>
      </c>
      <c r="H145" s="372"/>
      <c r="I145" s="296">
        <f t="shared" si="2"/>
        <v>0</v>
      </c>
      <c r="J145" s="222"/>
      <c r="K145" s="223"/>
      <c r="L145" s="477"/>
    </row>
  </sheetData>
  <mergeCells count="55">
    <mergeCell ref="D98:D145"/>
    <mergeCell ref="L110:L115"/>
    <mergeCell ref="E116:E121"/>
    <mergeCell ref="L116:L121"/>
    <mergeCell ref="E122:E127"/>
    <mergeCell ref="L122:L127"/>
    <mergeCell ref="E128:E133"/>
    <mergeCell ref="L128:L133"/>
    <mergeCell ref="E104:E109"/>
    <mergeCell ref="L104:L109"/>
    <mergeCell ref="E110:E115"/>
    <mergeCell ref="E98:E103"/>
    <mergeCell ref="L98:L103"/>
    <mergeCell ref="E134:E139"/>
    <mergeCell ref="L134:L139"/>
    <mergeCell ref="E140:E145"/>
    <mergeCell ref="L140:L145"/>
    <mergeCell ref="E80:E85"/>
    <mergeCell ref="L80:L85"/>
    <mergeCell ref="E86:E91"/>
    <mergeCell ref="L86:L91"/>
    <mergeCell ref="E92:E97"/>
    <mergeCell ref="L92:L97"/>
    <mergeCell ref="E62:E67"/>
    <mergeCell ref="L62:L67"/>
    <mergeCell ref="E68:E73"/>
    <mergeCell ref="L68:L73"/>
    <mergeCell ref="E74:E79"/>
    <mergeCell ref="L74:L79"/>
    <mergeCell ref="L44:L49"/>
    <mergeCell ref="E50:E55"/>
    <mergeCell ref="L50:L55"/>
    <mergeCell ref="E56:E61"/>
    <mergeCell ref="L56:L61"/>
    <mergeCell ref="B3:N3"/>
    <mergeCell ref="D8:D13"/>
    <mergeCell ref="E8:E13"/>
    <mergeCell ref="L8:L13"/>
    <mergeCell ref="D14:D97"/>
    <mergeCell ref="E14:E19"/>
    <mergeCell ref="L14:L19"/>
    <mergeCell ref="E20:E25"/>
    <mergeCell ref="L20:L25"/>
    <mergeCell ref="E26:E31"/>
    <mergeCell ref="L26:L31"/>
    <mergeCell ref="E32:E37"/>
    <mergeCell ref="L32:L37"/>
    <mergeCell ref="E38:E43"/>
    <mergeCell ref="L38:L43"/>
    <mergeCell ref="E44:E49"/>
    <mergeCell ref="D6:E7"/>
    <mergeCell ref="F6:F7"/>
    <mergeCell ref="I6:I7"/>
    <mergeCell ref="J6:J7"/>
    <mergeCell ref="L6:L7"/>
  </mergeCells>
  <phoneticPr fontId="2" type="noConversion"/>
  <conditionalFormatting sqref="J9:K9">
    <cfRule type="expression" dxfId="153" priority="5">
      <formula>I9&gt;J9</formula>
    </cfRule>
  </conditionalFormatting>
  <conditionalFormatting sqref="J15:K15">
    <cfRule type="expression" dxfId="152" priority="27">
      <formula>I15&gt;J15</formula>
    </cfRule>
  </conditionalFormatting>
  <conditionalFormatting sqref="J21:K21">
    <cfRule type="expression" dxfId="151" priority="26">
      <formula>I21&gt;J21</formula>
    </cfRule>
  </conditionalFormatting>
  <conditionalFormatting sqref="J27:K27">
    <cfRule type="expression" dxfId="150" priority="25">
      <formula>I27&gt;J27</formula>
    </cfRule>
  </conditionalFormatting>
  <conditionalFormatting sqref="J33:K33">
    <cfRule type="expression" dxfId="149" priority="24">
      <formula>I33&gt;J33</formula>
    </cfRule>
  </conditionalFormatting>
  <conditionalFormatting sqref="J39:K39">
    <cfRule type="expression" dxfId="148" priority="23">
      <formula>I39&gt;J39</formula>
    </cfRule>
  </conditionalFormatting>
  <conditionalFormatting sqref="J45:K45">
    <cfRule type="expression" dxfId="147" priority="22">
      <formula>I45&gt;J45</formula>
    </cfRule>
  </conditionalFormatting>
  <conditionalFormatting sqref="J51:K51">
    <cfRule type="expression" dxfId="146" priority="21">
      <formula>I51&gt;J51</formula>
    </cfRule>
  </conditionalFormatting>
  <conditionalFormatting sqref="J57:K57">
    <cfRule type="expression" dxfId="145" priority="19">
      <formula>I57&gt;J57</formula>
    </cfRule>
  </conditionalFormatting>
  <conditionalFormatting sqref="J59:K59">
    <cfRule type="expression" dxfId="144" priority="20">
      <formula>I59&gt;J59</formula>
    </cfRule>
  </conditionalFormatting>
  <conditionalFormatting sqref="J63:K63">
    <cfRule type="expression" dxfId="143" priority="18">
      <formula>I63&gt;J63</formula>
    </cfRule>
  </conditionalFormatting>
  <conditionalFormatting sqref="J69:K69">
    <cfRule type="expression" dxfId="142" priority="17">
      <formula>I69&gt;J69</formula>
    </cfRule>
  </conditionalFormatting>
  <conditionalFormatting sqref="J75:K75">
    <cfRule type="expression" dxfId="141" priority="16">
      <formula>I75&gt;J75</formula>
    </cfRule>
  </conditionalFormatting>
  <conditionalFormatting sqref="J81:K81">
    <cfRule type="expression" dxfId="140" priority="14">
      <formula>I81&gt;J81</formula>
    </cfRule>
  </conditionalFormatting>
  <conditionalFormatting sqref="J83:K83">
    <cfRule type="expression" dxfId="139" priority="15">
      <formula>I83&gt;J83</formula>
    </cfRule>
  </conditionalFormatting>
  <conditionalFormatting sqref="J87:K87">
    <cfRule type="expression" dxfId="138" priority="13">
      <formula>I87&gt;J87</formula>
    </cfRule>
  </conditionalFormatting>
  <conditionalFormatting sqref="J93:K93">
    <cfRule type="expression" dxfId="137" priority="12">
      <formula>I93&gt;J93</formula>
    </cfRule>
  </conditionalFormatting>
  <conditionalFormatting sqref="J99:K99">
    <cfRule type="expression" dxfId="136" priority="11">
      <formula>I99&gt;J99</formula>
    </cfRule>
  </conditionalFormatting>
  <conditionalFormatting sqref="J105:K105">
    <cfRule type="expression" dxfId="135" priority="10">
      <formula>I105&gt;J105</formula>
    </cfRule>
  </conditionalFormatting>
  <conditionalFormatting sqref="J111:K111">
    <cfRule type="expression" dxfId="134" priority="9">
      <formula>I111&gt;J111</formula>
    </cfRule>
  </conditionalFormatting>
  <conditionalFormatting sqref="J117:K117">
    <cfRule type="expression" dxfId="133" priority="8">
      <formula>I117&gt;J117</formula>
    </cfRule>
  </conditionalFormatting>
  <conditionalFormatting sqref="J123:K123">
    <cfRule type="expression" dxfId="132" priority="7">
      <formula>I123&gt;J123</formula>
    </cfRule>
  </conditionalFormatting>
  <conditionalFormatting sqref="J129:K129">
    <cfRule type="expression" dxfId="131" priority="6">
      <formula>I129&gt;J129</formula>
    </cfRule>
  </conditionalFormatting>
  <conditionalFormatting sqref="J135:K135">
    <cfRule type="expression" dxfId="130" priority="1">
      <formula>I135&gt;J135</formula>
    </cfRule>
  </conditionalFormatting>
  <conditionalFormatting sqref="J141:K141">
    <cfRule type="expression" dxfId="129" priority="3">
      <formula>I141&gt;J141</formula>
    </cfRule>
  </conditionalFormatting>
  <hyperlinks>
    <hyperlink ref="G11" r:id="rId1" xr:uid="{00000000-0004-0000-0300-000000000000}"/>
    <hyperlink ref="G17" r:id="rId2" xr:uid="{00000000-0004-0000-0300-000001000000}"/>
    <hyperlink ref="G29" r:id="rId3" display="https://www.samsung.com/uk/computers/all-computers/" xr:uid="{00000000-0004-0000-0300-000002000000}"/>
    <hyperlink ref="G35" r:id="rId4" xr:uid="{00000000-0004-0000-0300-000003000000}"/>
    <hyperlink ref="G53" r:id="rId5" display="https://www.samsung.com/uk/audio-devices/all-audio-devices/" xr:uid="{00000000-0004-0000-0300-000004000000}"/>
    <hyperlink ref="G41" r:id="rId6" display="https://www.samsung.com/uk/lifestyle-tvs/the-sero/" xr:uid="{00000000-0004-0000-0300-000005000000}"/>
    <hyperlink ref="G47" r:id="rId7" display="https://www.samsung.com/uk/lifestyle-tvs/the-terrace/" xr:uid="{00000000-0004-0000-0300-000006000000}"/>
    <hyperlink ref="G143" r:id="rId8" xr:uid="{00000000-0004-0000-0300-000007000000}"/>
    <hyperlink ref="G137" r:id="rId9" display="https://www.samsung.com/uk/mobile/" xr:uid="{00000000-0004-0000-0300-000008000000}"/>
    <hyperlink ref="G107" r:id="rId10" display="https://www.samsung.com/uk/tvs/why-samsung-tv/" xr:uid="{00000000-0004-0000-0300-000009000000}"/>
    <hyperlink ref="G131" r:id="rId11" display="https://www.samsung.com/uk/tvs/micro-led/highlights/" xr:uid="{00000000-0004-0000-0300-00000A000000}"/>
    <hyperlink ref="G125" r:id="rId12" display="https://www.samsung.com/uk/tvs/smart-tv/highlights/" xr:uid="{00000000-0004-0000-0300-00000B000000}"/>
    <hyperlink ref="G119" r:id="rId13" display="https://www.samsung.com/uk/audio-devices/help-me-choose/" xr:uid="{00000000-0004-0000-0300-00000C000000}"/>
    <hyperlink ref="G113" r:id="rId14" display="https://www.samsung.com/uk/tvs/help-me-choose/" xr:uid="{00000000-0004-0000-0300-00000D000000}"/>
    <hyperlink ref="H41" r:id="rId15" display="https://www.samsung.com/levant/audio-sound/all-audio-sound/" xr:uid="{00000000-0004-0000-0300-00000E000000}"/>
    <hyperlink ref="H101" r:id="rId16" display="https://www.samsung.com/levant/mobile/" xr:uid="{00000000-0004-0000-0300-00000F000000}"/>
    <hyperlink ref="H107" r:id="rId17" display="https://www.samsung.com/levant/galaxy-ai/" xr:uid="{00000000-0004-0000-0300-000010000000}"/>
    <hyperlink ref="H113" r:id="rId18" display="https://www.samsung.com/levant/one-ui/" xr:uid="{00000000-0004-0000-0300-000011000000}"/>
    <hyperlink ref="H119" r:id="rId19" display="https://www.samsung.com/levant/apps/samsung-health/" xr:uid="{00000000-0004-0000-0300-000012000000}"/>
    <hyperlink ref="H125" r:id="rId20" display="https://www.samsung.com/levant/apps/" xr:uid="{00000000-0004-0000-0300-000013000000}"/>
    <hyperlink ref="H131" r:id="rId21" display="https://www.samsung.com/levant/mobile/why-galaxy/" xr:uid="{00000000-0004-0000-0300-000014000000}"/>
    <hyperlink ref="H137" r:id="rId22" display="https://www.samsung.com/levant/mobile/switch-to-galaxy/" xr:uid="{00000000-0004-0000-0300-000015000000}"/>
    <hyperlink ref="H9" r:id="rId23" display="https://www.samsung.com/levant_ar/mobile/" xr:uid="{00000000-0004-0000-0300-000016000000}"/>
    <hyperlink ref="H17" r:id="rId24" xr:uid="{BA017196-383E-4BAC-A2C0-58F4A52B68D9}"/>
    <hyperlink ref="H53" r:id="rId25" xr:uid="{9E4C9D5A-4302-436F-9863-6076D6DA3D1E}"/>
  </hyperlinks>
  <pageMargins left="0.7" right="0.7" top="0.75" bottom="0.75" header="0.3" footer="0.3"/>
  <pageSetup paperSize="9" orientation="portrait" r:id="rId26"/>
  <drawing r:id="rId27"/>
  <legacyDrawing r:id="rId2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2:M215"/>
  <sheetViews>
    <sheetView showGridLines="0" topLeftCell="H3" zoomScale="112" zoomScaleNormal="112" workbookViewId="0">
      <selection activeCell="J146" sqref="J146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4" width="19.125" style="42" customWidth="1"/>
    <col min="5" max="5" width="7.875" style="42" customWidth="1"/>
    <col min="6" max="6" width="22.125" style="42" customWidth="1"/>
    <col min="7" max="7" width="26.125" style="45" customWidth="1"/>
    <col min="8" max="8" width="75.875" style="45" customWidth="1"/>
    <col min="9" max="9" width="75.875" style="320" customWidth="1"/>
    <col min="10" max="10" width="14.875" style="45" customWidth="1"/>
    <col min="11" max="12" width="18.125" style="45" customWidth="1"/>
    <col min="13" max="13" width="51.625" style="45" customWidth="1"/>
    <col min="14" max="16384" width="8.875" style="26"/>
  </cols>
  <sheetData>
    <row r="2" spans="1:13" ht="36" customHeight="1">
      <c r="B2" s="123" t="s">
        <v>42</v>
      </c>
      <c r="C2" s="124"/>
      <c r="D2" s="66"/>
      <c r="E2" s="66"/>
      <c r="F2" s="63"/>
      <c r="G2" s="61"/>
      <c r="H2" s="61"/>
      <c r="I2" s="306"/>
      <c r="J2" s="61"/>
      <c r="K2" s="61"/>
      <c r="L2" s="61"/>
      <c r="M2" s="53"/>
    </row>
    <row r="3" spans="1:13" s="68" customFormat="1" ht="106.5" customHeight="1">
      <c r="B3" s="482" t="s">
        <v>509</v>
      </c>
      <c r="C3" s="482"/>
      <c r="D3" s="482"/>
      <c r="E3" s="482"/>
      <c r="F3" s="482"/>
      <c r="G3" s="482"/>
      <c r="H3" s="67"/>
      <c r="I3" s="335"/>
      <c r="J3" s="67"/>
      <c r="K3" s="67"/>
      <c r="L3" s="67"/>
    </row>
    <row r="4" spans="1:13" s="28" customFormat="1" ht="20.25">
      <c r="A4" s="54"/>
      <c r="B4" s="55"/>
      <c r="C4" s="56"/>
      <c r="D4" s="64"/>
      <c r="E4" s="64"/>
      <c r="F4" s="64"/>
      <c r="G4" s="62"/>
      <c r="H4" s="62"/>
      <c r="I4" s="307"/>
      <c r="J4" s="62"/>
      <c r="K4" s="62"/>
      <c r="L4" s="62"/>
      <c r="M4" s="62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65"/>
      <c r="G5" s="46"/>
      <c r="H5" s="46"/>
      <c r="I5" s="308"/>
      <c r="J5" s="46"/>
      <c r="K5" s="46"/>
      <c r="L5" s="46"/>
      <c r="M5" s="46"/>
    </row>
    <row r="6" spans="1:13" s="28" customFormat="1" ht="23.25" customHeight="1">
      <c r="A6" s="54"/>
      <c r="B6" s="59"/>
      <c r="C6" s="58"/>
      <c r="D6" s="458" t="s">
        <v>54</v>
      </c>
      <c r="E6" s="503"/>
      <c r="F6" s="459"/>
      <c r="G6" s="462" t="s">
        <v>140</v>
      </c>
      <c r="H6" s="60" t="s">
        <v>46</v>
      </c>
      <c r="I6" s="309" t="s">
        <v>504</v>
      </c>
      <c r="J6" s="453" t="s">
        <v>43</v>
      </c>
      <c r="K6" s="464" t="s">
        <v>47</v>
      </c>
      <c r="L6" s="154" t="s">
        <v>249</v>
      </c>
      <c r="M6" s="451" t="s">
        <v>506</v>
      </c>
    </row>
    <row r="7" spans="1:13" ht="23.25" customHeight="1">
      <c r="D7" s="460"/>
      <c r="E7" s="504"/>
      <c r="F7" s="461"/>
      <c r="G7" s="463"/>
      <c r="H7" s="84" t="s">
        <v>505</v>
      </c>
      <c r="I7" s="310" t="s">
        <v>638</v>
      </c>
      <c r="J7" s="454"/>
      <c r="K7" s="465"/>
      <c r="L7" s="155"/>
      <c r="M7" s="452"/>
    </row>
    <row r="8" spans="1:13" ht="21" customHeight="1">
      <c r="D8" s="493" t="s">
        <v>117</v>
      </c>
      <c r="E8" s="494"/>
      <c r="F8" s="434" t="s">
        <v>157</v>
      </c>
      <c r="G8" s="101" t="s">
        <v>126</v>
      </c>
      <c r="H8" s="74"/>
      <c r="I8" s="321"/>
      <c r="J8" s="103">
        <f>LENB(I8)</f>
        <v>0</v>
      </c>
      <c r="K8" s="112"/>
      <c r="L8" s="170" t="s">
        <v>250</v>
      </c>
      <c r="M8" s="438"/>
    </row>
    <row r="9" spans="1:13" ht="21" customHeight="1">
      <c r="D9" s="484"/>
      <c r="E9" s="495"/>
      <c r="F9" s="432"/>
      <c r="G9" s="86" t="s">
        <v>158</v>
      </c>
      <c r="H9" s="69" t="s">
        <v>257</v>
      </c>
      <c r="I9" s="567" t="s">
        <v>637</v>
      </c>
      <c r="J9" s="404">
        <f t="shared" ref="J9:J72" si="0">LENB(I9)</f>
        <v>29</v>
      </c>
      <c r="K9" s="113">
        <v>10</v>
      </c>
      <c r="L9" s="113"/>
      <c r="M9" s="439"/>
    </row>
    <row r="10" spans="1:13" ht="21" customHeight="1">
      <c r="D10" s="484"/>
      <c r="E10" s="495"/>
      <c r="F10" s="432"/>
      <c r="G10" s="86" t="s">
        <v>116</v>
      </c>
      <c r="H10" s="69" t="s">
        <v>472</v>
      </c>
      <c r="I10" s="69" t="s">
        <v>472</v>
      </c>
      <c r="J10" s="103">
        <f t="shared" si="0"/>
        <v>9</v>
      </c>
      <c r="K10" s="86"/>
      <c r="L10" s="86"/>
      <c r="M10" s="439"/>
    </row>
    <row r="11" spans="1:13" ht="21" customHeight="1">
      <c r="D11" s="484"/>
      <c r="E11" s="495"/>
      <c r="F11" s="432"/>
      <c r="G11" s="95" t="s">
        <v>49</v>
      </c>
      <c r="H11" s="131" t="s">
        <v>655</v>
      </c>
      <c r="I11" s="131" t="s">
        <v>656</v>
      </c>
      <c r="J11" s="103">
        <f t="shared" si="0"/>
        <v>42</v>
      </c>
      <c r="K11" s="89"/>
      <c r="L11" s="89"/>
      <c r="M11" s="439"/>
    </row>
    <row r="12" spans="1:13" ht="21" customHeight="1">
      <c r="D12" s="484"/>
      <c r="E12" s="495"/>
      <c r="F12" s="432"/>
      <c r="G12" s="86" t="s">
        <v>50</v>
      </c>
      <c r="H12" s="69"/>
      <c r="I12" s="322" t="s">
        <v>637</v>
      </c>
      <c r="J12" s="103">
        <f>LENB(I12)</f>
        <v>29</v>
      </c>
      <c r="K12" s="89"/>
      <c r="L12" s="89"/>
      <c r="M12" s="439"/>
    </row>
    <row r="13" spans="1:13" ht="21" customHeight="1">
      <c r="D13" s="496"/>
      <c r="E13" s="497"/>
      <c r="F13" s="433"/>
      <c r="G13" s="97" t="s">
        <v>77</v>
      </c>
      <c r="H13" s="69" t="s">
        <v>257</v>
      </c>
      <c r="I13" s="322" t="s">
        <v>637</v>
      </c>
      <c r="J13" s="103">
        <f>LENB(I13)</f>
        <v>29</v>
      </c>
      <c r="K13" s="115"/>
      <c r="L13" s="115"/>
      <c r="M13" s="444"/>
    </row>
    <row r="14" spans="1:13" ht="21" customHeight="1">
      <c r="D14" s="493" t="s">
        <v>121</v>
      </c>
      <c r="E14" s="494"/>
      <c r="F14" s="434" t="s">
        <v>475</v>
      </c>
      <c r="G14" s="91" t="s">
        <v>125</v>
      </c>
      <c r="H14" s="191" t="s">
        <v>384</v>
      </c>
      <c r="I14" s="324"/>
      <c r="J14" s="103">
        <f t="shared" si="0"/>
        <v>0</v>
      </c>
      <c r="K14" s="93"/>
      <c r="L14" s="103" t="s">
        <v>252</v>
      </c>
      <c r="M14" s="438"/>
    </row>
    <row r="15" spans="1:13" ht="21" customHeight="1">
      <c r="D15" s="484"/>
      <c r="E15" s="495"/>
      <c r="F15" s="432"/>
      <c r="G15" s="86" t="s">
        <v>55</v>
      </c>
      <c r="H15" s="195" t="s">
        <v>79</v>
      </c>
      <c r="I15" s="328" t="s">
        <v>79</v>
      </c>
      <c r="J15" s="103">
        <f t="shared" si="0"/>
        <v>8</v>
      </c>
      <c r="K15" s="88">
        <v>33</v>
      </c>
      <c r="L15" s="88"/>
      <c r="M15" s="439"/>
    </row>
    <row r="16" spans="1:13" ht="21" customHeight="1">
      <c r="D16" s="484"/>
      <c r="E16" s="495"/>
      <c r="F16" s="432"/>
      <c r="G16" s="86" t="s">
        <v>124</v>
      </c>
      <c r="H16" s="195" t="s">
        <v>439</v>
      </c>
      <c r="I16" s="325" t="s">
        <v>439</v>
      </c>
      <c r="J16" s="103">
        <f t="shared" si="0"/>
        <v>8</v>
      </c>
      <c r="K16" s="86"/>
      <c r="L16" s="86"/>
      <c r="M16" s="439"/>
    </row>
    <row r="17" spans="2:13" ht="20.100000000000001" customHeight="1">
      <c r="D17" s="484"/>
      <c r="E17" s="495"/>
      <c r="F17" s="432"/>
      <c r="G17" s="95" t="s">
        <v>49</v>
      </c>
      <c r="H17" s="202" t="s">
        <v>90</v>
      </c>
      <c r="I17" s="329" t="s">
        <v>540</v>
      </c>
      <c r="J17" s="103">
        <f t="shared" si="0"/>
        <v>51</v>
      </c>
      <c r="K17" s="88"/>
      <c r="L17" s="88"/>
      <c r="M17" s="439"/>
    </row>
    <row r="18" spans="2:13" ht="20.100000000000001" customHeight="1">
      <c r="D18" s="484"/>
      <c r="E18" s="495"/>
      <c r="F18" s="432"/>
      <c r="G18" s="86" t="s">
        <v>50</v>
      </c>
      <c r="H18" s="195"/>
      <c r="I18" s="328" t="s">
        <v>79</v>
      </c>
      <c r="J18" s="103">
        <f t="shared" si="0"/>
        <v>8</v>
      </c>
      <c r="K18" s="88"/>
      <c r="L18" s="88"/>
      <c r="M18" s="439"/>
    </row>
    <row r="19" spans="2:13" ht="20.100000000000001" customHeight="1">
      <c r="D19" s="484"/>
      <c r="E19" s="495"/>
      <c r="F19" s="433"/>
      <c r="G19" s="97" t="s">
        <v>77</v>
      </c>
      <c r="H19" s="200" t="s">
        <v>79</v>
      </c>
      <c r="I19" s="328" t="s">
        <v>79</v>
      </c>
      <c r="J19" s="103">
        <f t="shared" si="0"/>
        <v>8</v>
      </c>
      <c r="K19" s="99"/>
      <c r="L19" s="99"/>
      <c r="M19" s="444"/>
    </row>
    <row r="20" spans="2:13" ht="20.100000000000001" customHeight="1">
      <c r="D20" s="484"/>
      <c r="E20" s="495"/>
      <c r="F20" s="434" t="s">
        <v>127</v>
      </c>
      <c r="G20" s="101" t="s">
        <v>125</v>
      </c>
      <c r="H20" s="191" t="s">
        <v>385</v>
      </c>
      <c r="I20" s="326"/>
      <c r="J20" s="103">
        <f t="shared" si="0"/>
        <v>0</v>
      </c>
      <c r="K20" s="103"/>
      <c r="L20" s="103" t="s">
        <v>252</v>
      </c>
      <c r="M20" s="438"/>
    </row>
    <row r="21" spans="2:13" ht="20.100000000000001" customHeight="1">
      <c r="D21" s="484"/>
      <c r="E21" s="495"/>
      <c r="F21" s="432"/>
      <c r="G21" s="86" t="s">
        <v>55</v>
      </c>
      <c r="H21" s="195" t="s">
        <v>80</v>
      </c>
      <c r="I21" s="325" t="s">
        <v>80</v>
      </c>
      <c r="J21" s="103">
        <f t="shared" si="0"/>
        <v>4</v>
      </c>
      <c r="K21" s="88">
        <v>33</v>
      </c>
      <c r="L21" s="88"/>
      <c r="M21" s="439"/>
    </row>
    <row r="22" spans="2:13" ht="20.100000000000001" customHeight="1">
      <c r="D22" s="484"/>
      <c r="E22" s="495"/>
      <c r="F22" s="432"/>
      <c r="G22" s="86" t="s">
        <v>124</v>
      </c>
      <c r="H22" s="195" t="s">
        <v>440</v>
      </c>
      <c r="I22" s="325" t="s">
        <v>440</v>
      </c>
      <c r="J22" s="103">
        <f t="shared" si="0"/>
        <v>4</v>
      </c>
      <c r="K22" s="86"/>
      <c r="L22" s="86"/>
      <c r="M22" s="439"/>
    </row>
    <row r="23" spans="2:13" ht="20.100000000000001" customHeight="1">
      <c r="B23" s="57" t="s">
        <v>44</v>
      </c>
      <c r="D23" s="484"/>
      <c r="E23" s="495"/>
      <c r="F23" s="432"/>
      <c r="G23" s="95" t="s">
        <v>49</v>
      </c>
      <c r="H23" s="202" t="s">
        <v>91</v>
      </c>
      <c r="I23" s="329" t="s">
        <v>541</v>
      </c>
      <c r="J23" s="103">
        <f t="shared" si="0"/>
        <v>47</v>
      </c>
      <c r="K23" s="88"/>
      <c r="L23" s="88"/>
      <c r="M23" s="439"/>
    </row>
    <row r="24" spans="2:13" ht="20.100000000000001" customHeight="1">
      <c r="D24" s="484"/>
      <c r="E24" s="495"/>
      <c r="F24" s="432"/>
      <c r="G24" s="86" t="s">
        <v>50</v>
      </c>
      <c r="H24" s="195"/>
      <c r="I24" s="325" t="s">
        <v>80</v>
      </c>
      <c r="J24" s="103">
        <f t="shared" si="0"/>
        <v>4</v>
      </c>
      <c r="K24" s="88"/>
      <c r="L24" s="88"/>
      <c r="M24" s="439"/>
    </row>
    <row r="25" spans="2:13" ht="20.100000000000001" customHeight="1">
      <c r="D25" s="484"/>
      <c r="E25" s="495"/>
      <c r="F25" s="433"/>
      <c r="G25" s="97" t="s">
        <v>77</v>
      </c>
      <c r="H25" s="200" t="s">
        <v>80</v>
      </c>
      <c r="I25" s="325" t="s">
        <v>80</v>
      </c>
      <c r="J25" s="103">
        <f t="shared" si="0"/>
        <v>4</v>
      </c>
      <c r="K25" s="99"/>
      <c r="L25" s="99"/>
      <c r="M25" s="444"/>
    </row>
    <row r="26" spans="2:13" ht="20.100000000000001" customHeight="1">
      <c r="D26" s="484"/>
      <c r="E26" s="495"/>
      <c r="F26" s="434" t="s">
        <v>128</v>
      </c>
      <c r="G26" s="101" t="s">
        <v>125</v>
      </c>
      <c r="H26" s="191" t="s">
        <v>386</v>
      </c>
      <c r="I26" s="326"/>
      <c r="J26" s="103">
        <f t="shared" si="0"/>
        <v>0</v>
      </c>
      <c r="K26" s="103"/>
      <c r="L26" s="103" t="s">
        <v>252</v>
      </c>
      <c r="M26" s="438"/>
    </row>
    <row r="27" spans="2:13" ht="20.100000000000001" customHeight="1">
      <c r="D27" s="484"/>
      <c r="E27" s="495"/>
      <c r="F27" s="432"/>
      <c r="G27" s="86" t="s">
        <v>55</v>
      </c>
      <c r="H27" s="195" t="s">
        <v>81</v>
      </c>
      <c r="I27" s="325" t="s">
        <v>81</v>
      </c>
      <c r="J27" s="103">
        <f t="shared" si="0"/>
        <v>4</v>
      </c>
      <c r="K27" s="88">
        <v>33</v>
      </c>
      <c r="L27" s="88"/>
      <c r="M27" s="439"/>
    </row>
    <row r="28" spans="2:13" ht="20.100000000000001" customHeight="1">
      <c r="D28" s="484"/>
      <c r="E28" s="495"/>
      <c r="F28" s="432"/>
      <c r="G28" s="86" t="s">
        <v>124</v>
      </c>
      <c r="H28" s="195" t="s">
        <v>441</v>
      </c>
      <c r="I28" s="325" t="s">
        <v>441</v>
      </c>
      <c r="J28" s="103">
        <f t="shared" si="0"/>
        <v>4</v>
      </c>
      <c r="K28" s="86"/>
      <c r="L28" s="86"/>
      <c r="M28" s="439"/>
    </row>
    <row r="29" spans="2:13" ht="20.85" customHeight="1">
      <c r="D29" s="484"/>
      <c r="E29" s="495"/>
      <c r="F29" s="432"/>
      <c r="G29" s="95" t="s">
        <v>49</v>
      </c>
      <c r="H29" s="202" t="s">
        <v>92</v>
      </c>
      <c r="I29" s="329" t="s">
        <v>542</v>
      </c>
      <c r="J29" s="103">
        <f t="shared" si="0"/>
        <v>42</v>
      </c>
      <c r="K29" s="88"/>
      <c r="L29" s="88"/>
      <c r="M29" s="439"/>
    </row>
    <row r="30" spans="2:13" ht="20.85" customHeight="1">
      <c r="D30" s="484"/>
      <c r="E30" s="495"/>
      <c r="F30" s="432"/>
      <c r="G30" s="86" t="s">
        <v>50</v>
      </c>
      <c r="H30" s="195"/>
      <c r="I30" s="325" t="s">
        <v>81</v>
      </c>
      <c r="J30" s="103">
        <f t="shared" si="0"/>
        <v>4</v>
      </c>
      <c r="K30" s="88"/>
      <c r="L30" s="88"/>
      <c r="M30" s="439"/>
    </row>
    <row r="31" spans="2:13" ht="20.85" customHeight="1">
      <c r="D31" s="484"/>
      <c r="E31" s="495"/>
      <c r="F31" s="433"/>
      <c r="G31" s="97" t="s">
        <v>77</v>
      </c>
      <c r="H31" s="200" t="s">
        <v>81</v>
      </c>
      <c r="I31" s="325" t="s">
        <v>81</v>
      </c>
      <c r="J31" s="103">
        <f t="shared" si="0"/>
        <v>4</v>
      </c>
      <c r="K31" s="99"/>
      <c r="L31" s="99"/>
      <c r="M31" s="444"/>
    </row>
    <row r="32" spans="2:13" ht="20.85" customHeight="1">
      <c r="D32" s="484"/>
      <c r="E32" s="495"/>
      <c r="F32" s="434" t="s">
        <v>129</v>
      </c>
      <c r="G32" s="101" t="s">
        <v>125</v>
      </c>
      <c r="H32" s="191" t="s">
        <v>387</v>
      </c>
      <c r="I32" s="326"/>
      <c r="J32" s="103">
        <f t="shared" si="0"/>
        <v>0</v>
      </c>
      <c r="K32" s="103"/>
      <c r="L32" s="103" t="s">
        <v>252</v>
      </c>
      <c r="M32" s="438"/>
    </row>
    <row r="33" spans="4:13" ht="20.85" customHeight="1">
      <c r="D33" s="484"/>
      <c r="E33" s="495"/>
      <c r="F33" s="432"/>
      <c r="G33" s="86" t="s">
        <v>55</v>
      </c>
      <c r="H33" s="195" t="s">
        <v>82</v>
      </c>
      <c r="I33" s="325" t="s">
        <v>82</v>
      </c>
      <c r="J33" s="103">
        <f t="shared" si="0"/>
        <v>11</v>
      </c>
      <c r="K33" s="88">
        <v>33</v>
      </c>
      <c r="L33" s="88"/>
      <c r="M33" s="439"/>
    </row>
    <row r="34" spans="4:13" ht="20.85" customHeight="1">
      <c r="D34" s="484"/>
      <c r="E34" s="495"/>
      <c r="F34" s="432"/>
      <c r="G34" s="86" t="s">
        <v>124</v>
      </c>
      <c r="H34" s="195" t="s">
        <v>442</v>
      </c>
      <c r="I34" s="325" t="s">
        <v>442</v>
      </c>
      <c r="J34" s="103">
        <f t="shared" si="0"/>
        <v>11</v>
      </c>
      <c r="K34" s="86"/>
      <c r="L34" s="86"/>
      <c r="M34" s="439"/>
    </row>
    <row r="35" spans="4:13" ht="20.85" customHeight="1">
      <c r="D35" s="484"/>
      <c r="E35" s="495"/>
      <c r="F35" s="432"/>
      <c r="G35" s="95" t="s">
        <v>49</v>
      </c>
      <c r="H35" s="202" t="s">
        <v>93</v>
      </c>
      <c r="I35" s="329" t="s">
        <v>543</v>
      </c>
      <c r="J35" s="103">
        <f t="shared" si="0"/>
        <v>54</v>
      </c>
      <c r="K35" s="88"/>
      <c r="L35" s="88"/>
      <c r="M35" s="439"/>
    </row>
    <row r="36" spans="4:13" ht="20.85" customHeight="1">
      <c r="D36" s="484"/>
      <c r="E36" s="495"/>
      <c r="F36" s="432"/>
      <c r="G36" s="86" t="s">
        <v>50</v>
      </c>
      <c r="H36" s="195"/>
      <c r="I36" s="325" t="s">
        <v>82</v>
      </c>
      <c r="J36" s="103">
        <f t="shared" si="0"/>
        <v>11</v>
      </c>
      <c r="K36" s="88"/>
      <c r="L36" s="88"/>
      <c r="M36" s="439"/>
    </row>
    <row r="37" spans="4:13" ht="20.85" customHeight="1">
      <c r="D37" s="484"/>
      <c r="E37" s="495"/>
      <c r="F37" s="433"/>
      <c r="G37" s="97" t="s">
        <v>77</v>
      </c>
      <c r="H37" s="200" t="s">
        <v>82</v>
      </c>
      <c r="I37" s="325" t="s">
        <v>82</v>
      </c>
      <c r="J37" s="103">
        <f t="shared" si="0"/>
        <v>11</v>
      </c>
      <c r="K37" s="99"/>
      <c r="L37" s="99"/>
      <c r="M37" s="444"/>
    </row>
    <row r="38" spans="4:13" ht="20.85" customHeight="1">
      <c r="D38" s="484"/>
      <c r="E38" s="495"/>
      <c r="F38" s="434" t="s">
        <v>130</v>
      </c>
      <c r="G38" s="101" t="s">
        <v>125</v>
      </c>
      <c r="H38" s="191" t="s">
        <v>388</v>
      </c>
      <c r="I38" s="326"/>
      <c r="J38" s="103">
        <f t="shared" si="0"/>
        <v>0</v>
      </c>
      <c r="K38" s="103"/>
      <c r="L38" s="103" t="s">
        <v>252</v>
      </c>
      <c r="M38" s="438"/>
    </row>
    <row r="39" spans="4:13" ht="20.85" customHeight="1">
      <c r="D39" s="484"/>
      <c r="E39" s="495"/>
      <c r="F39" s="432"/>
      <c r="G39" s="86" t="s">
        <v>55</v>
      </c>
      <c r="H39" s="195" t="s">
        <v>83</v>
      </c>
      <c r="I39" s="325" t="s">
        <v>83</v>
      </c>
      <c r="J39" s="103">
        <f t="shared" si="0"/>
        <v>9</v>
      </c>
      <c r="K39" s="88">
        <v>33</v>
      </c>
      <c r="L39" s="88"/>
      <c r="M39" s="439"/>
    </row>
    <row r="40" spans="4:13" ht="20.100000000000001" customHeight="1">
      <c r="D40" s="484"/>
      <c r="E40" s="495"/>
      <c r="F40" s="432"/>
      <c r="G40" s="86" t="s">
        <v>124</v>
      </c>
      <c r="H40" s="195" t="s">
        <v>443</v>
      </c>
      <c r="I40" s="325" t="s">
        <v>443</v>
      </c>
      <c r="J40" s="103">
        <f t="shared" si="0"/>
        <v>9</v>
      </c>
      <c r="K40" s="86"/>
      <c r="L40" s="86"/>
      <c r="M40" s="439"/>
    </row>
    <row r="41" spans="4:13" ht="20.100000000000001" customHeight="1">
      <c r="D41" s="484"/>
      <c r="E41" s="495"/>
      <c r="F41" s="432"/>
      <c r="G41" s="95" t="s">
        <v>49</v>
      </c>
      <c r="H41" s="198" t="s">
        <v>389</v>
      </c>
      <c r="I41" s="327" t="s">
        <v>544</v>
      </c>
      <c r="J41" s="103">
        <f t="shared" si="0"/>
        <v>54</v>
      </c>
      <c r="K41" s="88"/>
      <c r="L41" s="88"/>
      <c r="M41" s="439"/>
    </row>
    <row r="42" spans="4:13" ht="20.100000000000001" customHeight="1">
      <c r="D42" s="484"/>
      <c r="E42" s="495"/>
      <c r="F42" s="432"/>
      <c r="G42" s="86" t="s">
        <v>50</v>
      </c>
      <c r="H42" s="195"/>
      <c r="I42" s="325" t="s">
        <v>83</v>
      </c>
      <c r="J42" s="103">
        <f t="shared" si="0"/>
        <v>9</v>
      </c>
      <c r="K42" s="88"/>
      <c r="L42" s="88"/>
      <c r="M42" s="439"/>
    </row>
    <row r="43" spans="4:13" ht="20.100000000000001" customHeight="1">
      <c r="D43" s="484"/>
      <c r="E43" s="495"/>
      <c r="F43" s="433"/>
      <c r="G43" s="97" t="s">
        <v>77</v>
      </c>
      <c r="H43" s="200" t="s">
        <v>83</v>
      </c>
      <c r="I43" s="325" t="s">
        <v>83</v>
      </c>
      <c r="J43" s="103">
        <f t="shared" si="0"/>
        <v>9</v>
      </c>
      <c r="K43" s="99"/>
      <c r="L43" s="99"/>
      <c r="M43" s="444"/>
    </row>
    <row r="44" spans="4:13" ht="20.100000000000001" customHeight="1">
      <c r="D44" s="484"/>
      <c r="E44" s="495"/>
      <c r="F44" s="434" t="s">
        <v>131</v>
      </c>
      <c r="G44" s="101" t="s">
        <v>125</v>
      </c>
      <c r="H44" s="191" t="s">
        <v>390</v>
      </c>
      <c r="I44" s="326"/>
      <c r="J44" s="103">
        <f t="shared" si="0"/>
        <v>0</v>
      </c>
      <c r="K44" s="103"/>
      <c r="L44" s="103" t="s">
        <v>252</v>
      </c>
      <c r="M44" s="438"/>
    </row>
    <row r="45" spans="4:13" ht="20.100000000000001" customHeight="1">
      <c r="D45" s="484"/>
      <c r="E45" s="495"/>
      <c r="F45" s="432"/>
      <c r="G45" s="86" t="s">
        <v>55</v>
      </c>
      <c r="H45" s="195" t="s">
        <v>57</v>
      </c>
      <c r="I45" s="325" t="s">
        <v>57</v>
      </c>
      <c r="J45" s="103">
        <f t="shared" si="0"/>
        <v>9</v>
      </c>
      <c r="K45" s="88">
        <v>33</v>
      </c>
      <c r="L45" s="88"/>
      <c r="M45" s="439"/>
    </row>
    <row r="46" spans="4:13" ht="20.100000000000001" customHeight="1">
      <c r="D46" s="484"/>
      <c r="E46" s="495"/>
      <c r="F46" s="432"/>
      <c r="G46" s="86" t="s">
        <v>124</v>
      </c>
      <c r="H46" s="195" t="s">
        <v>444</v>
      </c>
      <c r="I46" s="325" t="s">
        <v>444</v>
      </c>
      <c r="J46" s="103">
        <f t="shared" si="0"/>
        <v>9</v>
      </c>
      <c r="K46" s="86"/>
      <c r="L46" s="86"/>
      <c r="M46" s="439"/>
    </row>
    <row r="47" spans="4:13" ht="20.100000000000001" customHeight="1">
      <c r="D47" s="484"/>
      <c r="E47" s="495"/>
      <c r="F47" s="432"/>
      <c r="G47" s="95" t="s">
        <v>49</v>
      </c>
      <c r="H47" s="202" t="s">
        <v>94</v>
      </c>
      <c r="I47" s="329" t="s">
        <v>545</v>
      </c>
      <c r="J47" s="103">
        <f t="shared" si="0"/>
        <v>54</v>
      </c>
      <c r="K47" s="88"/>
      <c r="L47" s="88"/>
      <c r="M47" s="439"/>
    </row>
    <row r="48" spans="4:13" ht="20.100000000000001" customHeight="1">
      <c r="D48" s="484"/>
      <c r="E48" s="495"/>
      <c r="F48" s="432"/>
      <c r="G48" s="86" t="s">
        <v>50</v>
      </c>
      <c r="H48" s="195"/>
      <c r="I48" s="325" t="s">
        <v>57</v>
      </c>
      <c r="J48" s="103">
        <f t="shared" si="0"/>
        <v>9</v>
      </c>
      <c r="K48" s="88"/>
      <c r="L48" s="88"/>
      <c r="M48" s="439"/>
    </row>
    <row r="49" spans="4:13" ht="20.100000000000001" customHeight="1">
      <c r="D49" s="484"/>
      <c r="E49" s="495"/>
      <c r="F49" s="433"/>
      <c r="G49" s="97" t="s">
        <v>77</v>
      </c>
      <c r="H49" s="200" t="s">
        <v>57</v>
      </c>
      <c r="I49" s="325" t="s">
        <v>57</v>
      </c>
      <c r="J49" s="103">
        <f t="shared" si="0"/>
        <v>9</v>
      </c>
      <c r="K49" s="99"/>
      <c r="L49" s="99"/>
      <c r="M49" s="444"/>
    </row>
    <row r="50" spans="4:13" ht="20.100000000000001" customHeight="1">
      <c r="D50" s="484"/>
      <c r="E50" s="495"/>
      <c r="F50" s="434" t="s">
        <v>132</v>
      </c>
      <c r="G50" s="101" t="s">
        <v>125</v>
      </c>
      <c r="H50" s="191" t="s">
        <v>391</v>
      </c>
      <c r="I50" s="376"/>
      <c r="J50" s="103">
        <f t="shared" si="0"/>
        <v>0</v>
      </c>
      <c r="K50" s="103"/>
      <c r="L50" s="103" t="s">
        <v>252</v>
      </c>
      <c r="M50" s="438"/>
    </row>
    <row r="51" spans="4:13" ht="20.100000000000001" customHeight="1">
      <c r="D51" s="484"/>
      <c r="E51" s="495"/>
      <c r="F51" s="432"/>
      <c r="G51" s="86" t="s">
        <v>55</v>
      </c>
      <c r="H51" s="195" t="s">
        <v>84</v>
      </c>
      <c r="I51" s="377"/>
      <c r="J51" s="103">
        <f t="shared" si="0"/>
        <v>0</v>
      </c>
      <c r="K51" s="88">
        <v>33</v>
      </c>
      <c r="L51" s="88"/>
      <c r="M51" s="439"/>
    </row>
    <row r="52" spans="4:13" ht="20.100000000000001" customHeight="1">
      <c r="D52" s="484"/>
      <c r="E52" s="495"/>
      <c r="F52" s="432"/>
      <c r="G52" s="86" t="s">
        <v>124</v>
      </c>
      <c r="H52" s="195" t="s">
        <v>445</v>
      </c>
      <c r="I52" s="377"/>
      <c r="J52" s="103">
        <f t="shared" si="0"/>
        <v>0</v>
      </c>
      <c r="K52" s="86"/>
      <c r="L52" s="86"/>
      <c r="M52" s="439"/>
    </row>
    <row r="53" spans="4:13" ht="20.100000000000001" customHeight="1">
      <c r="D53" s="484"/>
      <c r="E53" s="495"/>
      <c r="F53" s="432"/>
      <c r="G53" s="95" t="s">
        <v>49</v>
      </c>
      <c r="H53" s="202" t="s">
        <v>95</v>
      </c>
      <c r="I53" s="373"/>
      <c r="J53" s="103">
        <f t="shared" si="0"/>
        <v>0</v>
      </c>
      <c r="K53" s="88"/>
      <c r="L53" s="88"/>
      <c r="M53" s="439"/>
    </row>
    <row r="54" spans="4:13" ht="20.100000000000001" customHeight="1">
      <c r="D54" s="484"/>
      <c r="E54" s="495"/>
      <c r="F54" s="432"/>
      <c r="G54" s="86" t="s">
        <v>50</v>
      </c>
      <c r="H54" s="195"/>
      <c r="I54" s="377"/>
      <c r="J54" s="103">
        <f t="shared" si="0"/>
        <v>0</v>
      </c>
      <c r="K54" s="88"/>
      <c r="L54" s="88"/>
      <c r="M54" s="439"/>
    </row>
    <row r="55" spans="4:13" ht="20.100000000000001" customHeight="1">
      <c r="D55" s="484"/>
      <c r="E55" s="495"/>
      <c r="F55" s="433"/>
      <c r="G55" s="97" t="s">
        <v>77</v>
      </c>
      <c r="H55" s="200" t="s">
        <v>84</v>
      </c>
      <c r="I55" s="379"/>
      <c r="J55" s="103">
        <f t="shared" si="0"/>
        <v>0</v>
      </c>
      <c r="K55" s="99"/>
      <c r="L55" s="99"/>
      <c r="M55" s="444"/>
    </row>
    <row r="56" spans="4:13" ht="20.100000000000001" customHeight="1">
      <c r="D56" s="484"/>
      <c r="E56" s="495"/>
      <c r="F56" s="434" t="s">
        <v>133</v>
      </c>
      <c r="G56" s="101" t="s">
        <v>125</v>
      </c>
      <c r="H56" s="191" t="s">
        <v>422</v>
      </c>
      <c r="I56" s="326"/>
      <c r="J56" s="103">
        <f t="shared" si="0"/>
        <v>0</v>
      </c>
      <c r="K56" s="103"/>
      <c r="L56" s="103" t="s">
        <v>252</v>
      </c>
      <c r="M56" s="438"/>
    </row>
    <row r="57" spans="4:13" ht="20.100000000000001" customHeight="1">
      <c r="D57" s="484"/>
      <c r="E57" s="495"/>
      <c r="F57" s="432"/>
      <c r="G57" s="86" t="s">
        <v>55</v>
      </c>
      <c r="H57" s="195" t="s">
        <v>423</v>
      </c>
      <c r="I57" s="325" t="s">
        <v>423</v>
      </c>
      <c r="J57" s="103">
        <f t="shared" si="0"/>
        <v>8</v>
      </c>
      <c r="K57" s="88">
        <v>33</v>
      </c>
      <c r="L57" s="88"/>
      <c r="M57" s="439"/>
    </row>
    <row r="58" spans="4:13" ht="20.100000000000001" customHeight="1">
      <c r="D58" s="484"/>
      <c r="E58" s="495"/>
      <c r="F58" s="432"/>
      <c r="G58" s="86" t="s">
        <v>124</v>
      </c>
      <c r="H58" s="195" t="s">
        <v>446</v>
      </c>
      <c r="I58" s="325" t="s">
        <v>446</v>
      </c>
      <c r="J58" s="103">
        <f t="shared" si="0"/>
        <v>8</v>
      </c>
      <c r="K58" s="86"/>
      <c r="L58" s="86"/>
      <c r="M58" s="439"/>
    </row>
    <row r="59" spans="4:13" ht="20.100000000000001" customHeight="1">
      <c r="D59" s="484"/>
      <c r="E59" s="495"/>
      <c r="F59" s="432"/>
      <c r="G59" s="95" t="s">
        <v>49</v>
      </c>
      <c r="H59" s="198" t="s">
        <v>424</v>
      </c>
      <c r="I59" s="327" t="s">
        <v>546</v>
      </c>
      <c r="J59" s="103">
        <f t="shared" si="0"/>
        <v>53</v>
      </c>
      <c r="K59" s="88"/>
      <c r="L59" s="88"/>
      <c r="M59" s="439"/>
    </row>
    <row r="60" spans="4:13" ht="17.850000000000001" customHeight="1">
      <c r="D60" s="484"/>
      <c r="E60" s="495"/>
      <c r="F60" s="432"/>
      <c r="G60" s="86" t="s">
        <v>50</v>
      </c>
      <c r="H60" s="195"/>
      <c r="I60" s="325" t="s">
        <v>423</v>
      </c>
      <c r="J60" s="103">
        <f t="shared" si="0"/>
        <v>8</v>
      </c>
      <c r="K60" s="88"/>
      <c r="L60" s="88"/>
      <c r="M60" s="439"/>
    </row>
    <row r="61" spans="4:13" ht="16.5" customHeight="1">
      <c r="D61" s="484"/>
      <c r="E61" s="495"/>
      <c r="F61" s="433"/>
      <c r="G61" s="97" t="s">
        <v>77</v>
      </c>
      <c r="H61" s="200" t="s">
        <v>423</v>
      </c>
      <c r="I61" s="325" t="s">
        <v>423</v>
      </c>
      <c r="J61" s="103">
        <f t="shared" si="0"/>
        <v>8</v>
      </c>
      <c r="K61" s="99"/>
      <c r="L61" s="99"/>
      <c r="M61" s="444"/>
    </row>
    <row r="62" spans="4:13" ht="17.25" customHeight="1">
      <c r="D62" s="484"/>
      <c r="E62" s="495"/>
      <c r="F62" s="434" t="s">
        <v>134</v>
      </c>
      <c r="G62" s="101" t="s">
        <v>125</v>
      </c>
      <c r="H62" s="191" t="s">
        <v>392</v>
      </c>
      <c r="I62" s="326"/>
      <c r="J62" s="103">
        <f t="shared" si="0"/>
        <v>0</v>
      </c>
      <c r="K62" s="103"/>
      <c r="L62" s="103" t="s">
        <v>252</v>
      </c>
      <c r="M62" s="438"/>
    </row>
    <row r="63" spans="4:13" ht="16.5" customHeight="1">
      <c r="D63" s="484"/>
      <c r="E63" s="495"/>
      <c r="F63" s="432"/>
      <c r="G63" s="86" t="s">
        <v>55</v>
      </c>
      <c r="H63" s="195" t="s">
        <v>447</v>
      </c>
      <c r="I63" s="325" t="s">
        <v>619</v>
      </c>
      <c r="J63" s="103">
        <f t="shared" si="0"/>
        <v>12</v>
      </c>
      <c r="K63" s="88">
        <v>33</v>
      </c>
      <c r="L63" s="88"/>
      <c r="M63" s="439"/>
    </row>
    <row r="64" spans="4:13" ht="16.5" customHeight="1">
      <c r="D64" s="484"/>
      <c r="E64" s="495"/>
      <c r="F64" s="432"/>
      <c r="G64" s="86" t="s">
        <v>124</v>
      </c>
      <c r="H64" s="195" t="s">
        <v>448</v>
      </c>
      <c r="I64" s="195" t="s">
        <v>448</v>
      </c>
      <c r="J64" s="103">
        <f t="shared" si="0"/>
        <v>13</v>
      </c>
      <c r="K64" s="86"/>
      <c r="L64" s="86"/>
      <c r="M64" s="439"/>
    </row>
    <row r="65" spans="4:13" ht="20.100000000000001" customHeight="1">
      <c r="D65" s="484"/>
      <c r="E65" s="495"/>
      <c r="F65" s="432"/>
      <c r="G65" s="95" t="s">
        <v>49</v>
      </c>
      <c r="H65" s="202" t="s">
        <v>96</v>
      </c>
      <c r="I65" s="329" t="s">
        <v>547</v>
      </c>
      <c r="J65" s="103">
        <f t="shared" si="0"/>
        <v>62</v>
      </c>
      <c r="K65" s="88"/>
      <c r="L65" s="88"/>
      <c r="M65" s="439"/>
    </row>
    <row r="66" spans="4:13" ht="20.100000000000001" customHeight="1">
      <c r="D66" s="484"/>
      <c r="E66" s="495"/>
      <c r="F66" s="432"/>
      <c r="G66" s="86" t="s">
        <v>50</v>
      </c>
      <c r="H66" s="195"/>
      <c r="I66" s="325" t="s">
        <v>619</v>
      </c>
      <c r="J66" s="103">
        <f t="shared" si="0"/>
        <v>12</v>
      </c>
      <c r="K66" s="88"/>
      <c r="L66" s="88"/>
      <c r="M66" s="439"/>
    </row>
    <row r="67" spans="4:13" ht="20.100000000000001" customHeight="1">
      <c r="D67" s="484"/>
      <c r="E67" s="495"/>
      <c r="F67" s="433"/>
      <c r="G67" s="97" t="s">
        <v>77</v>
      </c>
      <c r="H67" s="200" t="s">
        <v>85</v>
      </c>
      <c r="I67" s="325" t="s">
        <v>619</v>
      </c>
      <c r="J67" s="103">
        <f t="shared" si="0"/>
        <v>12</v>
      </c>
      <c r="K67" s="99"/>
      <c r="L67" s="99"/>
      <c r="M67" s="444"/>
    </row>
    <row r="68" spans="4:13" ht="20.100000000000001" customHeight="1">
      <c r="D68" s="484"/>
      <c r="E68" s="495"/>
      <c r="F68" s="434" t="s">
        <v>135</v>
      </c>
      <c r="G68" s="101" t="s">
        <v>125</v>
      </c>
      <c r="H68" s="191" t="s">
        <v>393</v>
      </c>
      <c r="I68" s="326"/>
      <c r="J68" s="103">
        <f t="shared" si="0"/>
        <v>0</v>
      </c>
      <c r="K68" s="103"/>
      <c r="L68" s="93" t="s">
        <v>252</v>
      </c>
      <c r="M68" s="438"/>
    </row>
    <row r="69" spans="4:13" ht="20.100000000000001" customHeight="1">
      <c r="D69" s="484"/>
      <c r="E69" s="495"/>
      <c r="F69" s="432"/>
      <c r="G69" s="86" t="s">
        <v>55</v>
      </c>
      <c r="H69" s="195" t="s">
        <v>86</v>
      </c>
      <c r="I69" s="325" t="s">
        <v>620</v>
      </c>
      <c r="J69" s="103">
        <f t="shared" si="0"/>
        <v>9</v>
      </c>
      <c r="K69" s="88">
        <v>33</v>
      </c>
      <c r="L69" s="88"/>
      <c r="M69" s="439"/>
    </row>
    <row r="70" spans="4:13" ht="20.100000000000001" customHeight="1">
      <c r="D70" s="484"/>
      <c r="E70" s="495"/>
      <c r="F70" s="432"/>
      <c r="G70" s="86" t="s">
        <v>124</v>
      </c>
      <c r="H70" s="195" t="s">
        <v>449</v>
      </c>
      <c r="I70" s="195" t="s">
        <v>449</v>
      </c>
      <c r="J70" s="103">
        <f t="shared" si="0"/>
        <v>10</v>
      </c>
      <c r="K70" s="86"/>
      <c r="L70" s="86"/>
      <c r="M70" s="439"/>
    </row>
    <row r="71" spans="4:13" ht="20.100000000000001" customHeight="1">
      <c r="D71" s="484"/>
      <c r="E71" s="495"/>
      <c r="F71" s="432"/>
      <c r="G71" s="95" t="s">
        <v>49</v>
      </c>
      <c r="H71" s="202" t="s">
        <v>97</v>
      </c>
      <c r="I71" s="329" t="s">
        <v>548</v>
      </c>
      <c r="J71" s="103">
        <f t="shared" si="0"/>
        <v>56</v>
      </c>
      <c r="K71" s="88"/>
      <c r="L71" s="88"/>
      <c r="M71" s="439"/>
    </row>
    <row r="72" spans="4:13" ht="20.100000000000001" customHeight="1">
      <c r="D72" s="484"/>
      <c r="E72" s="495"/>
      <c r="F72" s="432"/>
      <c r="G72" s="86" t="s">
        <v>50</v>
      </c>
      <c r="H72" s="195"/>
      <c r="I72" s="328" t="s">
        <v>620</v>
      </c>
      <c r="J72" s="103">
        <f t="shared" si="0"/>
        <v>9</v>
      </c>
      <c r="K72" s="88"/>
      <c r="L72" s="88"/>
      <c r="M72" s="439"/>
    </row>
    <row r="73" spans="4:13" ht="20.100000000000001" customHeight="1">
      <c r="D73" s="484"/>
      <c r="E73" s="495"/>
      <c r="F73" s="433"/>
      <c r="G73" s="116" t="s">
        <v>77</v>
      </c>
      <c r="H73" s="200" t="s">
        <v>86</v>
      </c>
      <c r="I73" s="328" t="s">
        <v>620</v>
      </c>
      <c r="J73" s="103">
        <f t="shared" ref="J73:J136" si="1">LENB(I73)</f>
        <v>9</v>
      </c>
      <c r="K73" s="118"/>
      <c r="L73" s="99"/>
      <c r="M73" s="444"/>
    </row>
    <row r="74" spans="4:13" ht="19.5" customHeight="1">
      <c r="D74" s="484"/>
      <c r="E74" s="495"/>
      <c r="F74" s="434" t="s">
        <v>151</v>
      </c>
      <c r="G74" s="101" t="s">
        <v>125</v>
      </c>
      <c r="H74" s="191" t="s">
        <v>425</v>
      </c>
      <c r="I74" s="355"/>
      <c r="J74" s="103">
        <f t="shared" si="1"/>
        <v>0</v>
      </c>
      <c r="K74" s="103"/>
      <c r="L74" s="103" t="s">
        <v>252</v>
      </c>
      <c r="M74" s="438"/>
    </row>
    <row r="75" spans="4:13" ht="20.100000000000001" customHeight="1">
      <c r="D75" s="484"/>
      <c r="E75" s="495"/>
      <c r="F75" s="432"/>
      <c r="G75" s="86" t="s">
        <v>55</v>
      </c>
      <c r="H75" s="195" t="s">
        <v>87</v>
      </c>
      <c r="I75" s="325" t="s">
        <v>600</v>
      </c>
      <c r="J75" s="103">
        <f t="shared" si="1"/>
        <v>21</v>
      </c>
      <c r="K75" s="88">
        <v>33</v>
      </c>
      <c r="L75" s="88"/>
      <c r="M75" s="439"/>
    </row>
    <row r="76" spans="4:13" ht="20.100000000000001" customHeight="1">
      <c r="D76" s="484"/>
      <c r="E76" s="495"/>
      <c r="F76" s="432"/>
      <c r="G76" s="86" t="s">
        <v>124</v>
      </c>
      <c r="H76" s="195" t="s">
        <v>322</v>
      </c>
      <c r="I76" s="195" t="s">
        <v>322</v>
      </c>
      <c r="J76" s="103">
        <f t="shared" si="1"/>
        <v>14</v>
      </c>
      <c r="K76" s="86"/>
      <c r="L76" s="86"/>
      <c r="M76" s="439"/>
    </row>
    <row r="77" spans="4:13" ht="20.100000000000001" customHeight="1">
      <c r="D77" s="484"/>
      <c r="E77" s="495"/>
      <c r="F77" s="432"/>
      <c r="G77" s="95" t="s">
        <v>49</v>
      </c>
      <c r="H77" s="202" t="s">
        <v>98</v>
      </c>
      <c r="I77" s="329" t="s">
        <v>549</v>
      </c>
      <c r="J77" s="103">
        <f t="shared" si="1"/>
        <v>64</v>
      </c>
      <c r="K77" s="88"/>
      <c r="L77" s="88"/>
      <c r="M77" s="439"/>
    </row>
    <row r="78" spans="4:13" ht="20.100000000000001" customHeight="1">
      <c r="D78" s="484"/>
      <c r="E78" s="495"/>
      <c r="F78" s="432"/>
      <c r="G78" s="86" t="s">
        <v>50</v>
      </c>
      <c r="H78" s="195"/>
      <c r="I78" s="328" t="s">
        <v>600</v>
      </c>
      <c r="J78" s="103">
        <f t="shared" si="1"/>
        <v>21</v>
      </c>
      <c r="K78" s="88"/>
      <c r="L78" s="88"/>
      <c r="M78" s="439"/>
    </row>
    <row r="79" spans="4:13" ht="20.100000000000001" customHeight="1">
      <c r="D79" s="484"/>
      <c r="E79" s="495"/>
      <c r="F79" s="433"/>
      <c r="G79" s="97" t="s">
        <v>77</v>
      </c>
      <c r="H79" s="200" t="s">
        <v>87</v>
      </c>
      <c r="I79" s="328" t="s">
        <v>600</v>
      </c>
      <c r="J79" s="103">
        <f t="shared" si="1"/>
        <v>21</v>
      </c>
      <c r="K79" s="99"/>
      <c r="L79" s="99"/>
      <c r="M79" s="444"/>
    </row>
    <row r="80" spans="4:13" ht="20.100000000000001" customHeight="1">
      <c r="D80" s="484"/>
      <c r="E80" s="495"/>
      <c r="F80" s="434" t="s">
        <v>152</v>
      </c>
      <c r="G80" s="101" t="s">
        <v>125</v>
      </c>
      <c r="H80" s="191" t="s">
        <v>426</v>
      </c>
      <c r="I80" s="390"/>
      <c r="J80" s="103">
        <f t="shared" si="1"/>
        <v>0</v>
      </c>
      <c r="K80" s="103"/>
      <c r="L80" s="103" t="s">
        <v>252</v>
      </c>
      <c r="M80" s="438"/>
    </row>
    <row r="81" spans="4:13" ht="20.100000000000001" customHeight="1">
      <c r="D81" s="484"/>
      <c r="E81" s="495"/>
      <c r="F81" s="432"/>
      <c r="G81" s="86" t="s">
        <v>55</v>
      </c>
      <c r="H81" s="195" t="s">
        <v>193</v>
      </c>
      <c r="I81" s="377"/>
      <c r="J81" s="103">
        <f t="shared" si="1"/>
        <v>0</v>
      </c>
      <c r="K81" s="88">
        <v>33</v>
      </c>
      <c r="L81" s="88"/>
      <c r="M81" s="439"/>
    </row>
    <row r="82" spans="4:13" ht="20.100000000000001" customHeight="1">
      <c r="D82" s="484"/>
      <c r="E82" s="495"/>
      <c r="F82" s="432"/>
      <c r="G82" s="86" t="s">
        <v>124</v>
      </c>
      <c r="H82" s="195" t="s">
        <v>295</v>
      </c>
      <c r="I82" s="377"/>
      <c r="J82" s="103">
        <f t="shared" si="1"/>
        <v>0</v>
      </c>
      <c r="K82" s="86"/>
      <c r="L82" s="86"/>
      <c r="M82" s="439"/>
    </row>
    <row r="83" spans="4:13" ht="20.100000000000001" customHeight="1">
      <c r="D83" s="484"/>
      <c r="E83" s="495"/>
      <c r="F83" s="432"/>
      <c r="G83" s="95" t="s">
        <v>49</v>
      </c>
      <c r="H83" s="198" t="s">
        <v>194</v>
      </c>
      <c r="I83" s="378"/>
      <c r="J83" s="103">
        <f t="shared" si="1"/>
        <v>0</v>
      </c>
      <c r="K83" s="88"/>
      <c r="L83" s="88"/>
      <c r="M83" s="439"/>
    </row>
    <row r="84" spans="4:13" ht="20.100000000000001" customHeight="1">
      <c r="D84" s="484"/>
      <c r="E84" s="495"/>
      <c r="F84" s="432"/>
      <c r="G84" s="86" t="s">
        <v>50</v>
      </c>
      <c r="H84" s="195"/>
      <c r="I84" s="377"/>
      <c r="J84" s="103">
        <f t="shared" si="1"/>
        <v>0</v>
      </c>
      <c r="K84" s="88"/>
      <c r="L84" s="88"/>
      <c r="M84" s="439"/>
    </row>
    <row r="85" spans="4:13" ht="20.100000000000001" customHeight="1">
      <c r="D85" s="484"/>
      <c r="E85" s="495"/>
      <c r="F85" s="433"/>
      <c r="G85" s="97" t="s">
        <v>77</v>
      </c>
      <c r="H85" s="200" t="s">
        <v>193</v>
      </c>
      <c r="I85" s="379"/>
      <c r="J85" s="103">
        <f t="shared" si="1"/>
        <v>0</v>
      </c>
      <c r="K85" s="99"/>
      <c r="L85" s="99"/>
      <c r="M85" s="444"/>
    </row>
    <row r="86" spans="4:13" ht="20.100000000000001" customHeight="1">
      <c r="D86" s="484"/>
      <c r="E86" s="495"/>
      <c r="F86" s="434" t="s">
        <v>153</v>
      </c>
      <c r="G86" s="101" t="s">
        <v>125</v>
      </c>
      <c r="H86" s="101"/>
      <c r="I86" s="336"/>
      <c r="J86" s="103">
        <f t="shared" si="1"/>
        <v>0</v>
      </c>
      <c r="K86" s="103"/>
      <c r="L86" s="103" t="s">
        <v>252</v>
      </c>
      <c r="M86" s="438"/>
    </row>
    <row r="87" spans="4:13" ht="20.100000000000001" customHeight="1">
      <c r="D87" s="484"/>
      <c r="E87" s="495"/>
      <c r="F87" s="432"/>
      <c r="G87" s="86" t="s">
        <v>55</v>
      </c>
      <c r="H87" s="76" t="s">
        <v>88</v>
      </c>
      <c r="I87" s="568" t="s">
        <v>641</v>
      </c>
      <c r="J87" s="103">
        <f t="shared" si="1"/>
        <v>22</v>
      </c>
      <c r="K87" s="88">
        <v>33</v>
      </c>
      <c r="L87" s="88"/>
      <c r="M87" s="439"/>
    </row>
    <row r="88" spans="4:13" ht="20.100000000000001" customHeight="1">
      <c r="D88" s="484"/>
      <c r="E88" s="495"/>
      <c r="F88" s="432"/>
      <c r="G88" s="86" t="s">
        <v>124</v>
      </c>
      <c r="H88" s="76" t="s">
        <v>450</v>
      </c>
      <c r="I88" s="569" t="s">
        <v>450</v>
      </c>
      <c r="J88" s="103">
        <f t="shared" si="1"/>
        <v>12</v>
      </c>
      <c r="K88" s="86"/>
      <c r="L88" s="86"/>
      <c r="M88" s="439"/>
    </row>
    <row r="89" spans="4:13" ht="39" customHeight="1">
      <c r="D89" s="484"/>
      <c r="E89" s="495"/>
      <c r="F89" s="432"/>
      <c r="G89" s="95" t="s">
        <v>49</v>
      </c>
      <c r="H89" s="131" t="s">
        <v>395</v>
      </c>
      <c r="I89" s="131" t="s">
        <v>658</v>
      </c>
      <c r="J89" s="103">
        <f t="shared" si="1"/>
        <v>46</v>
      </c>
      <c r="K89" s="88"/>
      <c r="L89" s="88"/>
      <c r="M89" s="439"/>
    </row>
    <row r="90" spans="4:13" ht="20.100000000000001" customHeight="1">
      <c r="D90" s="484"/>
      <c r="E90" s="495"/>
      <c r="F90" s="432"/>
      <c r="G90" s="86" t="s">
        <v>50</v>
      </c>
      <c r="H90" s="76"/>
      <c r="I90" s="568" t="s">
        <v>641</v>
      </c>
      <c r="J90" s="103">
        <f t="shared" si="1"/>
        <v>22</v>
      </c>
      <c r="K90" s="88"/>
      <c r="L90" s="88"/>
      <c r="M90" s="439"/>
    </row>
    <row r="91" spans="4:13" ht="20.100000000000001" customHeight="1">
      <c r="D91" s="484"/>
      <c r="E91" s="495"/>
      <c r="F91" s="433"/>
      <c r="G91" s="97" t="s">
        <v>77</v>
      </c>
      <c r="H91" s="77" t="s">
        <v>88</v>
      </c>
      <c r="I91" s="571" t="s">
        <v>641</v>
      </c>
      <c r="J91" s="103">
        <f t="shared" si="1"/>
        <v>22</v>
      </c>
      <c r="K91" s="99"/>
      <c r="L91" s="99"/>
      <c r="M91" s="444"/>
    </row>
    <row r="92" spans="4:13" ht="20.100000000000001" customHeight="1">
      <c r="D92" s="484"/>
      <c r="E92" s="495"/>
      <c r="F92" s="432" t="s">
        <v>304</v>
      </c>
      <c r="G92" s="86" t="s">
        <v>55</v>
      </c>
      <c r="H92" s="101" t="s">
        <v>427</v>
      </c>
      <c r="I92" s="570" t="s">
        <v>621</v>
      </c>
      <c r="J92" s="103">
        <f t="shared" si="1"/>
        <v>7</v>
      </c>
      <c r="K92" s="158"/>
      <c r="L92" s="88"/>
      <c r="M92" s="439"/>
    </row>
    <row r="93" spans="4:13" ht="20.100000000000001" customHeight="1">
      <c r="D93" s="484"/>
      <c r="E93" s="495"/>
      <c r="F93" s="432"/>
      <c r="G93" s="86" t="s">
        <v>124</v>
      </c>
      <c r="H93" s="87" t="str">
        <f>LOWER(H92)</f>
        <v>98 inch</v>
      </c>
      <c r="I93" s="101" t="s">
        <v>427</v>
      </c>
      <c r="J93" s="103">
        <f t="shared" si="1"/>
        <v>7</v>
      </c>
      <c r="K93" s="157"/>
      <c r="L93" s="86"/>
      <c r="M93" s="439"/>
    </row>
    <row r="94" spans="4:13" ht="20.100000000000001" customHeight="1">
      <c r="D94" s="484"/>
      <c r="E94" s="495"/>
      <c r="F94" s="432"/>
      <c r="G94" s="95" t="s">
        <v>49</v>
      </c>
      <c r="H94" s="131" t="s">
        <v>657</v>
      </c>
      <c r="I94" s="131" t="s">
        <v>658</v>
      </c>
      <c r="J94" s="103">
        <f t="shared" si="1"/>
        <v>46</v>
      </c>
      <c r="K94" s="158"/>
      <c r="L94" s="88"/>
      <c r="M94" s="439"/>
    </row>
    <row r="95" spans="4:13" ht="20.100000000000001" customHeight="1">
      <c r="D95" s="484"/>
      <c r="E95" s="495"/>
      <c r="F95" s="433"/>
      <c r="G95" s="97" t="s">
        <v>77</v>
      </c>
      <c r="H95" s="266"/>
      <c r="I95" s="337" t="s">
        <v>621</v>
      </c>
      <c r="J95" s="103">
        <f t="shared" si="1"/>
        <v>7</v>
      </c>
      <c r="K95" s="168"/>
      <c r="L95" s="99"/>
      <c r="M95" s="444"/>
    </row>
    <row r="96" spans="4:13" ht="20.100000000000001" customHeight="1">
      <c r="D96" s="484"/>
      <c r="E96" s="495"/>
      <c r="F96" s="432" t="s">
        <v>305</v>
      </c>
      <c r="G96" s="86" t="s">
        <v>55</v>
      </c>
      <c r="H96" s="299" t="s">
        <v>428</v>
      </c>
      <c r="I96" s="346" t="s">
        <v>642</v>
      </c>
      <c r="J96" s="103">
        <f t="shared" si="1"/>
        <v>12</v>
      </c>
      <c r="K96" s="158"/>
      <c r="L96" s="88"/>
      <c r="M96" s="439"/>
    </row>
    <row r="97" spans="4:13" ht="20.100000000000001" customHeight="1">
      <c r="D97" s="484"/>
      <c r="E97" s="495"/>
      <c r="F97" s="432"/>
      <c r="G97" s="86" t="s">
        <v>124</v>
      </c>
      <c r="H97" s="194" t="s">
        <v>451</v>
      </c>
      <c r="I97" s="299" t="s">
        <v>451</v>
      </c>
      <c r="J97" s="103">
        <f t="shared" si="1"/>
        <v>14</v>
      </c>
      <c r="K97" s="157"/>
      <c r="L97" s="86"/>
      <c r="M97" s="439"/>
    </row>
    <row r="98" spans="4:13" ht="20.100000000000001" customHeight="1">
      <c r="D98" s="484"/>
      <c r="E98" s="495"/>
      <c r="F98" s="432"/>
      <c r="G98" s="95" t="s">
        <v>49</v>
      </c>
      <c r="H98" s="131" t="s">
        <v>659</v>
      </c>
      <c r="I98" s="131" t="s">
        <v>660</v>
      </c>
      <c r="J98" s="103">
        <f t="shared" si="1"/>
        <v>46</v>
      </c>
      <c r="K98" s="158"/>
      <c r="L98" s="88"/>
      <c r="M98" s="439"/>
    </row>
    <row r="99" spans="4:13" ht="17.850000000000001" customHeight="1">
      <c r="D99" s="484"/>
      <c r="E99" s="495"/>
      <c r="F99" s="433"/>
      <c r="G99" s="97" t="s">
        <v>77</v>
      </c>
      <c r="H99" s="267"/>
      <c r="I99" s="346" t="s">
        <v>642</v>
      </c>
      <c r="J99" s="103">
        <f t="shared" si="1"/>
        <v>12</v>
      </c>
      <c r="K99" s="168"/>
      <c r="L99" s="99"/>
      <c r="M99" s="444"/>
    </row>
    <row r="100" spans="4:13" ht="17.850000000000001" customHeight="1">
      <c r="D100" s="484"/>
      <c r="E100" s="495"/>
      <c r="F100" s="432" t="s">
        <v>306</v>
      </c>
      <c r="G100" s="86" t="s">
        <v>55</v>
      </c>
      <c r="H100" s="299" t="s">
        <v>429</v>
      </c>
      <c r="I100" s="346" t="s">
        <v>643</v>
      </c>
      <c r="J100" s="103">
        <f t="shared" si="1"/>
        <v>12</v>
      </c>
      <c r="K100" s="158"/>
      <c r="L100" s="88"/>
      <c r="M100" s="439"/>
    </row>
    <row r="101" spans="4:13" ht="17.850000000000001" customHeight="1">
      <c r="D101" s="484"/>
      <c r="E101" s="495"/>
      <c r="F101" s="432"/>
      <c r="G101" s="86" t="s">
        <v>124</v>
      </c>
      <c r="H101" s="194" t="s">
        <v>452</v>
      </c>
      <c r="I101" s="299" t="s">
        <v>452</v>
      </c>
      <c r="J101" s="103">
        <f t="shared" si="1"/>
        <v>14</v>
      </c>
      <c r="K101" s="157"/>
      <c r="L101" s="86"/>
      <c r="M101" s="439"/>
    </row>
    <row r="102" spans="4:13" ht="17.850000000000001" customHeight="1">
      <c r="D102" s="484"/>
      <c r="E102" s="495"/>
      <c r="F102" s="432"/>
      <c r="G102" s="95" t="s">
        <v>49</v>
      </c>
      <c r="H102" s="131" t="s">
        <v>661</v>
      </c>
      <c r="I102" s="131" t="s">
        <v>662</v>
      </c>
      <c r="J102" s="103">
        <f t="shared" si="1"/>
        <v>46</v>
      </c>
      <c r="K102" s="158"/>
      <c r="L102" s="88"/>
      <c r="M102" s="439"/>
    </row>
    <row r="103" spans="4:13" ht="17.850000000000001" customHeight="1">
      <c r="D103" s="484"/>
      <c r="E103" s="495"/>
      <c r="F103" s="433"/>
      <c r="G103" s="97" t="s">
        <v>77</v>
      </c>
      <c r="H103" s="267"/>
      <c r="I103" s="346" t="s">
        <v>643</v>
      </c>
      <c r="J103" s="103">
        <f t="shared" si="1"/>
        <v>12</v>
      </c>
      <c r="K103" s="168"/>
      <c r="L103" s="99"/>
      <c r="M103" s="444"/>
    </row>
    <row r="104" spans="4:13" ht="17.850000000000001" customHeight="1">
      <c r="D104" s="484"/>
      <c r="E104" s="495"/>
      <c r="F104" s="432" t="s">
        <v>307</v>
      </c>
      <c r="G104" s="86" t="s">
        <v>55</v>
      </c>
      <c r="H104" s="101" t="s">
        <v>430</v>
      </c>
      <c r="I104" s="338" t="s">
        <v>622</v>
      </c>
      <c r="J104" s="103">
        <f t="shared" si="1"/>
        <v>7</v>
      </c>
      <c r="K104" s="158"/>
      <c r="L104" s="88"/>
      <c r="M104" s="439"/>
    </row>
    <row r="105" spans="4:13" ht="17.850000000000001" customHeight="1">
      <c r="D105" s="484"/>
      <c r="E105" s="495"/>
      <c r="F105" s="432"/>
      <c r="G105" s="86" t="s">
        <v>124</v>
      </c>
      <c r="H105" s="87" t="str">
        <f>LOWER(H104)</f>
        <v>65 inch</v>
      </c>
      <c r="I105" s="101" t="s">
        <v>430</v>
      </c>
      <c r="J105" s="103">
        <f t="shared" si="1"/>
        <v>7</v>
      </c>
      <c r="K105" s="157"/>
      <c r="L105" s="86"/>
      <c r="M105" s="439"/>
    </row>
    <row r="106" spans="4:13" ht="17.850000000000001" customHeight="1">
      <c r="D106" s="484"/>
      <c r="E106" s="495"/>
      <c r="F106" s="432"/>
      <c r="G106" s="95" t="s">
        <v>49</v>
      </c>
      <c r="H106" s="131" t="s">
        <v>663</v>
      </c>
      <c r="I106" s="131" t="s">
        <v>664</v>
      </c>
      <c r="J106" s="103">
        <f t="shared" si="1"/>
        <v>46</v>
      </c>
      <c r="K106" s="158"/>
      <c r="L106" s="88"/>
      <c r="M106" s="439"/>
    </row>
    <row r="107" spans="4:13" ht="17.850000000000001" customHeight="1">
      <c r="D107" s="484"/>
      <c r="E107" s="495"/>
      <c r="F107" s="433"/>
      <c r="G107" s="97" t="s">
        <v>77</v>
      </c>
      <c r="H107" s="268"/>
      <c r="I107" s="338" t="s">
        <v>622</v>
      </c>
      <c r="J107" s="103">
        <f t="shared" si="1"/>
        <v>7</v>
      </c>
      <c r="K107" s="168"/>
      <c r="L107" s="99"/>
      <c r="M107" s="444"/>
    </row>
    <row r="108" spans="4:13" ht="17.850000000000001" customHeight="1">
      <c r="D108" s="484"/>
      <c r="E108" s="495"/>
      <c r="F108" s="432" t="s">
        <v>308</v>
      </c>
      <c r="G108" s="86" t="s">
        <v>55</v>
      </c>
      <c r="H108" s="269" t="s">
        <v>431</v>
      </c>
      <c r="I108" s="339" t="s">
        <v>623</v>
      </c>
      <c r="J108" s="103">
        <f t="shared" si="1"/>
        <v>7</v>
      </c>
      <c r="K108" s="158"/>
      <c r="L108" s="88"/>
      <c r="M108" s="439"/>
    </row>
    <row r="109" spans="4:13" ht="17.850000000000001" customHeight="1">
      <c r="D109" s="484"/>
      <c r="E109" s="495"/>
      <c r="F109" s="432"/>
      <c r="G109" s="86" t="s">
        <v>124</v>
      </c>
      <c r="H109" s="87" t="str">
        <f>LOWER(H108)</f>
        <v>55 inch</v>
      </c>
      <c r="I109" s="269" t="s">
        <v>431</v>
      </c>
      <c r="J109" s="103">
        <f t="shared" si="1"/>
        <v>7</v>
      </c>
      <c r="K109" s="157"/>
      <c r="L109" s="86"/>
      <c r="M109" s="439"/>
    </row>
    <row r="110" spans="4:13" ht="17.850000000000001" customHeight="1">
      <c r="D110" s="484"/>
      <c r="E110" s="495"/>
      <c r="F110" s="432"/>
      <c r="G110" s="95" t="s">
        <v>49</v>
      </c>
      <c r="H110" s="131" t="s">
        <v>665</v>
      </c>
      <c r="I110" s="131" t="s">
        <v>666</v>
      </c>
      <c r="J110" s="103">
        <f t="shared" si="1"/>
        <v>46</v>
      </c>
      <c r="K110" s="158"/>
      <c r="L110" s="88"/>
      <c r="M110" s="439"/>
    </row>
    <row r="111" spans="4:13" ht="17.850000000000001" customHeight="1">
      <c r="D111" s="484"/>
      <c r="E111" s="495"/>
      <c r="F111" s="433"/>
      <c r="G111" s="97" t="s">
        <v>77</v>
      </c>
      <c r="H111" s="267"/>
      <c r="I111" s="339" t="s">
        <v>623</v>
      </c>
      <c r="J111" s="103">
        <f t="shared" si="1"/>
        <v>7</v>
      </c>
      <c r="K111" s="168"/>
      <c r="L111" s="99"/>
      <c r="M111" s="444"/>
    </row>
    <row r="112" spans="4:13" ht="17.850000000000001" customHeight="1">
      <c r="D112" s="484"/>
      <c r="E112" s="495"/>
      <c r="F112" s="432" t="s">
        <v>309</v>
      </c>
      <c r="G112" s="86" t="s">
        <v>55</v>
      </c>
      <c r="H112" s="269" t="s">
        <v>432</v>
      </c>
      <c r="I112" s="339" t="s">
        <v>624</v>
      </c>
      <c r="J112" s="103">
        <f t="shared" si="1"/>
        <v>7</v>
      </c>
      <c r="K112" s="158"/>
      <c r="L112" s="88"/>
      <c r="M112" s="439"/>
    </row>
    <row r="113" spans="4:13" ht="17.850000000000001" customHeight="1">
      <c r="D113" s="484"/>
      <c r="E113" s="495"/>
      <c r="F113" s="432"/>
      <c r="G113" s="86" t="s">
        <v>124</v>
      </c>
      <c r="H113" s="298" t="s">
        <v>453</v>
      </c>
      <c r="I113" s="269" t="s">
        <v>750</v>
      </c>
      <c r="J113" s="103">
        <f t="shared" si="1"/>
        <v>7</v>
      </c>
      <c r="K113" s="157"/>
      <c r="L113" s="86"/>
      <c r="M113" s="439"/>
    </row>
    <row r="114" spans="4:13" ht="17.850000000000001" customHeight="1">
      <c r="D114" s="484"/>
      <c r="E114" s="495"/>
      <c r="F114" s="432"/>
      <c r="G114" s="95" t="s">
        <v>49</v>
      </c>
      <c r="H114" s="131" t="s">
        <v>667</v>
      </c>
      <c r="I114" s="131" t="s">
        <v>668</v>
      </c>
      <c r="J114" s="103">
        <f t="shared" si="1"/>
        <v>46</v>
      </c>
      <c r="K114" s="158"/>
      <c r="L114" s="88"/>
      <c r="M114" s="439"/>
    </row>
    <row r="115" spans="4:13" ht="17.45" customHeight="1">
      <c r="D115" s="484"/>
      <c r="E115" s="495"/>
      <c r="F115" s="433"/>
      <c r="G115" s="97" t="s">
        <v>77</v>
      </c>
      <c r="H115" s="267"/>
      <c r="I115" s="339" t="s">
        <v>624</v>
      </c>
      <c r="J115" s="103">
        <f t="shared" si="1"/>
        <v>7</v>
      </c>
      <c r="K115" s="168"/>
      <c r="L115" s="99"/>
      <c r="M115" s="444"/>
    </row>
    <row r="116" spans="4:13" ht="17.850000000000001" customHeight="1">
      <c r="D116" s="484"/>
      <c r="E116" s="495"/>
      <c r="F116" s="432" t="s">
        <v>310</v>
      </c>
      <c r="G116" s="86" t="s">
        <v>55</v>
      </c>
      <c r="H116" s="101" t="s">
        <v>433</v>
      </c>
      <c r="I116" s="389"/>
      <c r="J116" s="103">
        <f t="shared" si="1"/>
        <v>0</v>
      </c>
      <c r="K116" s="158"/>
      <c r="L116" s="88"/>
      <c r="M116" s="439"/>
    </row>
    <row r="117" spans="4:13" ht="17.850000000000001" customHeight="1">
      <c r="D117" s="484"/>
      <c r="E117" s="495"/>
      <c r="F117" s="432"/>
      <c r="G117" s="86" t="s">
        <v>124</v>
      </c>
      <c r="H117" s="239" t="str">
        <f>LOWER(H116)</f>
        <v>43 inch</v>
      </c>
      <c r="I117" s="391"/>
      <c r="J117" s="103">
        <f t="shared" si="1"/>
        <v>0</v>
      </c>
      <c r="K117" s="157"/>
      <c r="L117" s="86"/>
      <c r="M117" s="439"/>
    </row>
    <row r="118" spans="4:13" ht="17.850000000000001" customHeight="1">
      <c r="D118" s="484"/>
      <c r="E118" s="495"/>
      <c r="F118" s="432"/>
      <c r="G118" s="95" t="s">
        <v>49</v>
      </c>
      <c r="H118" s="131" t="s">
        <v>434</v>
      </c>
      <c r="I118" s="392"/>
      <c r="J118" s="103">
        <f t="shared" si="1"/>
        <v>0</v>
      </c>
      <c r="K118" s="158"/>
      <c r="L118" s="88"/>
      <c r="M118" s="439"/>
    </row>
    <row r="119" spans="4:13" ht="17.850000000000001" customHeight="1">
      <c r="D119" s="484"/>
      <c r="E119" s="495"/>
      <c r="F119" s="433"/>
      <c r="G119" s="97" t="s">
        <v>77</v>
      </c>
      <c r="H119" s="270"/>
      <c r="I119" s="378"/>
      <c r="J119" s="103">
        <f t="shared" si="1"/>
        <v>0</v>
      </c>
      <c r="K119" s="168"/>
      <c r="L119" s="99"/>
      <c r="M119" s="444"/>
    </row>
    <row r="120" spans="4:13" ht="17.850000000000001" customHeight="1">
      <c r="D120" s="484"/>
      <c r="E120" s="495"/>
      <c r="F120" s="432" t="s">
        <v>311</v>
      </c>
      <c r="G120" s="86" t="s">
        <v>55</v>
      </c>
      <c r="H120" s="269" t="s">
        <v>435</v>
      </c>
      <c r="I120" s="393"/>
      <c r="J120" s="103">
        <f t="shared" si="1"/>
        <v>0</v>
      </c>
      <c r="K120" s="158"/>
      <c r="L120" s="88"/>
      <c r="M120" s="439"/>
    </row>
    <row r="121" spans="4:13" ht="18" customHeight="1">
      <c r="D121" s="484"/>
      <c r="E121" s="495"/>
      <c r="F121" s="432"/>
      <c r="G121" s="86" t="s">
        <v>124</v>
      </c>
      <c r="H121" s="239" t="str">
        <f>LOWER(H120)</f>
        <v>32 inch or smaller</v>
      </c>
      <c r="I121" s="389"/>
      <c r="J121" s="103">
        <f t="shared" si="1"/>
        <v>0</v>
      </c>
      <c r="K121" s="157"/>
      <c r="L121" s="86"/>
      <c r="M121" s="439"/>
    </row>
    <row r="122" spans="4:13" ht="17.850000000000001" customHeight="1">
      <c r="D122" s="484"/>
      <c r="E122" s="495"/>
      <c r="F122" s="432"/>
      <c r="G122" s="95" t="s">
        <v>49</v>
      </c>
      <c r="H122" s="131" t="s">
        <v>669</v>
      </c>
      <c r="I122" s="392"/>
      <c r="J122" s="103">
        <f t="shared" si="1"/>
        <v>0</v>
      </c>
      <c r="K122" s="158"/>
      <c r="L122" s="88"/>
      <c r="M122" s="439"/>
    </row>
    <row r="123" spans="4:13" ht="17.850000000000001" customHeight="1">
      <c r="D123" s="484"/>
      <c r="E123" s="495"/>
      <c r="F123" s="433"/>
      <c r="G123" s="97" t="s">
        <v>77</v>
      </c>
      <c r="H123" s="97"/>
      <c r="I123" s="372"/>
      <c r="J123" s="103">
        <f t="shared" si="1"/>
        <v>0</v>
      </c>
      <c r="K123" s="168"/>
      <c r="L123" s="99"/>
      <c r="M123" s="444"/>
    </row>
    <row r="124" spans="4:13" ht="17.850000000000001" customHeight="1">
      <c r="D124" s="484"/>
      <c r="E124" s="495"/>
      <c r="F124" s="434" t="s">
        <v>154</v>
      </c>
      <c r="G124" s="101" t="s">
        <v>125</v>
      </c>
      <c r="H124" s="71" t="s">
        <v>394</v>
      </c>
      <c r="I124" s="330"/>
      <c r="J124" s="103">
        <f t="shared" si="1"/>
        <v>0</v>
      </c>
      <c r="K124" s="169"/>
      <c r="L124" s="103" t="s">
        <v>252</v>
      </c>
      <c r="M124" s="438"/>
    </row>
    <row r="125" spans="4:13" ht="17.850000000000001" customHeight="1">
      <c r="D125" s="484"/>
      <c r="E125" s="495"/>
      <c r="F125" s="432"/>
      <c r="G125" s="86" t="s">
        <v>55</v>
      </c>
      <c r="H125" s="104" t="s">
        <v>89</v>
      </c>
      <c r="I125" s="339" t="s">
        <v>644</v>
      </c>
      <c r="J125" s="103">
        <f t="shared" si="1"/>
        <v>21</v>
      </c>
      <c r="K125" s="158">
        <v>33</v>
      </c>
      <c r="L125" s="88"/>
      <c r="M125" s="439"/>
    </row>
    <row r="126" spans="4:13" ht="17.850000000000001" customHeight="1">
      <c r="D126" s="484"/>
      <c r="E126" s="495"/>
      <c r="F126" s="432"/>
      <c r="G126" s="86" t="s">
        <v>124</v>
      </c>
      <c r="H126" s="226" t="s">
        <v>471</v>
      </c>
      <c r="I126" s="226" t="s">
        <v>471</v>
      </c>
      <c r="J126" s="103">
        <f t="shared" si="1"/>
        <v>17</v>
      </c>
      <c r="K126" s="157"/>
      <c r="L126" s="86"/>
      <c r="M126" s="439"/>
    </row>
    <row r="127" spans="4:13" ht="17.850000000000001" customHeight="1">
      <c r="D127" s="484"/>
      <c r="E127" s="495"/>
      <c r="F127" s="432"/>
      <c r="G127" s="95" t="s">
        <v>49</v>
      </c>
      <c r="H127" s="73" t="s">
        <v>99</v>
      </c>
      <c r="I127" s="331" t="s">
        <v>550</v>
      </c>
      <c r="J127" s="103">
        <f t="shared" si="1"/>
        <v>40</v>
      </c>
      <c r="K127" s="158"/>
      <c r="L127" s="88"/>
      <c r="M127" s="439"/>
    </row>
    <row r="128" spans="4:13" ht="17.850000000000001" customHeight="1">
      <c r="D128" s="484"/>
      <c r="E128" s="495"/>
      <c r="F128" s="432"/>
      <c r="G128" s="86" t="s">
        <v>50</v>
      </c>
      <c r="H128" s="104"/>
      <c r="I128" s="339" t="s">
        <v>644</v>
      </c>
      <c r="J128" s="103">
        <f t="shared" si="1"/>
        <v>21</v>
      </c>
      <c r="K128" s="158"/>
      <c r="L128" s="88"/>
      <c r="M128" s="439"/>
    </row>
    <row r="129" spans="4:13" ht="17.850000000000001" customHeight="1">
      <c r="D129" s="484"/>
      <c r="E129" s="495"/>
      <c r="F129" s="432"/>
      <c r="G129" s="97" t="s">
        <v>77</v>
      </c>
      <c r="H129" s="117" t="s">
        <v>89</v>
      </c>
      <c r="I129" s="394" t="s">
        <v>644</v>
      </c>
      <c r="J129" s="103">
        <f t="shared" si="1"/>
        <v>21</v>
      </c>
      <c r="K129" s="168"/>
      <c r="L129" s="99"/>
      <c r="M129" s="444"/>
    </row>
    <row r="130" spans="4:13" ht="17.45" customHeight="1">
      <c r="D130" s="484"/>
      <c r="E130" s="495"/>
      <c r="F130" s="435" t="s">
        <v>312</v>
      </c>
      <c r="G130" s="91" t="s">
        <v>55</v>
      </c>
      <c r="H130" s="269" t="s">
        <v>436</v>
      </c>
      <c r="I130" s="340" t="s">
        <v>625</v>
      </c>
      <c r="J130" s="103">
        <f t="shared" si="1"/>
        <v>21</v>
      </c>
      <c r="K130" s="166">
        <v>33</v>
      </c>
      <c r="L130" s="93"/>
      <c r="M130" s="439"/>
    </row>
    <row r="131" spans="4:13" ht="17.45" customHeight="1">
      <c r="D131" s="484"/>
      <c r="E131" s="495"/>
      <c r="F131" s="436"/>
      <c r="G131" s="86" t="s">
        <v>124</v>
      </c>
      <c r="H131" s="87" t="str">
        <f>LOWER(H130)</f>
        <v>8k tvs</v>
      </c>
      <c r="I131" s="269" t="s">
        <v>751</v>
      </c>
      <c r="J131" s="103">
        <f t="shared" si="1"/>
        <v>6</v>
      </c>
      <c r="K131" s="157"/>
      <c r="L131" s="86"/>
      <c r="M131" s="439"/>
    </row>
    <row r="132" spans="4:13" ht="17.45" customHeight="1">
      <c r="D132" s="484"/>
      <c r="E132" s="495"/>
      <c r="F132" s="436"/>
      <c r="G132" s="95" t="s">
        <v>49</v>
      </c>
      <c r="H132" s="131" t="s">
        <v>670</v>
      </c>
      <c r="I132" s="131" t="s">
        <v>671</v>
      </c>
      <c r="J132" s="103">
        <f t="shared" si="1"/>
        <v>40</v>
      </c>
      <c r="K132" s="158"/>
      <c r="L132" s="88"/>
      <c r="M132" s="439"/>
    </row>
    <row r="133" spans="4:13" ht="17.45" customHeight="1">
      <c r="D133" s="484"/>
      <c r="E133" s="495"/>
      <c r="F133" s="485"/>
      <c r="G133" s="97" t="s">
        <v>77</v>
      </c>
      <c r="H133" s="267"/>
      <c r="I133" s="356" t="s">
        <v>625</v>
      </c>
      <c r="J133" s="103">
        <f t="shared" si="1"/>
        <v>21</v>
      </c>
      <c r="K133" s="168"/>
      <c r="L133" s="99"/>
      <c r="M133" s="444"/>
    </row>
    <row r="134" spans="4:13" ht="17.45" customHeight="1">
      <c r="D134" s="484"/>
      <c r="E134" s="495"/>
      <c r="F134" s="434" t="s">
        <v>313</v>
      </c>
      <c r="G134" s="86" t="s">
        <v>55</v>
      </c>
      <c r="H134" s="101" t="s">
        <v>437</v>
      </c>
      <c r="I134" s="341" t="s">
        <v>626</v>
      </c>
      <c r="J134" s="103">
        <f t="shared" si="1"/>
        <v>21</v>
      </c>
      <c r="K134" s="158">
        <v>33</v>
      </c>
      <c r="L134" s="88"/>
      <c r="M134" s="439"/>
    </row>
    <row r="135" spans="4:13" ht="17.45" customHeight="1">
      <c r="D135" s="484"/>
      <c r="E135" s="495"/>
      <c r="F135" s="432"/>
      <c r="G135" s="86" t="s">
        <v>124</v>
      </c>
      <c r="H135" s="87" t="str">
        <f>LOWER(H134)</f>
        <v>4k tvs</v>
      </c>
      <c r="I135" s="101" t="s">
        <v>752</v>
      </c>
      <c r="J135" s="103">
        <f t="shared" si="1"/>
        <v>6</v>
      </c>
      <c r="K135" s="157"/>
      <c r="L135" s="86"/>
      <c r="M135" s="439"/>
    </row>
    <row r="136" spans="4:13" ht="17.45" customHeight="1">
      <c r="D136" s="484"/>
      <c r="E136" s="495"/>
      <c r="F136" s="432"/>
      <c r="G136" s="95" t="s">
        <v>49</v>
      </c>
      <c r="H136" s="131" t="s">
        <v>672</v>
      </c>
      <c r="I136" s="131" t="s">
        <v>673</v>
      </c>
      <c r="J136" s="103">
        <f t="shared" si="1"/>
        <v>44</v>
      </c>
      <c r="K136" s="158"/>
      <c r="L136" s="88"/>
      <c r="M136" s="439"/>
    </row>
    <row r="137" spans="4:13" ht="17.45" customHeight="1">
      <c r="D137" s="484"/>
      <c r="E137" s="495"/>
      <c r="F137" s="433"/>
      <c r="G137" s="97" t="s">
        <v>77</v>
      </c>
      <c r="H137" s="271"/>
      <c r="I137" s="341" t="s">
        <v>626</v>
      </c>
      <c r="J137" s="103">
        <f t="shared" ref="J137:J200" si="2">LENB(I137)</f>
        <v>21</v>
      </c>
      <c r="K137" s="168"/>
      <c r="L137" s="99"/>
      <c r="M137" s="444"/>
    </row>
    <row r="138" spans="4:13" ht="17.45" customHeight="1">
      <c r="D138" s="484"/>
      <c r="E138" s="495"/>
      <c r="F138" s="434" t="s">
        <v>314</v>
      </c>
      <c r="G138" s="86" t="s">
        <v>55</v>
      </c>
      <c r="H138" s="269" t="s">
        <v>438</v>
      </c>
      <c r="I138" s="572" t="s">
        <v>772</v>
      </c>
      <c r="J138" s="103">
        <f t="shared" si="2"/>
        <v>21</v>
      </c>
      <c r="K138" s="158">
        <v>33</v>
      </c>
      <c r="L138" s="88"/>
      <c r="M138" s="439"/>
    </row>
    <row r="139" spans="4:13" ht="17.45" customHeight="1">
      <c r="D139" s="484"/>
      <c r="E139" s="495"/>
      <c r="F139" s="432"/>
      <c r="G139" s="86" t="s">
        <v>124</v>
      </c>
      <c r="H139" s="239" t="s">
        <v>454</v>
      </c>
      <c r="I139" s="269" t="s">
        <v>454</v>
      </c>
      <c r="J139" s="103">
        <f t="shared" si="2"/>
        <v>14</v>
      </c>
      <c r="K139" s="157"/>
      <c r="L139" s="86"/>
      <c r="M139" s="439"/>
    </row>
    <row r="140" spans="4:13" ht="17.45" customHeight="1">
      <c r="D140" s="484"/>
      <c r="E140" s="495"/>
      <c r="F140" s="432"/>
      <c r="G140" s="95" t="s">
        <v>49</v>
      </c>
      <c r="H140" s="131" t="s">
        <v>674</v>
      </c>
      <c r="I140" s="131" t="s">
        <v>675</v>
      </c>
      <c r="J140" s="103">
        <f t="shared" si="2"/>
        <v>45</v>
      </c>
      <c r="K140" s="158"/>
      <c r="L140" s="88"/>
      <c r="M140" s="439"/>
    </row>
    <row r="141" spans="4:13" ht="17.45" customHeight="1" thickBot="1">
      <c r="D141" s="498"/>
      <c r="E141" s="499"/>
      <c r="F141" s="432"/>
      <c r="G141" s="119" t="s">
        <v>77</v>
      </c>
      <c r="H141" s="266"/>
      <c r="I141" s="592" t="s">
        <v>772</v>
      </c>
      <c r="J141" s="103">
        <f t="shared" si="2"/>
        <v>21</v>
      </c>
      <c r="K141" s="178"/>
      <c r="L141" s="120"/>
      <c r="M141" s="439"/>
    </row>
    <row r="142" spans="4:13" ht="17.45" customHeight="1" thickBot="1">
      <c r="D142" s="297"/>
      <c r="E142" s="303"/>
      <c r="F142" s="282" t="s">
        <v>120</v>
      </c>
      <c r="G142" s="304" t="s">
        <v>55</v>
      </c>
      <c r="H142" s="278" t="s">
        <v>473</v>
      </c>
      <c r="I142" t="s">
        <v>684</v>
      </c>
      <c r="J142" s="293">
        <f t="shared" si="2"/>
        <v>8</v>
      </c>
      <c r="K142" s="164"/>
      <c r="L142" s="279"/>
      <c r="M142" s="277"/>
    </row>
    <row r="143" spans="4:13" ht="17.45" customHeight="1">
      <c r="D143" s="483" t="s">
        <v>122</v>
      </c>
      <c r="E143" s="500">
        <v>1</v>
      </c>
      <c r="F143" s="490" t="s">
        <v>516</v>
      </c>
      <c r="G143" s="106" t="s">
        <v>67</v>
      </c>
      <c r="H143" s="272" t="s">
        <v>396</v>
      </c>
      <c r="I143" s="342"/>
      <c r="J143" s="85">
        <f t="shared" si="2"/>
        <v>0</v>
      </c>
      <c r="K143" s="85"/>
      <c r="L143" s="85" t="s">
        <v>252</v>
      </c>
      <c r="M143" s="505"/>
    </row>
    <row r="144" spans="4:13" ht="17.45" customHeight="1">
      <c r="D144" s="484"/>
      <c r="E144" s="501"/>
      <c r="F144" s="491"/>
      <c r="G144" s="86" t="s">
        <v>55</v>
      </c>
      <c r="H144" s="78" t="s">
        <v>397</v>
      </c>
      <c r="I144" s="372"/>
      <c r="J144" s="103">
        <f t="shared" si="2"/>
        <v>0</v>
      </c>
      <c r="K144" s="88">
        <v>33</v>
      </c>
      <c r="L144" s="88"/>
      <c r="M144" s="506"/>
    </row>
    <row r="145" spans="4:13" ht="17.45" customHeight="1">
      <c r="D145" s="484"/>
      <c r="E145" s="501"/>
      <c r="F145" s="491"/>
      <c r="G145" s="86" t="s">
        <v>124</v>
      </c>
      <c r="H145" s="265" t="s">
        <v>455</v>
      </c>
      <c r="I145" s="372"/>
      <c r="J145" s="103">
        <f t="shared" si="2"/>
        <v>0</v>
      </c>
      <c r="K145" s="86"/>
      <c r="L145" s="86"/>
      <c r="M145" s="506"/>
    </row>
    <row r="146" spans="4:13" ht="17.45" customHeight="1">
      <c r="D146" s="484"/>
      <c r="E146" s="501"/>
      <c r="F146" s="491"/>
      <c r="G146" s="95" t="s">
        <v>49</v>
      </c>
      <c r="H146" s="131" t="s">
        <v>398</v>
      </c>
      <c r="I146" s="395"/>
      <c r="J146" s="103">
        <f t="shared" si="2"/>
        <v>0</v>
      </c>
      <c r="K146" s="88"/>
      <c r="L146" s="88"/>
      <c r="M146" s="506"/>
    </row>
    <row r="147" spans="4:13" ht="17.45" customHeight="1">
      <c r="D147" s="484"/>
      <c r="E147" s="501"/>
      <c r="F147" s="491"/>
      <c r="G147" s="86" t="s">
        <v>50</v>
      </c>
      <c r="H147" s="78"/>
      <c r="I147" s="372"/>
      <c r="J147" s="103">
        <f t="shared" si="2"/>
        <v>0</v>
      </c>
      <c r="K147" s="88"/>
      <c r="L147" s="88"/>
      <c r="M147" s="506"/>
    </row>
    <row r="148" spans="4:13" ht="17.45" customHeight="1">
      <c r="D148" s="484"/>
      <c r="E148" s="501"/>
      <c r="F148" s="492"/>
      <c r="G148" s="97" t="s">
        <v>77</v>
      </c>
      <c r="H148" s="78" t="s">
        <v>399</v>
      </c>
      <c r="I148" s="372"/>
      <c r="J148" s="103">
        <f t="shared" si="2"/>
        <v>0</v>
      </c>
      <c r="K148" s="99"/>
      <c r="L148" s="99"/>
      <c r="M148" s="507"/>
    </row>
    <row r="149" spans="4:13" ht="17.45" customHeight="1">
      <c r="D149" s="484"/>
      <c r="E149" s="502">
        <v>2</v>
      </c>
      <c r="F149" s="487" t="s">
        <v>517</v>
      </c>
      <c r="G149" s="101" t="s">
        <v>67</v>
      </c>
      <c r="H149" s="273" t="s">
        <v>400</v>
      </c>
      <c r="I149" s="343"/>
      <c r="J149" s="103">
        <f t="shared" si="2"/>
        <v>0</v>
      </c>
      <c r="K149" s="103"/>
      <c r="L149" s="169" t="s">
        <v>252</v>
      </c>
      <c r="M149" s="438"/>
    </row>
    <row r="150" spans="4:13" ht="17.45" customHeight="1">
      <c r="D150" s="484"/>
      <c r="E150" s="502"/>
      <c r="F150" s="488"/>
      <c r="G150" s="86" t="s">
        <v>55</v>
      </c>
      <c r="H150" s="78" t="s">
        <v>401</v>
      </c>
      <c r="I150" s="573" t="s">
        <v>627</v>
      </c>
      <c r="J150" s="404">
        <f t="shared" si="2"/>
        <v>34</v>
      </c>
      <c r="K150" s="88">
        <v>33</v>
      </c>
      <c r="L150" s="158"/>
      <c r="M150" s="439"/>
    </row>
    <row r="151" spans="4:13" ht="17.45" customHeight="1">
      <c r="D151" s="484"/>
      <c r="E151" s="502"/>
      <c r="F151" s="488"/>
      <c r="G151" s="86" t="s">
        <v>124</v>
      </c>
      <c r="H151" s="265" t="s">
        <v>456</v>
      </c>
      <c r="I151" s="275" t="s">
        <v>456</v>
      </c>
      <c r="J151" s="103">
        <f t="shared" si="2"/>
        <v>14</v>
      </c>
      <c r="K151" s="86"/>
      <c r="L151" s="157"/>
      <c r="M151" s="439"/>
    </row>
    <row r="152" spans="4:13" ht="17.45" customHeight="1">
      <c r="D152" s="484"/>
      <c r="E152" s="502"/>
      <c r="F152" s="488"/>
      <c r="G152" s="95" t="s">
        <v>49</v>
      </c>
      <c r="H152" s="75" t="s">
        <v>402</v>
      </c>
      <c r="I152" s="542" t="s">
        <v>551</v>
      </c>
      <c r="J152" s="103">
        <f t="shared" si="2"/>
        <v>49</v>
      </c>
      <c r="K152" s="88"/>
      <c r="L152" s="158"/>
      <c r="M152" s="439"/>
    </row>
    <row r="153" spans="4:13" ht="17.45" customHeight="1">
      <c r="D153" s="484"/>
      <c r="E153" s="502"/>
      <c r="F153" s="488"/>
      <c r="G153" s="86" t="s">
        <v>50</v>
      </c>
      <c r="H153" s="78"/>
      <c r="I153" s="578" t="s">
        <v>627</v>
      </c>
      <c r="J153" s="103">
        <f t="shared" si="2"/>
        <v>34</v>
      </c>
      <c r="K153" s="88"/>
      <c r="L153" s="158"/>
      <c r="M153" s="439"/>
    </row>
    <row r="154" spans="4:13" ht="17.45" customHeight="1">
      <c r="D154" s="484"/>
      <c r="E154" s="502"/>
      <c r="F154" s="489"/>
      <c r="G154" s="97" t="s">
        <v>77</v>
      </c>
      <c r="H154" s="78" t="s">
        <v>401</v>
      </c>
      <c r="I154" s="578" t="s">
        <v>627</v>
      </c>
      <c r="J154" s="103">
        <f t="shared" si="2"/>
        <v>34</v>
      </c>
      <c r="K154" s="99"/>
      <c r="L154" s="168"/>
      <c r="M154" s="444"/>
    </row>
    <row r="155" spans="4:13" ht="17.45" customHeight="1">
      <c r="D155" s="484"/>
      <c r="E155" s="502">
        <v>3</v>
      </c>
      <c r="F155" s="487" t="s">
        <v>518</v>
      </c>
      <c r="G155" s="101" t="s">
        <v>67</v>
      </c>
      <c r="H155" s="273" t="s">
        <v>403</v>
      </c>
      <c r="I155" s="591"/>
      <c r="J155" s="103">
        <f t="shared" si="2"/>
        <v>0</v>
      </c>
      <c r="K155" s="103"/>
      <c r="L155" s="169" t="s">
        <v>252</v>
      </c>
      <c r="M155" s="438"/>
    </row>
    <row r="156" spans="4:13" ht="17.45" customHeight="1">
      <c r="D156" s="484"/>
      <c r="E156" s="502"/>
      <c r="F156" s="488"/>
      <c r="G156" s="86" t="s">
        <v>55</v>
      </c>
      <c r="H156" s="78" t="s">
        <v>404</v>
      </c>
      <c r="I156" s="578" t="s">
        <v>628</v>
      </c>
      <c r="J156" s="103">
        <f t="shared" si="2"/>
        <v>31</v>
      </c>
      <c r="K156" s="88">
        <v>33</v>
      </c>
      <c r="L156" s="158"/>
      <c r="M156" s="439"/>
    </row>
    <row r="157" spans="4:13" ht="17.45" customHeight="1">
      <c r="D157" s="484"/>
      <c r="E157" s="502"/>
      <c r="F157" s="488"/>
      <c r="G157" s="86" t="s">
        <v>124</v>
      </c>
      <c r="H157" s="265" t="s">
        <v>457</v>
      </c>
      <c r="I157" s="275" t="s">
        <v>457</v>
      </c>
      <c r="J157" s="103">
        <f t="shared" si="2"/>
        <v>8</v>
      </c>
      <c r="K157" s="86"/>
      <c r="L157" s="157"/>
      <c r="M157" s="439"/>
    </row>
    <row r="158" spans="4:13" ht="17.45" customHeight="1">
      <c r="D158" s="484"/>
      <c r="E158" s="502"/>
      <c r="F158" s="488"/>
      <c r="G158" s="95" t="s">
        <v>49</v>
      </c>
      <c r="H158" s="131" t="s">
        <v>300</v>
      </c>
      <c r="I158" s="576" t="s">
        <v>552</v>
      </c>
      <c r="J158" s="103">
        <f t="shared" si="2"/>
        <v>53</v>
      </c>
      <c r="K158" s="88"/>
      <c r="L158" s="158"/>
      <c r="M158" s="439"/>
    </row>
    <row r="159" spans="4:13" ht="17.45" customHeight="1">
      <c r="D159" s="484"/>
      <c r="E159" s="502"/>
      <c r="F159" s="488"/>
      <c r="G159" s="86" t="s">
        <v>50</v>
      </c>
      <c r="H159" s="78"/>
      <c r="I159" s="578" t="s">
        <v>628</v>
      </c>
      <c r="J159" s="103">
        <f t="shared" si="2"/>
        <v>31</v>
      </c>
      <c r="K159" s="88"/>
      <c r="L159" s="158"/>
      <c r="M159" s="439"/>
    </row>
    <row r="160" spans="4:13" ht="18" customHeight="1">
      <c r="D160" s="484"/>
      <c r="E160" s="502"/>
      <c r="F160" s="489"/>
      <c r="G160" s="97" t="s">
        <v>77</v>
      </c>
      <c r="H160" s="79" t="s">
        <v>404</v>
      </c>
      <c r="I160" s="578" t="s">
        <v>628</v>
      </c>
      <c r="J160" s="103">
        <f t="shared" si="2"/>
        <v>31</v>
      </c>
      <c r="K160" s="99"/>
      <c r="L160" s="168"/>
      <c r="M160" s="444"/>
    </row>
    <row r="161" spans="4:13" ht="15.6" customHeight="1">
      <c r="D161" s="484"/>
      <c r="E161" s="502">
        <v>4</v>
      </c>
      <c r="F161" s="487" t="s">
        <v>519</v>
      </c>
      <c r="G161" s="101" t="s">
        <v>67</v>
      </c>
      <c r="H161" s="273" t="s">
        <v>405</v>
      </c>
      <c r="I161" s="591"/>
      <c r="J161" s="103">
        <f t="shared" si="2"/>
        <v>0</v>
      </c>
      <c r="K161" s="103"/>
      <c r="L161" s="169" t="s">
        <v>252</v>
      </c>
      <c r="M161" s="438"/>
    </row>
    <row r="162" spans="4:13" ht="15.6" customHeight="1">
      <c r="D162" s="484"/>
      <c r="E162" s="502"/>
      <c r="F162" s="488"/>
      <c r="G162" s="86" t="s">
        <v>55</v>
      </c>
      <c r="H162" s="78" t="s">
        <v>297</v>
      </c>
      <c r="I162" s="583" t="s">
        <v>629</v>
      </c>
      <c r="J162" s="404">
        <f t="shared" si="2"/>
        <v>35</v>
      </c>
      <c r="K162" s="88">
        <v>33</v>
      </c>
      <c r="L162" s="158"/>
      <c r="M162" s="439"/>
    </row>
    <row r="163" spans="4:13" ht="15.6" customHeight="1">
      <c r="D163" s="484"/>
      <c r="E163" s="502"/>
      <c r="F163" s="488"/>
      <c r="G163" s="86" t="s">
        <v>124</v>
      </c>
      <c r="H163" s="265" t="s">
        <v>458</v>
      </c>
      <c r="I163" s="275" t="s">
        <v>458</v>
      </c>
      <c r="J163" s="103">
        <f t="shared" si="2"/>
        <v>12</v>
      </c>
      <c r="K163" s="86"/>
      <c r="L163" s="157"/>
      <c r="M163" s="439"/>
    </row>
    <row r="164" spans="4:13" ht="16.5">
      <c r="D164" s="484"/>
      <c r="E164" s="502"/>
      <c r="F164" s="488"/>
      <c r="G164" s="95" t="s">
        <v>49</v>
      </c>
      <c r="H164" s="131" t="s">
        <v>299</v>
      </c>
      <c r="I164" s="576" t="s">
        <v>553</v>
      </c>
      <c r="J164" s="103">
        <f t="shared" si="2"/>
        <v>53</v>
      </c>
      <c r="K164" s="88"/>
      <c r="L164" s="158"/>
      <c r="M164" s="439"/>
    </row>
    <row r="165" spans="4:13" ht="15.6" customHeight="1">
      <c r="D165" s="484"/>
      <c r="E165" s="502"/>
      <c r="F165" s="488"/>
      <c r="G165" s="86" t="s">
        <v>50</v>
      </c>
      <c r="H165" s="78"/>
      <c r="I165" s="320" t="s">
        <v>629</v>
      </c>
      <c r="J165" s="103">
        <f t="shared" si="2"/>
        <v>35</v>
      </c>
      <c r="K165" s="88"/>
      <c r="L165" s="158"/>
      <c r="M165" s="439"/>
    </row>
    <row r="166" spans="4:13" ht="15.6" customHeight="1">
      <c r="D166" s="484"/>
      <c r="E166" s="502"/>
      <c r="F166" s="489"/>
      <c r="G166" s="97" t="s">
        <v>77</v>
      </c>
      <c r="H166" s="78" t="s">
        <v>297</v>
      </c>
      <c r="I166" s="320" t="s">
        <v>629</v>
      </c>
      <c r="J166" s="103">
        <f t="shared" si="2"/>
        <v>35</v>
      </c>
      <c r="K166" s="99"/>
      <c r="L166" s="168"/>
      <c r="M166" s="444"/>
    </row>
    <row r="167" spans="4:13" ht="15.6" customHeight="1">
      <c r="D167" s="484"/>
      <c r="E167" s="502">
        <v>5</v>
      </c>
      <c r="F167" s="487" t="s">
        <v>520</v>
      </c>
      <c r="G167" s="101" t="s">
        <v>67</v>
      </c>
      <c r="H167" s="274" t="s">
        <v>406</v>
      </c>
      <c r="I167" s="344"/>
      <c r="J167" s="103">
        <f t="shared" si="2"/>
        <v>0</v>
      </c>
      <c r="K167" s="103"/>
      <c r="L167" s="169" t="s">
        <v>252</v>
      </c>
      <c r="M167" s="438"/>
    </row>
    <row r="168" spans="4:13" ht="15.6" customHeight="1">
      <c r="D168" s="484"/>
      <c r="E168" s="502"/>
      <c r="F168" s="488"/>
      <c r="G168" s="86" t="s">
        <v>55</v>
      </c>
      <c r="H168" s="245" t="s">
        <v>407</v>
      </c>
      <c r="I168" s="573" t="s">
        <v>630</v>
      </c>
      <c r="J168" s="404">
        <f t="shared" si="2"/>
        <v>37</v>
      </c>
      <c r="K168" s="88">
        <v>33</v>
      </c>
      <c r="L168" s="158"/>
      <c r="M168" s="439"/>
    </row>
    <row r="169" spans="4:13" ht="15.6" customHeight="1">
      <c r="D169" s="484"/>
      <c r="E169" s="502"/>
      <c r="F169" s="488"/>
      <c r="G169" s="86" t="s">
        <v>124</v>
      </c>
      <c r="H169" s="275" t="s">
        <v>459</v>
      </c>
      <c r="I169" s="275" t="s">
        <v>459</v>
      </c>
      <c r="J169" s="103">
        <f t="shared" si="2"/>
        <v>13</v>
      </c>
      <c r="K169" s="86"/>
      <c r="L169" s="157"/>
      <c r="M169" s="439"/>
    </row>
    <row r="170" spans="4:13" ht="16.5">
      <c r="D170" s="484"/>
      <c r="E170" s="502"/>
      <c r="F170" s="488"/>
      <c r="G170" s="95" t="s">
        <v>49</v>
      </c>
      <c r="H170" s="246" t="s">
        <v>296</v>
      </c>
      <c r="I170" s="589" t="s">
        <v>554</v>
      </c>
      <c r="J170" s="103">
        <f t="shared" si="2"/>
        <v>65</v>
      </c>
      <c r="K170" s="88"/>
      <c r="L170" s="158"/>
      <c r="M170" s="439"/>
    </row>
    <row r="171" spans="4:13" ht="15.6" customHeight="1">
      <c r="D171" s="484"/>
      <c r="E171" s="502"/>
      <c r="F171" s="488"/>
      <c r="G171" s="86" t="s">
        <v>50</v>
      </c>
      <c r="H171" s="245"/>
      <c r="I171" s="578" t="s">
        <v>630</v>
      </c>
      <c r="J171" s="103">
        <f t="shared" si="2"/>
        <v>37</v>
      </c>
      <c r="K171" s="88"/>
      <c r="L171" s="158"/>
      <c r="M171" s="439"/>
    </row>
    <row r="172" spans="4:13" ht="15.6" customHeight="1">
      <c r="D172" s="484"/>
      <c r="E172" s="502"/>
      <c r="F172" s="489"/>
      <c r="G172" s="97" t="s">
        <v>77</v>
      </c>
      <c r="H172" s="245" t="s">
        <v>407</v>
      </c>
      <c r="I172" s="578" t="s">
        <v>630</v>
      </c>
      <c r="J172" s="103">
        <f t="shared" si="2"/>
        <v>37</v>
      </c>
      <c r="K172" s="99"/>
      <c r="L172" s="168"/>
      <c r="M172" s="444"/>
    </row>
    <row r="173" spans="4:13" ht="15.6" customHeight="1">
      <c r="D173" s="484"/>
      <c r="E173" s="502">
        <v>6</v>
      </c>
      <c r="F173" s="487" t="s">
        <v>521</v>
      </c>
      <c r="G173" s="91" t="s">
        <v>67</v>
      </c>
      <c r="H173" s="274" t="s">
        <v>408</v>
      </c>
      <c r="I173" s="591"/>
      <c r="J173" s="103">
        <f t="shared" si="2"/>
        <v>0</v>
      </c>
      <c r="K173" s="93"/>
      <c r="L173" s="169" t="s">
        <v>252</v>
      </c>
      <c r="M173" s="438"/>
    </row>
    <row r="174" spans="4:13" ht="15.6" customHeight="1">
      <c r="D174" s="484"/>
      <c r="E174" s="502"/>
      <c r="F174" s="488"/>
      <c r="G174" s="86" t="s">
        <v>55</v>
      </c>
      <c r="H174" s="245" t="s">
        <v>298</v>
      </c>
      <c r="I174" s="588" t="s">
        <v>631</v>
      </c>
      <c r="J174" s="404">
        <f t="shared" si="2"/>
        <v>36</v>
      </c>
      <c r="K174" s="88">
        <v>33</v>
      </c>
      <c r="L174" s="158"/>
      <c r="M174" s="439"/>
    </row>
    <row r="175" spans="4:13" ht="15.6" customHeight="1">
      <c r="D175" s="484"/>
      <c r="E175" s="502"/>
      <c r="F175" s="488"/>
      <c r="G175" s="86" t="s">
        <v>124</v>
      </c>
      <c r="H175" s="275" t="s">
        <v>460</v>
      </c>
      <c r="I175" s="275" t="s">
        <v>460</v>
      </c>
      <c r="J175" s="103">
        <f t="shared" si="2"/>
        <v>17</v>
      </c>
      <c r="K175" s="86"/>
      <c r="L175" s="157"/>
      <c r="M175" s="439"/>
    </row>
    <row r="176" spans="4:13" ht="16.5">
      <c r="D176" s="484"/>
      <c r="E176" s="502"/>
      <c r="F176" s="488"/>
      <c r="G176" s="95" t="s">
        <v>49</v>
      </c>
      <c r="H176" s="246" t="s">
        <v>301</v>
      </c>
      <c r="I176" s="576" t="s">
        <v>555</v>
      </c>
      <c r="J176" s="103">
        <f t="shared" si="2"/>
        <v>49</v>
      </c>
      <c r="K176" s="88"/>
      <c r="L176" s="158"/>
      <c r="M176" s="439"/>
    </row>
    <row r="177" spans="4:13" ht="19.350000000000001" customHeight="1">
      <c r="D177" s="484"/>
      <c r="E177" s="502"/>
      <c r="F177" s="488"/>
      <c r="G177" s="86" t="s">
        <v>50</v>
      </c>
      <c r="H177" s="245"/>
      <c r="I177" s="579" t="s">
        <v>631</v>
      </c>
      <c r="J177" s="103">
        <f t="shared" si="2"/>
        <v>36</v>
      </c>
      <c r="K177" s="88"/>
      <c r="L177" s="158"/>
      <c r="M177" s="439"/>
    </row>
    <row r="178" spans="4:13" ht="15.6" customHeight="1">
      <c r="D178" s="484"/>
      <c r="E178" s="502"/>
      <c r="F178" s="489"/>
      <c r="G178" s="119" t="s">
        <v>77</v>
      </c>
      <c r="H178" s="245" t="s">
        <v>298</v>
      </c>
      <c r="I178" s="579" t="s">
        <v>631</v>
      </c>
      <c r="J178" s="103">
        <f t="shared" si="2"/>
        <v>36</v>
      </c>
      <c r="K178" s="120"/>
      <c r="L178" s="168"/>
      <c r="M178" s="444"/>
    </row>
    <row r="179" spans="4:13" ht="15.6" customHeight="1">
      <c r="D179" s="484"/>
      <c r="E179" s="502">
        <v>7</v>
      </c>
      <c r="F179" s="487" t="s">
        <v>522</v>
      </c>
      <c r="G179" s="101" t="s">
        <v>67</v>
      </c>
      <c r="H179" s="274" t="s">
        <v>409</v>
      </c>
      <c r="I179" s="591"/>
      <c r="J179" s="103">
        <f t="shared" si="2"/>
        <v>0</v>
      </c>
      <c r="K179" s="103"/>
      <c r="L179" s="169" t="s">
        <v>252</v>
      </c>
      <c r="M179" s="438"/>
    </row>
    <row r="180" spans="4:13" ht="15.6" customHeight="1">
      <c r="D180" s="484"/>
      <c r="E180" s="502"/>
      <c r="F180" s="488"/>
      <c r="G180" s="86" t="s">
        <v>55</v>
      </c>
      <c r="H180" s="78" t="s">
        <v>410</v>
      </c>
      <c r="I180" s="588" t="s">
        <v>632</v>
      </c>
      <c r="J180" s="404">
        <f t="shared" si="2"/>
        <v>48</v>
      </c>
      <c r="K180" s="88">
        <v>33</v>
      </c>
      <c r="L180" s="158"/>
      <c r="M180" s="439"/>
    </row>
    <row r="181" spans="4:13" ht="15.6" customHeight="1">
      <c r="D181" s="484"/>
      <c r="E181" s="502"/>
      <c r="F181" s="488"/>
      <c r="G181" s="86" t="s">
        <v>124</v>
      </c>
      <c r="H181" s="265" t="s">
        <v>461</v>
      </c>
      <c r="I181" s="275" t="s">
        <v>461</v>
      </c>
      <c r="J181" s="103">
        <f t="shared" si="2"/>
        <v>27</v>
      </c>
      <c r="K181" s="86"/>
      <c r="L181" s="157"/>
      <c r="M181" s="439"/>
    </row>
    <row r="182" spans="4:13" ht="16.5">
      <c r="D182" s="484"/>
      <c r="E182" s="502"/>
      <c r="F182" s="488"/>
      <c r="G182" s="95" t="s">
        <v>49</v>
      </c>
      <c r="H182" s="131" t="s">
        <v>302</v>
      </c>
      <c r="I182" s="590" t="s">
        <v>556</v>
      </c>
      <c r="J182" s="103">
        <f t="shared" si="2"/>
        <v>59</v>
      </c>
      <c r="K182" s="88"/>
      <c r="L182" s="158"/>
      <c r="M182" s="439"/>
    </row>
    <row r="183" spans="4:13" ht="15.6" customHeight="1">
      <c r="D183" s="484"/>
      <c r="E183" s="502"/>
      <c r="F183" s="488"/>
      <c r="G183" s="86" t="s">
        <v>50</v>
      </c>
      <c r="H183" s="78"/>
      <c r="I183" s="356" t="s">
        <v>632</v>
      </c>
      <c r="J183" s="103">
        <f t="shared" si="2"/>
        <v>48</v>
      </c>
      <c r="K183" s="88"/>
      <c r="L183" s="158"/>
      <c r="M183" s="439"/>
    </row>
    <row r="184" spans="4:13" ht="15.6" customHeight="1">
      <c r="D184" s="484"/>
      <c r="E184" s="502"/>
      <c r="F184" s="489"/>
      <c r="G184" s="97" t="s">
        <v>77</v>
      </c>
      <c r="H184" s="132" t="s">
        <v>410</v>
      </c>
      <c r="I184" s="340" t="s">
        <v>632</v>
      </c>
      <c r="J184" s="103">
        <f t="shared" si="2"/>
        <v>48</v>
      </c>
      <c r="K184" s="99"/>
      <c r="L184" s="168"/>
      <c r="M184" s="444"/>
    </row>
    <row r="185" spans="4:13" ht="15.6" customHeight="1">
      <c r="D185" s="484"/>
      <c r="E185" s="502">
        <v>8</v>
      </c>
      <c r="F185" s="487" t="s">
        <v>523</v>
      </c>
      <c r="G185" s="101" t="s">
        <v>67</v>
      </c>
      <c r="H185" s="274" t="s">
        <v>411</v>
      </c>
      <c r="I185" s="344"/>
      <c r="J185" s="103">
        <f t="shared" si="2"/>
        <v>0</v>
      </c>
      <c r="K185" s="103"/>
      <c r="L185" s="103" t="s">
        <v>251</v>
      </c>
      <c r="M185" s="438"/>
    </row>
    <row r="186" spans="4:13" ht="15.6" customHeight="1">
      <c r="D186" s="484"/>
      <c r="E186" s="502"/>
      <c r="F186" s="488"/>
      <c r="G186" s="86" t="s">
        <v>55</v>
      </c>
      <c r="H186" s="78" t="s">
        <v>412</v>
      </c>
      <c r="I186" s="574" t="s">
        <v>412</v>
      </c>
      <c r="J186" s="103">
        <f t="shared" si="2"/>
        <v>9</v>
      </c>
      <c r="K186" s="88">
        <v>33</v>
      </c>
      <c r="L186" s="88"/>
      <c r="M186" s="439"/>
    </row>
    <row r="187" spans="4:13" ht="15.6" customHeight="1">
      <c r="D187" s="484"/>
      <c r="E187" s="502"/>
      <c r="F187" s="488"/>
      <c r="G187" s="86" t="s">
        <v>124</v>
      </c>
      <c r="H187" s="265" t="s">
        <v>462</v>
      </c>
      <c r="I187" s="575" t="s">
        <v>462</v>
      </c>
      <c r="J187" s="103">
        <f t="shared" si="2"/>
        <v>9</v>
      </c>
      <c r="K187" s="86"/>
      <c r="L187" s="86"/>
      <c r="M187" s="439"/>
    </row>
    <row r="188" spans="4:13" ht="16.5">
      <c r="D188" s="484"/>
      <c r="E188" s="502"/>
      <c r="F188" s="488"/>
      <c r="G188" s="95" t="s">
        <v>49</v>
      </c>
      <c r="H188" s="131" t="s">
        <v>303</v>
      </c>
      <c r="I188" s="576" t="s">
        <v>557</v>
      </c>
      <c r="J188" s="103">
        <f t="shared" si="2"/>
        <v>55</v>
      </c>
      <c r="K188" s="88"/>
      <c r="L188" s="88"/>
      <c r="M188" s="439"/>
    </row>
    <row r="189" spans="4:13" ht="15.6" customHeight="1">
      <c r="D189" s="484"/>
      <c r="E189" s="502"/>
      <c r="F189" s="488"/>
      <c r="G189" s="86" t="s">
        <v>50</v>
      </c>
      <c r="H189" s="78"/>
      <c r="I189" s="574" t="s">
        <v>412</v>
      </c>
      <c r="J189" s="103">
        <f t="shared" si="2"/>
        <v>9</v>
      </c>
      <c r="K189" s="88"/>
      <c r="L189" s="88"/>
      <c r="M189" s="439"/>
    </row>
    <row r="190" spans="4:13" ht="15.6" customHeight="1" thickBot="1">
      <c r="D190" s="484"/>
      <c r="E190" s="510"/>
      <c r="F190" s="488"/>
      <c r="G190" s="119" t="s">
        <v>77</v>
      </c>
      <c r="H190" s="80" t="s">
        <v>412</v>
      </c>
      <c r="I190" s="580" t="s">
        <v>412</v>
      </c>
      <c r="J190" s="103">
        <f t="shared" si="2"/>
        <v>9</v>
      </c>
      <c r="K190" s="120"/>
      <c r="L190" s="120"/>
      <c r="M190" s="439"/>
    </row>
    <row r="191" spans="4:13" ht="19.5" thickBot="1">
      <c r="D191" s="429"/>
      <c r="E191" s="302"/>
      <c r="F191" s="276" t="s">
        <v>136</v>
      </c>
      <c r="G191" s="280" t="s">
        <v>55</v>
      </c>
      <c r="H191" s="581" t="s">
        <v>474</v>
      </c>
      <c r="I191" s="582" t="s">
        <v>685</v>
      </c>
      <c r="J191" s="103">
        <f t="shared" si="2"/>
        <v>12</v>
      </c>
      <c r="K191" s="281"/>
      <c r="L191" s="281"/>
      <c r="M191" s="305"/>
    </row>
    <row r="192" spans="4:13" ht="15.6" customHeight="1">
      <c r="D192" s="429"/>
      <c r="E192" s="508"/>
      <c r="F192" s="432" t="s">
        <v>510</v>
      </c>
      <c r="G192" s="91" t="s">
        <v>55</v>
      </c>
      <c r="H192" s="91" t="s">
        <v>463</v>
      </c>
      <c r="I192" s="584" t="s">
        <v>773</v>
      </c>
      <c r="J192" s="103">
        <f t="shared" si="2"/>
        <v>25</v>
      </c>
      <c r="K192" s="93">
        <v>33</v>
      </c>
      <c r="L192" s="93"/>
      <c r="M192" s="439"/>
    </row>
    <row r="193" spans="4:13" ht="15.6" customHeight="1">
      <c r="D193" s="429"/>
      <c r="E193" s="508"/>
      <c r="F193" s="432"/>
      <c r="G193" s="86" t="s">
        <v>124</v>
      </c>
      <c r="H193" s="87" t="str">
        <f>LOWER(H192)</f>
        <v>soundbar buying guide</v>
      </c>
      <c r="I193" s="280" t="s">
        <v>753</v>
      </c>
      <c r="J193" s="103">
        <f t="shared" si="2"/>
        <v>21</v>
      </c>
      <c r="K193" s="86"/>
      <c r="L193" s="86"/>
      <c r="M193" s="439"/>
    </row>
    <row r="194" spans="4:13" ht="17.45" customHeight="1">
      <c r="D194" s="429"/>
      <c r="E194" s="508"/>
      <c r="F194" s="432"/>
      <c r="G194" s="95" t="s">
        <v>49</v>
      </c>
      <c r="H194" s="134" t="s">
        <v>464</v>
      </c>
      <c r="I194" s="577" t="s">
        <v>558</v>
      </c>
      <c r="J194" s="103">
        <f t="shared" si="2"/>
        <v>66</v>
      </c>
      <c r="K194" s="88"/>
      <c r="L194" s="88"/>
      <c r="M194" s="439"/>
    </row>
    <row r="195" spans="4:13" ht="15.6" customHeight="1">
      <c r="D195" s="429"/>
      <c r="E195" s="508"/>
      <c r="F195" s="433"/>
      <c r="G195" s="97" t="s">
        <v>77</v>
      </c>
      <c r="H195" s="97"/>
      <c r="I195" s="584" t="s">
        <v>773</v>
      </c>
      <c r="J195" s="103">
        <f t="shared" si="2"/>
        <v>25</v>
      </c>
      <c r="K195" s="99"/>
      <c r="L195" s="99"/>
      <c r="M195" s="444"/>
    </row>
    <row r="196" spans="4:13" ht="16.350000000000001" customHeight="1">
      <c r="D196" s="429"/>
      <c r="E196" s="508"/>
      <c r="F196" s="432" t="s">
        <v>511</v>
      </c>
      <c r="G196" s="86" t="s">
        <v>55</v>
      </c>
      <c r="H196" s="101" t="s">
        <v>465</v>
      </c>
      <c r="I196" s="585" t="s">
        <v>774</v>
      </c>
      <c r="J196" s="404">
        <f t="shared" si="2"/>
        <v>36</v>
      </c>
      <c r="K196" s="88">
        <v>33</v>
      </c>
      <c r="L196" s="88"/>
      <c r="M196" s="438"/>
    </row>
    <row r="197" spans="4:13" ht="16.350000000000001" customHeight="1">
      <c r="D197" s="429"/>
      <c r="E197" s="508"/>
      <c r="F197" s="432"/>
      <c r="G197" s="86" t="s">
        <v>124</v>
      </c>
      <c r="H197" s="87" t="str">
        <f>LOWER(H196)</f>
        <v>why the frame</v>
      </c>
      <c r="I197" s="280" t="s">
        <v>459</v>
      </c>
      <c r="J197" s="103">
        <f t="shared" si="2"/>
        <v>13</v>
      </c>
      <c r="K197" s="86"/>
      <c r="L197" s="86"/>
      <c r="M197" s="439"/>
    </row>
    <row r="198" spans="4:13" ht="17.45" customHeight="1">
      <c r="D198" s="429"/>
      <c r="E198" s="508"/>
      <c r="F198" s="432"/>
      <c r="G198" s="95" t="s">
        <v>49</v>
      </c>
      <c r="H198" s="131" t="s">
        <v>296</v>
      </c>
      <c r="I198" s="246" t="s">
        <v>676</v>
      </c>
      <c r="J198" s="103">
        <f t="shared" si="2"/>
        <v>65</v>
      </c>
      <c r="K198" s="88"/>
      <c r="L198" s="88"/>
      <c r="M198" s="439"/>
    </row>
    <row r="199" spans="4:13" ht="16.350000000000001" customHeight="1">
      <c r="D199" s="429"/>
      <c r="E199" s="508"/>
      <c r="F199" s="433"/>
      <c r="G199" s="97" t="s">
        <v>77</v>
      </c>
      <c r="H199" s="97"/>
      <c r="I199" s="586" t="s">
        <v>774</v>
      </c>
      <c r="J199" s="103">
        <f t="shared" si="2"/>
        <v>36</v>
      </c>
      <c r="K199" s="99"/>
      <c r="L199" s="99"/>
      <c r="M199" s="444"/>
    </row>
    <row r="200" spans="4:13" ht="16.350000000000001" customHeight="1">
      <c r="D200" s="429"/>
      <c r="E200" s="508"/>
      <c r="F200" s="432" t="s">
        <v>512</v>
      </c>
      <c r="G200" s="86" t="s">
        <v>55</v>
      </c>
      <c r="H200" s="101" t="s">
        <v>466</v>
      </c>
      <c r="I200" s="578" t="s">
        <v>633</v>
      </c>
      <c r="J200" s="103">
        <f t="shared" si="2"/>
        <v>25</v>
      </c>
      <c r="K200" s="88">
        <v>33</v>
      </c>
      <c r="L200" s="88"/>
      <c r="M200" s="438"/>
    </row>
    <row r="201" spans="4:13" ht="16.350000000000001" customHeight="1">
      <c r="D201" s="429"/>
      <c r="E201" s="508"/>
      <c r="F201" s="432"/>
      <c r="G201" s="86" t="s">
        <v>124</v>
      </c>
      <c r="H201" s="87" t="str">
        <f>LOWER(H200)</f>
        <v>samsung smart tv</v>
      </c>
      <c r="I201" s="280" t="s">
        <v>757</v>
      </c>
      <c r="J201" s="103">
        <f t="shared" ref="J201:J214" si="3">LENB(I201)</f>
        <v>16</v>
      </c>
      <c r="K201" s="86"/>
      <c r="L201" s="86"/>
      <c r="M201" s="439"/>
    </row>
    <row r="202" spans="4:13" ht="17.45" customHeight="1">
      <c r="D202" s="429"/>
      <c r="E202" s="508"/>
      <c r="F202" s="432"/>
      <c r="G202" s="95" t="s">
        <v>49</v>
      </c>
      <c r="H202" s="131" t="s">
        <v>467</v>
      </c>
      <c r="I202" s="246" t="s">
        <v>677</v>
      </c>
      <c r="J202" s="103">
        <f t="shared" si="3"/>
        <v>54</v>
      </c>
      <c r="K202" s="88"/>
      <c r="L202" s="88"/>
      <c r="M202" s="439"/>
    </row>
    <row r="203" spans="4:13" ht="16.350000000000001" customHeight="1">
      <c r="D203" s="429"/>
      <c r="E203" s="508"/>
      <c r="F203" s="433"/>
      <c r="G203" s="119" t="s">
        <v>77</v>
      </c>
      <c r="H203" s="97"/>
      <c r="I203" s="578" t="s">
        <v>633</v>
      </c>
      <c r="J203" s="103">
        <f t="shared" si="3"/>
        <v>25</v>
      </c>
      <c r="K203" s="120"/>
      <c r="L203" s="120"/>
      <c r="M203" s="439"/>
    </row>
    <row r="204" spans="4:13" ht="16.350000000000001" customHeight="1">
      <c r="D204" s="429"/>
      <c r="E204" s="508"/>
      <c r="F204" s="432" t="s">
        <v>513</v>
      </c>
      <c r="G204" s="101" t="s">
        <v>55</v>
      </c>
      <c r="H204" s="101" t="s">
        <v>468</v>
      </c>
      <c r="I204" s="579" t="s">
        <v>634</v>
      </c>
      <c r="J204" s="103">
        <f t="shared" si="3"/>
        <v>27</v>
      </c>
      <c r="K204" s="103">
        <v>33</v>
      </c>
      <c r="L204" s="103"/>
      <c r="M204" s="438"/>
    </row>
    <row r="205" spans="4:13" ht="16.350000000000001" customHeight="1">
      <c r="D205" s="429"/>
      <c r="E205" s="508"/>
      <c r="F205" s="432"/>
      <c r="G205" s="86" t="s">
        <v>124</v>
      </c>
      <c r="H205" s="87" t="str">
        <f>LOWER(H204)</f>
        <v>best gaming tv</v>
      </c>
      <c r="I205" s="280" t="s">
        <v>756</v>
      </c>
      <c r="J205" s="103">
        <f t="shared" si="3"/>
        <v>14</v>
      </c>
      <c r="K205" s="86"/>
      <c r="L205" s="86"/>
      <c r="M205" s="439"/>
    </row>
    <row r="206" spans="4:13" ht="17.45" customHeight="1">
      <c r="D206" s="429"/>
      <c r="E206" s="508"/>
      <c r="F206" s="432"/>
      <c r="G206" s="95" t="s">
        <v>49</v>
      </c>
      <c r="H206" s="131" t="s">
        <v>678</v>
      </c>
      <c r="I206" s="246" t="s">
        <v>679</v>
      </c>
      <c r="J206" s="103">
        <f t="shared" si="3"/>
        <v>44</v>
      </c>
      <c r="K206" s="88"/>
      <c r="L206" s="88"/>
      <c r="M206" s="439"/>
    </row>
    <row r="207" spans="4:13" ht="16.350000000000001" customHeight="1">
      <c r="D207" s="429"/>
      <c r="E207" s="508"/>
      <c r="F207" s="433"/>
      <c r="G207" s="97" t="s">
        <v>77</v>
      </c>
      <c r="H207" s="97"/>
      <c r="I207" s="579" t="s">
        <v>634</v>
      </c>
      <c r="J207" s="103">
        <f t="shared" si="3"/>
        <v>27</v>
      </c>
      <c r="K207" s="99"/>
      <c r="L207" s="99"/>
      <c r="M207" s="444"/>
    </row>
    <row r="208" spans="4:13" ht="16.350000000000001" customHeight="1">
      <c r="D208" s="429"/>
      <c r="E208" s="508"/>
      <c r="F208" s="432" t="s">
        <v>514</v>
      </c>
      <c r="G208" s="86" t="s">
        <v>55</v>
      </c>
      <c r="H208" s="101" t="s">
        <v>469</v>
      </c>
      <c r="I208" s="579" t="s">
        <v>635</v>
      </c>
      <c r="J208" s="103">
        <f t="shared" si="3"/>
        <v>28</v>
      </c>
      <c r="K208" s="88">
        <v>33</v>
      </c>
      <c r="L208" s="88"/>
      <c r="M208" s="438"/>
    </row>
    <row r="209" spans="4:13" ht="16.350000000000001" customHeight="1">
      <c r="D209" s="429"/>
      <c r="E209" s="508"/>
      <c r="F209" s="432"/>
      <c r="G209" s="86" t="s">
        <v>124</v>
      </c>
      <c r="H209" s="87" t="str">
        <f>LOWER(H208)</f>
        <v>super big tv</v>
      </c>
      <c r="I209" s="280" t="s">
        <v>755</v>
      </c>
      <c r="J209" s="103">
        <f t="shared" si="3"/>
        <v>12</v>
      </c>
      <c r="K209" s="86"/>
      <c r="L209" s="86"/>
      <c r="M209" s="439"/>
    </row>
    <row r="210" spans="4:13" ht="17.45" customHeight="1">
      <c r="D210" s="429"/>
      <c r="E210" s="508"/>
      <c r="F210" s="432"/>
      <c r="G210" s="95" t="s">
        <v>49</v>
      </c>
      <c r="H210" s="131" t="s">
        <v>680</v>
      </c>
      <c r="I210" s="246" t="s">
        <v>681</v>
      </c>
      <c r="J210" s="103">
        <f t="shared" si="3"/>
        <v>47</v>
      </c>
      <c r="K210" s="88"/>
      <c r="L210" s="88"/>
      <c r="M210" s="439"/>
    </row>
    <row r="211" spans="4:13" ht="16.350000000000001" customHeight="1">
      <c r="D211" s="429"/>
      <c r="E211" s="508"/>
      <c r="F211" s="433"/>
      <c r="G211" s="97" t="s">
        <v>77</v>
      </c>
      <c r="H211" s="97"/>
      <c r="I211" s="579" t="s">
        <v>635</v>
      </c>
      <c r="J211" s="103">
        <f t="shared" si="3"/>
        <v>28</v>
      </c>
      <c r="K211" s="99"/>
      <c r="L211" s="99"/>
      <c r="M211" s="444"/>
    </row>
    <row r="212" spans="4:13" ht="15.6" customHeight="1">
      <c r="D212" s="429"/>
      <c r="E212" s="508"/>
      <c r="F212" s="432" t="s">
        <v>515</v>
      </c>
      <c r="G212" s="86" t="s">
        <v>55</v>
      </c>
      <c r="H212" s="101" t="s">
        <v>470</v>
      </c>
      <c r="I212" s="588" t="s">
        <v>636</v>
      </c>
      <c r="J212" s="404">
        <f t="shared" si="3"/>
        <v>37</v>
      </c>
      <c r="K212" s="88">
        <v>33</v>
      </c>
      <c r="L212" s="88"/>
      <c r="M212" s="438"/>
    </row>
    <row r="213" spans="4:13" ht="15.6" customHeight="1">
      <c r="D213" s="429"/>
      <c r="E213" s="508"/>
      <c r="F213" s="432"/>
      <c r="G213" s="86" t="s">
        <v>124</v>
      </c>
      <c r="H213" s="87" t="str">
        <f>LOWER(H212)</f>
        <v>best samsung tv for sports</v>
      </c>
      <c r="I213" s="280" t="s">
        <v>754</v>
      </c>
      <c r="J213" s="103">
        <f t="shared" si="3"/>
        <v>26</v>
      </c>
      <c r="K213" s="86"/>
      <c r="L213" s="86"/>
      <c r="M213" s="439"/>
    </row>
    <row r="214" spans="4:13" ht="15.6" customHeight="1">
      <c r="D214" s="429"/>
      <c r="E214" s="508"/>
      <c r="F214" s="432"/>
      <c r="G214" s="95" t="s">
        <v>49</v>
      </c>
      <c r="H214" s="131" t="s">
        <v>682</v>
      </c>
      <c r="I214" s="246" t="s">
        <v>683</v>
      </c>
      <c r="J214" s="103">
        <f t="shared" si="3"/>
        <v>44</v>
      </c>
      <c r="K214" s="88"/>
      <c r="L214" s="88"/>
      <c r="M214" s="439"/>
    </row>
    <row r="215" spans="4:13" ht="16.350000000000001" customHeight="1" thickBot="1">
      <c r="D215" s="430"/>
      <c r="E215" s="509"/>
      <c r="F215" s="475"/>
      <c r="G215" s="108" t="s">
        <v>77</v>
      </c>
      <c r="H215" s="108"/>
      <c r="I215" s="587" t="s">
        <v>636</v>
      </c>
      <c r="J215" s="110">
        <f>LENB(I215)</f>
        <v>37</v>
      </c>
      <c r="K215" s="110"/>
      <c r="L215" s="110"/>
      <c r="M215" s="486"/>
    </row>
  </sheetData>
  <mergeCells count="103">
    <mergeCell ref="E204:E207"/>
    <mergeCell ref="E208:E211"/>
    <mergeCell ref="E212:E215"/>
    <mergeCell ref="E185:E190"/>
    <mergeCell ref="E192:E195"/>
    <mergeCell ref="E196:E199"/>
    <mergeCell ref="E200:E203"/>
    <mergeCell ref="E155:E160"/>
    <mergeCell ref="E161:E166"/>
    <mergeCell ref="E167:E172"/>
    <mergeCell ref="E173:E178"/>
    <mergeCell ref="E179:E184"/>
    <mergeCell ref="D8:E13"/>
    <mergeCell ref="D14:E141"/>
    <mergeCell ref="E143:E148"/>
    <mergeCell ref="E149:E154"/>
    <mergeCell ref="D6:F7"/>
    <mergeCell ref="G6:G7"/>
    <mergeCell ref="J6:J7"/>
    <mergeCell ref="K6:K7"/>
    <mergeCell ref="M6:M7"/>
    <mergeCell ref="M8:M13"/>
    <mergeCell ref="M14:M19"/>
    <mergeCell ref="M20:M25"/>
    <mergeCell ref="M26:M31"/>
    <mergeCell ref="M32:M37"/>
    <mergeCell ref="M143:M148"/>
    <mergeCell ref="M38:M43"/>
    <mergeCell ref="M44:M49"/>
    <mergeCell ref="M50:M55"/>
    <mergeCell ref="M56:M61"/>
    <mergeCell ref="M62:M67"/>
    <mergeCell ref="M138:M141"/>
    <mergeCell ref="M92:M95"/>
    <mergeCell ref="M124:M129"/>
    <mergeCell ref="M96:M99"/>
    <mergeCell ref="F74:F79"/>
    <mergeCell ref="F80:F85"/>
    <mergeCell ref="F86:F91"/>
    <mergeCell ref="F92:F95"/>
    <mergeCell ref="F143:F148"/>
    <mergeCell ref="F149:F154"/>
    <mergeCell ref="F8:F13"/>
    <mergeCell ref="F14:F19"/>
    <mergeCell ref="F20:F25"/>
    <mergeCell ref="F26:F31"/>
    <mergeCell ref="F32:F37"/>
    <mergeCell ref="F38:F43"/>
    <mergeCell ref="F44:F49"/>
    <mergeCell ref="F124:F129"/>
    <mergeCell ref="F96:F99"/>
    <mergeCell ref="F100:F103"/>
    <mergeCell ref="F120:F123"/>
    <mergeCell ref="F50:F55"/>
    <mergeCell ref="F56:F61"/>
    <mergeCell ref="F62:F67"/>
    <mergeCell ref="F68:F73"/>
    <mergeCell ref="F138:F141"/>
    <mergeCell ref="F204:F207"/>
    <mergeCell ref="M204:M207"/>
    <mergeCell ref="F208:F211"/>
    <mergeCell ref="M208:M211"/>
    <mergeCell ref="F212:F215"/>
    <mergeCell ref="M212:M215"/>
    <mergeCell ref="M179:M184"/>
    <mergeCell ref="M185:M190"/>
    <mergeCell ref="M149:M154"/>
    <mergeCell ref="M155:M160"/>
    <mergeCell ref="M161:M166"/>
    <mergeCell ref="M167:M172"/>
    <mergeCell ref="M173:M178"/>
    <mergeCell ref="F192:F195"/>
    <mergeCell ref="M192:M195"/>
    <mergeCell ref="F185:F190"/>
    <mergeCell ref="F155:F160"/>
    <mergeCell ref="F161:F166"/>
    <mergeCell ref="F167:F172"/>
    <mergeCell ref="F173:F178"/>
    <mergeCell ref="F179:F184"/>
    <mergeCell ref="B3:G3"/>
    <mergeCell ref="D143:D215"/>
    <mergeCell ref="M120:M123"/>
    <mergeCell ref="F130:F133"/>
    <mergeCell ref="M130:M133"/>
    <mergeCell ref="F134:F137"/>
    <mergeCell ref="M134:M137"/>
    <mergeCell ref="M68:M73"/>
    <mergeCell ref="M74:M79"/>
    <mergeCell ref="M80:M85"/>
    <mergeCell ref="M86:M91"/>
    <mergeCell ref="M100:M103"/>
    <mergeCell ref="F104:F107"/>
    <mergeCell ref="M104:M107"/>
    <mergeCell ref="F108:F111"/>
    <mergeCell ref="M108:M111"/>
    <mergeCell ref="F112:F115"/>
    <mergeCell ref="M112:M115"/>
    <mergeCell ref="F116:F119"/>
    <mergeCell ref="M116:M119"/>
    <mergeCell ref="F196:F199"/>
    <mergeCell ref="M196:M199"/>
    <mergeCell ref="F200:F203"/>
    <mergeCell ref="M200:M203"/>
  </mergeCells>
  <phoneticPr fontId="2" type="noConversion"/>
  <conditionalFormatting sqref="K9:L9">
    <cfRule type="expression" dxfId="128" priority="45">
      <formula>J9&gt;K9</formula>
    </cfRule>
  </conditionalFormatting>
  <conditionalFormatting sqref="K15:L15">
    <cfRule type="expression" dxfId="127" priority="62">
      <formula>J15&gt;K15</formula>
    </cfRule>
  </conditionalFormatting>
  <conditionalFormatting sqref="K21:L21">
    <cfRule type="expression" dxfId="126" priority="61">
      <formula>J21&gt;K21</formula>
    </cfRule>
  </conditionalFormatting>
  <conditionalFormatting sqref="K27:L27">
    <cfRule type="expression" dxfId="125" priority="60">
      <formula>J27&gt;K27</formula>
    </cfRule>
  </conditionalFormatting>
  <conditionalFormatting sqref="K33:L33">
    <cfRule type="expression" dxfId="124" priority="59">
      <formula>J33&gt;K33</formula>
    </cfRule>
  </conditionalFormatting>
  <conditionalFormatting sqref="K39:L39">
    <cfRule type="expression" dxfId="123" priority="58">
      <formula>J39&gt;K39</formula>
    </cfRule>
  </conditionalFormatting>
  <conditionalFormatting sqref="K45:L45">
    <cfRule type="expression" dxfId="122" priority="57">
      <formula>J45&gt;K45</formula>
    </cfRule>
  </conditionalFormatting>
  <conditionalFormatting sqref="K51:L51">
    <cfRule type="expression" dxfId="121" priority="56">
      <formula>J51&gt;K51</formula>
    </cfRule>
  </conditionalFormatting>
  <conditionalFormatting sqref="K57:L57">
    <cfRule type="expression" dxfId="120" priority="54">
      <formula>J57&gt;K57</formula>
    </cfRule>
  </conditionalFormatting>
  <conditionalFormatting sqref="K59:L59">
    <cfRule type="expression" dxfId="119" priority="55">
      <formula>J59&gt;K59</formula>
    </cfRule>
  </conditionalFormatting>
  <conditionalFormatting sqref="K63:L63">
    <cfRule type="expression" dxfId="118" priority="53">
      <formula>J63&gt;K63</formula>
    </cfRule>
  </conditionalFormatting>
  <conditionalFormatting sqref="K69:L69">
    <cfRule type="expression" dxfId="117" priority="52">
      <formula>J69&gt;K69</formula>
    </cfRule>
  </conditionalFormatting>
  <conditionalFormatting sqref="K75:L75">
    <cfRule type="expression" dxfId="116" priority="42">
      <formula>J75&gt;K75</formula>
    </cfRule>
  </conditionalFormatting>
  <conditionalFormatting sqref="K81:L81">
    <cfRule type="expression" dxfId="115" priority="40">
      <formula>J81&gt;K81</formula>
    </cfRule>
  </conditionalFormatting>
  <conditionalFormatting sqref="K83:L83">
    <cfRule type="expression" dxfId="114" priority="41">
      <formula>J83&gt;K83</formula>
    </cfRule>
  </conditionalFormatting>
  <conditionalFormatting sqref="K87:L87">
    <cfRule type="expression" dxfId="113" priority="25">
      <formula>J87&gt;K87</formula>
    </cfRule>
  </conditionalFormatting>
  <conditionalFormatting sqref="K89:L89">
    <cfRule type="expression" dxfId="112" priority="26">
      <formula>J89&gt;K89</formula>
    </cfRule>
  </conditionalFormatting>
  <conditionalFormatting sqref="K92:L92">
    <cfRule type="expression" dxfId="111" priority="24">
      <formula>J92&gt;K92</formula>
    </cfRule>
  </conditionalFormatting>
  <conditionalFormatting sqref="K96:L96">
    <cfRule type="expression" dxfId="110" priority="19">
      <formula>J96&gt;K96</formula>
    </cfRule>
  </conditionalFormatting>
  <conditionalFormatting sqref="K100:L100">
    <cfRule type="expression" dxfId="109" priority="17">
      <formula>J100&gt;K100</formula>
    </cfRule>
  </conditionalFormatting>
  <conditionalFormatting sqref="K104:L104">
    <cfRule type="expression" dxfId="108" priority="15">
      <formula>J104&gt;K104</formula>
    </cfRule>
  </conditionalFormatting>
  <conditionalFormatting sqref="K108:L108">
    <cfRule type="expression" dxfId="107" priority="13">
      <formula>J108&gt;K108</formula>
    </cfRule>
  </conditionalFormatting>
  <conditionalFormatting sqref="K112:L112">
    <cfRule type="expression" dxfId="106" priority="11">
      <formula>J112&gt;K112</formula>
    </cfRule>
  </conditionalFormatting>
  <conditionalFormatting sqref="K116:L116">
    <cfRule type="expression" dxfId="105" priority="9">
      <formula>J116&gt;K116</formula>
    </cfRule>
  </conditionalFormatting>
  <conditionalFormatting sqref="K120:L120">
    <cfRule type="expression" dxfId="104" priority="7">
      <formula>J120&gt;K120</formula>
    </cfRule>
  </conditionalFormatting>
  <conditionalFormatting sqref="K125:L125">
    <cfRule type="expression" dxfId="103" priority="21">
      <formula>J125&gt;K125</formula>
    </cfRule>
  </conditionalFormatting>
  <conditionalFormatting sqref="K130:L130">
    <cfRule type="expression" dxfId="102" priority="5">
      <formula>J130&gt;K130</formula>
    </cfRule>
  </conditionalFormatting>
  <conditionalFormatting sqref="K134:L134">
    <cfRule type="expression" dxfId="101" priority="3">
      <formula>J134&gt;K134</formula>
    </cfRule>
  </conditionalFormatting>
  <conditionalFormatting sqref="K138:L138">
    <cfRule type="expression" dxfId="100" priority="1">
      <formula>J138&gt;K138</formula>
    </cfRule>
  </conditionalFormatting>
  <conditionalFormatting sqref="K144:L144">
    <cfRule type="expression" dxfId="99" priority="51">
      <formula>J144&gt;K144</formula>
    </cfRule>
  </conditionalFormatting>
  <conditionalFormatting sqref="K150:L150">
    <cfRule type="expression" dxfId="98" priority="23">
      <formula>J150&gt;K150</formula>
    </cfRule>
  </conditionalFormatting>
  <conditionalFormatting sqref="K156:L156">
    <cfRule type="expression" dxfId="97" priority="49">
      <formula>J156&gt;K156</formula>
    </cfRule>
  </conditionalFormatting>
  <conditionalFormatting sqref="K162:L162">
    <cfRule type="expression" dxfId="96" priority="48">
      <formula>J162&gt;K162</formula>
    </cfRule>
  </conditionalFormatting>
  <conditionalFormatting sqref="K168:L168">
    <cfRule type="expression" dxfId="95" priority="47">
      <formula>J168&gt;K168</formula>
    </cfRule>
  </conditionalFormatting>
  <conditionalFormatting sqref="K174:L174">
    <cfRule type="expression" dxfId="94" priority="46">
      <formula>J174&gt;K174</formula>
    </cfRule>
  </conditionalFormatting>
  <conditionalFormatting sqref="K180:L180">
    <cfRule type="expression" dxfId="93" priority="33">
      <formula>J180&gt;K180</formula>
    </cfRule>
  </conditionalFormatting>
  <conditionalFormatting sqref="K186:L186">
    <cfRule type="expression" dxfId="92" priority="34">
      <formula>J186&gt;K186</formula>
    </cfRule>
  </conditionalFormatting>
  <conditionalFormatting sqref="K192:L192">
    <cfRule type="expression" dxfId="91" priority="32">
      <formula>J192&gt;K192</formula>
    </cfRule>
  </conditionalFormatting>
  <conditionalFormatting sqref="K196:L196">
    <cfRule type="expression" dxfId="90" priority="31">
      <formula>J196&gt;K196</formula>
    </cfRule>
  </conditionalFormatting>
  <conditionalFormatting sqref="K200:L200">
    <cfRule type="expression" dxfId="89" priority="30">
      <formula>J200&gt;K200</formula>
    </cfRule>
  </conditionalFormatting>
  <conditionalFormatting sqref="K204:L204">
    <cfRule type="expression" dxfId="88" priority="29">
      <formula>J204&gt;K204</formula>
    </cfRule>
  </conditionalFormatting>
  <conditionalFormatting sqref="K208:L208">
    <cfRule type="expression" dxfId="87" priority="28">
      <formula>J208&gt;K208</formula>
    </cfRule>
  </conditionalFormatting>
  <conditionalFormatting sqref="K212:L212">
    <cfRule type="expression" dxfId="86" priority="27">
      <formula>J212&gt;K212</formula>
    </cfRule>
  </conditionalFormatting>
  <hyperlinks>
    <hyperlink ref="H182" r:id="rId1" xr:uid="{00000000-0004-0000-0400-000000000000}"/>
    <hyperlink ref="H146" r:id="rId2" xr:uid="{00000000-0004-0000-0400-000001000000}"/>
    <hyperlink ref="H152" r:id="rId3" display="https://www.samsung.com/uk/tvs/help-me-choose/" xr:uid="{00000000-0004-0000-0400-000002000000}"/>
    <hyperlink ref="H158" r:id="rId4" xr:uid="{00000000-0004-0000-0400-000003000000}"/>
    <hyperlink ref="H164" r:id="rId5" xr:uid="{00000000-0004-0000-0400-000004000000}"/>
    <hyperlink ref="H170" r:id="rId6" xr:uid="{00000000-0004-0000-0400-000005000000}"/>
    <hyperlink ref="H188" r:id="rId7" xr:uid="{00000000-0004-0000-0400-000006000000}"/>
    <hyperlink ref="H176" r:id="rId8" xr:uid="{00000000-0004-0000-0400-000007000000}"/>
    <hyperlink ref="H89" r:id="rId9" xr:uid="{00000000-0004-0000-0400-000008000000}"/>
    <hyperlink ref="H29" r:id="rId10" xr:uid="{00000000-0004-0000-0400-000009000000}"/>
    <hyperlink ref="H35" r:id="rId11" xr:uid="{00000000-0004-0000-0400-00000A000000}"/>
    <hyperlink ref="H41" r:id="rId12" xr:uid="{00000000-0004-0000-0400-00000B000000}"/>
    <hyperlink ref="H47" r:id="rId13" xr:uid="{00000000-0004-0000-0400-00000C000000}"/>
    <hyperlink ref="H53" r:id="rId14" xr:uid="{00000000-0004-0000-0400-00000D000000}"/>
    <hyperlink ref="H65" r:id="rId15" xr:uid="{00000000-0004-0000-0400-00000E000000}"/>
    <hyperlink ref="H71" r:id="rId16" xr:uid="{00000000-0004-0000-0400-00000F000000}"/>
    <hyperlink ref="H77" r:id="rId17" xr:uid="{00000000-0004-0000-0400-000010000000}"/>
    <hyperlink ref="H83" r:id="rId18" xr:uid="{00000000-0004-0000-0400-000011000000}"/>
    <hyperlink ref="H59" r:id="rId19" xr:uid="{00000000-0004-0000-0400-000012000000}"/>
    <hyperlink ref="H23" r:id="rId20" xr:uid="{00000000-0004-0000-0400-000013000000}"/>
    <hyperlink ref="H17" r:id="rId21" xr:uid="{00000000-0004-0000-0400-000014000000}"/>
    <hyperlink ref="H194" r:id="rId22" xr:uid="{00000000-0004-0000-0400-000015000000}"/>
    <hyperlink ref="H11" r:id="rId23" xr:uid="{5D3CBBD7-5BCA-42C9-99B6-1FEC4F712558}"/>
    <hyperlink ref="I11" r:id="rId24" xr:uid="{36EAE0D5-5E0E-4FD0-92EF-3D701F6B5389}"/>
  </hyperlinks>
  <pageMargins left="0.7" right="0.7" top="0.75" bottom="0.75" header="0.3" footer="0.3"/>
  <pageSetup paperSize="9" orientation="portrait" r:id="rId25"/>
  <drawing r:id="rId26"/>
  <legacyDrawing r:id="rId2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2:L192"/>
  <sheetViews>
    <sheetView showGridLines="0" topLeftCell="G5" zoomScale="93" zoomScaleNormal="93" workbookViewId="0">
      <selection activeCell="K121" sqref="K121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5" width="19.125" style="42" customWidth="1"/>
    <col min="6" max="6" width="26.125" style="45" customWidth="1"/>
    <col min="7" max="7" width="87.125" style="45" customWidth="1"/>
    <col min="8" max="8" width="87.125" style="320" customWidth="1"/>
    <col min="9" max="9" width="14.875" style="45" customWidth="1"/>
    <col min="10" max="11" width="18.125" style="45" customWidth="1"/>
    <col min="12" max="12" width="43.625" style="45" customWidth="1"/>
    <col min="13" max="16384" width="8.875" style="26"/>
  </cols>
  <sheetData>
    <row r="2" spans="1:12" ht="36" customHeight="1">
      <c r="B2" s="123" t="s">
        <v>109</v>
      </c>
      <c r="C2" s="124"/>
      <c r="D2" s="66"/>
      <c r="E2" s="66"/>
      <c r="F2" s="61"/>
      <c r="G2" s="61"/>
      <c r="H2" s="306"/>
      <c r="I2" s="61"/>
      <c r="J2" s="61"/>
      <c r="K2" s="61"/>
      <c r="L2" s="53"/>
    </row>
    <row r="3" spans="1:12" s="68" customFormat="1" ht="108" customHeight="1">
      <c r="B3" s="482" t="s">
        <v>509</v>
      </c>
      <c r="C3" s="482"/>
      <c r="D3" s="482"/>
      <c r="E3" s="482"/>
      <c r="F3" s="482"/>
      <c r="G3" s="482"/>
      <c r="H3" s="347"/>
      <c r="I3" s="67"/>
      <c r="J3" s="67"/>
      <c r="K3" s="67"/>
    </row>
    <row r="4" spans="1:12" s="28" customFormat="1" ht="20.25">
      <c r="A4" s="54"/>
      <c r="B4" s="55"/>
      <c r="C4" s="56"/>
      <c r="D4" s="64"/>
      <c r="E4" s="64"/>
      <c r="F4" s="62"/>
      <c r="G4" s="62"/>
      <c r="H4" s="307"/>
      <c r="I4" s="62"/>
      <c r="J4" s="62"/>
      <c r="K4" s="62"/>
      <c r="L4" s="62"/>
    </row>
    <row r="5" spans="1:12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308"/>
      <c r="I5" s="46"/>
      <c r="J5" s="46"/>
      <c r="K5" s="46"/>
      <c r="L5" s="46"/>
    </row>
    <row r="6" spans="1:12" s="28" customFormat="1" ht="23.25" customHeight="1">
      <c r="A6" s="54"/>
      <c r="B6" s="59"/>
      <c r="C6" s="58"/>
      <c r="D6" s="458" t="s">
        <v>54</v>
      </c>
      <c r="E6" s="459"/>
      <c r="F6" s="462" t="s">
        <v>140</v>
      </c>
      <c r="G6" s="60" t="s">
        <v>46</v>
      </c>
      <c r="H6" s="309" t="s">
        <v>504</v>
      </c>
      <c r="I6" s="453" t="s">
        <v>43</v>
      </c>
      <c r="J6" s="464" t="s">
        <v>47</v>
      </c>
      <c r="K6" s="60" t="s">
        <v>508</v>
      </c>
      <c r="L6" s="451" t="s">
        <v>506</v>
      </c>
    </row>
    <row r="7" spans="1:12" ht="23.25" customHeight="1">
      <c r="D7" s="460"/>
      <c r="E7" s="461"/>
      <c r="F7" s="463"/>
      <c r="G7" s="84" t="s">
        <v>505</v>
      </c>
      <c r="H7" s="310" t="s">
        <v>638</v>
      </c>
      <c r="I7" s="454"/>
      <c r="J7" s="465"/>
      <c r="K7" s="155"/>
      <c r="L7" s="452"/>
    </row>
    <row r="8" spans="1:12" ht="21" customHeight="1">
      <c r="D8" s="466" t="s">
        <v>117</v>
      </c>
      <c r="E8" s="434" t="s">
        <v>157</v>
      </c>
      <c r="F8" s="101" t="s">
        <v>126</v>
      </c>
      <c r="G8" s="81"/>
      <c r="H8" s="348"/>
      <c r="I8" s="103">
        <f>LENB(H8)</f>
        <v>0</v>
      </c>
      <c r="J8" s="112"/>
      <c r="K8" s="179" t="s">
        <v>250</v>
      </c>
      <c r="L8" s="438"/>
    </row>
    <row r="9" spans="1:12" ht="21" customHeight="1">
      <c r="D9" s="429"/>
      <c r="E9" s="432"/>
      <c r="F9" s="86" t="s">
        <v>158</v>
      </c>
      <c r="G9" s="69" t="s">
        <v>40</v>
      </c>
      <c r="H9" s="567" t="s">
        <v>584</v>
      </c>
      <c r="I9" s="404">
        <f t="shared" ref="I9:I72" si="0">LENB(H9)</f>
        <v>17</v>
      </c>
      <c r="J9" s="113">
        <v>10</v>
      </c>
      <c r="K9" s="113"/>
      <c r="L9" s="439"/>
    </row>
    <row r="10" spans="1:12" ht="21" customHeight="1">
      <c r="D10" s="429"/>
      <c r="E10" s="432"/>
      <c r="F10" s="86" t="s">
        <v>116</v>
      </c>
      <c r="G10" s="69" t="s">
        <v>345</v>
      </c>
      <c r="H10" s="69" t="s">
        <v>345</v>
      </c>
      <c r="I10" s="103">
        <f t="shared" si="0"/>
        <v>10</v>
      </c>
      <c r="J10" s="86"/>
      <c r="K10" s="86"/>
      <c r="L10" s="439"/>
    </row>
    <row r="11" spans="1:12" ht="21" customHeight="1">
      <c r="D11" s="429"/>
      <c r="E11" s="432"/>
      <c r="F11" s="95" t="s">
        <v>49</v>
      </c>
      <c r="G11" s="133" t="s">
        <v>172</v>
      </c>
      <c r="H11" s="354" t="s">
        <v>654</v>
      </c>
      <c r="I11" s="103">
        <f t="shared" si="0"/>
        <v>46</v>
      </c>
      <c r="J11" s="89"/>
      <c r="K11" s="89"/>
      <c r="L11" s="439"/>
    </row>
    <row r="12" spans="1:12" ht="21" customHeight="1">
      <c r="D12" s="429"/>
      <c r="E12" s="432"/>
      <c r="F12" s="86" t="s">
        <v>50</v>
      </c>
      <c r="G12" s="69" t="s">
        <v>40</v>
      </c>
      <c r="H12" s="322" t="s">
        <v>584</v>
      </c>
      <c r="I12" s="103">
        <f t="shared" si="0"/>
        <v>17</v>
      </c>
      <c r="J12" s="89"/>
      <c r="K12" s="89"/>
      <c r="L12" s="439"/>
    </row>
    <row r="13" spans="1:12" ht="21" customHeight="1">
      <c r="D13" s="467"/>
      <c r="E13" s="433"/>
      <c r="F13" s="97" t="s">
        <v>77</v>
      </c>
      <c r="G13" s="70" t="s">
        <v>40</v>
      </c>
      <c r="H13" s="593" t="s">
        <v>584</v>
      </c>
      <c r="I13" s="103">
        <f t="shared" si="0"/>
        <v>17</v>
      </c>
      <c r="J13" s="115"/>
      <c r="K13" s="115"/>
      <c r="L13" s="444"/>
    </row>
    <row r="14" spans="1:12" ht="21" customHeight="1">
      <c r="D14" s="466" t="s">
        <v>121</v>
      </c>
      <c r="E14" s="434" t="s">
        <v>123</v>
      </c>
      <c r="F14" s="91" t="s">
        <v>125</v>
      </c>
      <c r="G14" s="92"/>
      <c r="H14" s="319"/>
      <c r="I14" s="103">
        <f t="shared" si="0"/>
        <v>0</v>
      </c>
      <c r="J14" s="93"/>
      <c r="K14" s="103" t="s">
        <v>252</v>
      </c>
      <c r="L14" s="438"/>
    </row>
    <row r="15" spans="1:12" ht="21" customHeight="1">
      <c r="D15" s="429"/>
      <c r="E15" s="432"/>
      <c r="F15" s="86" t="s">
        <v>55</v>
      </c>
      <c r="G15" s="87" t="s">
        <v>173</v>
      </c>
      <c r="H15" s="322" t="s">
        <v>645</v>
      </c>
      <c r="I15" s="103">
        <f t="shared" si="0"/>
        <v>9</v>
      </c>
      <c r="J15" s="88">
        <v>33</v>
      </c>
      <c r="K15" s="88"/>
      <c r="L15" s="439"/>
    </row>
    <row r="16" spans="1:12" ht="21" customHeight="1">
      <c r="D16" s="429"/>
      <c r="E16" s="432"/>
      <c r="F16" s="86" t="s">
        <v>124</v>
      </c>
      <c r="G16" s="87" t="s">
        <v>346</v>
      </c>
      <c r="H16" s="87" t="s">
        <v>346</v>
      </c>
      <c r="I16" s="103">
        <f t="shared" si="0"/>
        <v>13</v>
      </c>
      <c r="J16" s="86"/>
      <c r="K16" s="86"/>
      <c r="L16" s="439"/>
    </row>
    <row r="17" spans="2:12" ht="20.100000000000001" customHeight="1">
      <c r="D17" s="429"/>
      <c r="E17" s="432"/>
      <c r="F17" s="95" t="s">
        <v>49</v>
      </c>
      <c r="G17" s="73" t="s">
        <v>100</v>
      </c>
      <c r="H17" s="349" t="s">
        <v>559</v>
      </c>
      <c r="I17" s="103">
        <f t="shared" si="0"/>
        <v>62</v>
      </c>
      <c r="J17" s="88"/>
      <c r="K17" s="88"/>
      <c r="L17" s="439"/>
    </row>
    <row r="18" spans="2:12" ht="20.100000000000001" customHeight="1">
      <c r="D18" s="429"/>
      <c r="E18" s="432"/>
      <c r="F18" s="86" t="s">
        <v>50</v>
      </c>
      <c r="G18" s="87" t="s">
        <v>213</v>
      </c>
      <c r="H18" s="322" t="s">
        <v>645</v>
      </c>
      <c r="I18" s="103">
        <f t="shared" si="0"/>
        <v>9</v>
      </c>
      <c r="J18" s="88"/>
      <c r="K18" s="88"/>
      <c r="L18" s="439"/>
    </row>
    <row r="19" spans="2:12" ht="20.100000000000001" customHeight="1">
      <c r="D19" s="429"/>
      <c r="E19" s="433"/>
      <c r="F19" s="97" t="s">
        <v>77</v>
      </c>
      <c r="G19" s="98" t="s">
        <v>173</v>
      </c>
      <c r="H19" s="322" t="s">
        <v>645</v>
      </c>
      <c r="I19" s="103">
        <f t="shared" si="0"/>
        <v>9</v>
      </c>
      <c r="J19" s="99"/>
      <c r="K19" s="99"/>
      <c r="L19" s="444"/>
    </row>
    <row r="20" spans="2:12" ht="20.100000000000001" customHeight="1">
      <c r="D20" s="429"/>
      <c r="E20" s="434" t="s">
        <v>127</v>
      </c>
      <c r="F20" s="101" t="s">
        <v>125</v>
      </c>
      <c r="G20" s="102"/>
      <c r="H20" s="317"/>
      <c r="I20" s="103">
        <f t="shared" si="0"/>
        <v>0</v>
      </c>
      <c r="J20" s="103"/>
      <c r="K20" s="103" t="s">
        <v>252</v>
      </c>
      <c r="L20" s="438"/>
    </row>
    <row r="21" spans="2:12" ht="20.100000000000001" customHeight="1">
      <c r="D21" s="429"/>
      <c r="E21" s="432"/>
      <c r="F21" s="86" t="s">
        <v>55</v>
      </c>
      <c r="G21" s="104" t="s">
        <v>175</v>
      </c>
      <c r="H21" s="322" t="s">
        <v>646</v>
      </c>
      <c r="I21" s="103">
        <f t="shared" si="0"/>
        <v>7</v>
      </c>
      <c r="J21" s="88">
        <v>33</v>
      </c>
      <c r="K21" s="88"/>
      <c r="L21" s="439"/>
    </row>
    <row r="22" spans="2:12" ht="20.100000000000001" customHeight="1">
      <c r="D22" s="429"/>
      <c r="E22" s="432"/>
      <c r="F22" s="86" t="s">
        <v>124</v>
      </c>
      <c r="G22" s="104" t="s">
        <v>347</v>
      </c>
      <c r="H22" s="104" t="s">
        <v>347</v>
      </c>
      <c r="I22" s="103">
        <f t="shared" si="0"/>
        <v>5</v>
      </c>
      <c r="J22" s="86"/>
      <c r="K22" s="86"/>
      <c r="L22" s="439"/>
    </row>
    <row r="23" spans="2:12" ht="20.100000000000001" customHeight="1">
      <c r="B23" s="57" t="s">
        <v>44</v>
      </c>
      <c r="D23" s="429"/>
      <c r="E23" s="432"/>
      <c r="F23" s="95" t="s">
        <v>49</v>
      </c>
      <c r="G23" s="73" t="s">
        <v>102</v>
      </c>
      <c r="H23" s="322" t="s">
        <v>560</v>
      </c>
      <c r="I23" s="103">
        <f t="shared" si="0"/>
        <v>55</v>
      </c>
      <c r="J23" s="88"/>
      <c r="K23" s="88"/>
      <c r="L23" s="439"/>
    </row>
    <row r="24" spans="2:12" ht="20.100000000000001" customHeight="1">
      <c r="D24" s="429"/>
      <c r="E24" s="432"/>
      <c r="F24" s="86" t="s">
        <v>50</v>
      </c>
      <c r="G24" s="104" t="s">
        <v>215</v>
      </c>
      <c r="H24" s="322" t="s">
        <v>585</v>
      </c>
      <c r="I24" s="103">
        <f t="shared" si="0"/>
        <v>20</v>
      </c>
      <c r="J24" s="88"/>
      <c r="K24" s="88"/>
      <c r="L24" s="439"/>
    </row>
    <row r="25" spans="2:12" ht="20.100000000000001" customHeight="1">
      <c r="D25" s="429"/>
      <c r="E25" s="433"/>
      <c r="F25" s="97" t="s">
        <v>77</v>
      </c>
      <c r="G25" s="105" t="s">
        <v>175</v>
      </c>
      <c r="H25" s="322" t="s">
        <v>585</v>
      </c>
      <c r="I25" s="103">
        <f t="shared" si="0"/>
        <v>20</v>
      </c>
      <c r="J25" s="99"/>
      <c r="K25" s="99"/>
      <c r="L25" s="444"/>
    </row>
    <row r="26" spans="2:12" ht="20.100000000000001" customHeight="1">
      <c r="D26" s="429"/>
      <c r="E26" s="434" t="s">
        <v>128</v>
      </c>
      <c r="F26" s="101" t="s">
        <v>125</v>
      </c>
      <c r="G26" s="102"/>
      <c r="H26" s="317"/>
      <c r="I26" s="103">
        <f t="shared" si="0"/>
        <v>0</v>
      </c>
      <c r="J26" s="103"/>
      <c r="K26" s="103" t="s">
        <v>252</v>
      </c>
      <c r="L26" s="438"/>
    </row>
    <row r="27" spans="2:12" ht="20.100000000000001" customHeight="1">
      <c r="D27" s="429"/>
      <c r="E27" s="432"/>
      <c r="F27" s="86" t="s">
        <v>55</v>
      </c>
      <c r="G27" s="104" t="s">
        <v>176</v>
      </c>
      <c r="H27" s="322" t="s">
        <v>601</v>
      </c>
      <c r="I27" s="103">
        <f t="shared" si="0"/>
        <v>19</v>
      </c>
      <c r="J27" s="88">
        <v>33</v>
      </c>
      <c r="K27" s="88"/>
      <c r="L27" s="439"/>
    </row>
    <row r="28" spans="2:12" ht="20.100000000000001" customHeight="1">
      <c r="D28" s="429"/>
      <c r="E28" s="432"/>
      <c r="F28" s="86" t="s">
        <v>124</v>
      </c>
      <c r="G28" s="104" t="s">
        <v>348</v>
      </c>
      <c r="H28" s="104" t="s">
        <v>348</v>
      </c>
      <c r="I28" s="103">
        <f t="shared" si="0"/>
        <v>4</v>
      </c>
      <c r="J28" s="86"/>
      <c r="K28" s="86"/>
      <c r="L28" s="439"/>
    </row>
    <row r="29" spans="2:12" ht="20.85" customHeight="1">
      <c r="D29" s="429"/>
      <c r="E29" s="432"/>
      <c r="F29" s="95" t="s">
        <v>49</v>
      </c>
      <c r="G29" s="73" t="s">
        <v>103</v>
      </c>
      <c r="H29" s="331" t="s">
        <v>775</v>
      </c>
      <c r="I29" s="103">
        <f t="shared" si="0"/>
        <v>54</v>
      </c>
      <c r="J29" s="88"/>
      <c r="K29" s="88"/>
      <c r="L29" s="439"/>
    </row>
    <row r="30" spans="2:12" ht="20.85" customHeight="1">
      <c r="D30" s="429"/>
      <c r="E30" s="432"/>
      <c r="F30" s="86" t="s">
        <v>50</v>
      </c>
      <c r="G30" s="104" t="s">
        <v>216</v>
      </c>
      <c r="H30" s="322" t="s">
        <v>601</v>
      </c>
      <c r="I30" s="103">
        <f t="shared" si="0"/>
        <v>19</v>
      </c>
      <c r="J30" s="88"/>
      <c r="K30" s="88"/>
      <c r="L30" s="439"/>
    </row>
    <row r="31" spans="2:12" ht="20.85" customHeight="1">
      <c r="D31" s="429"/>
      <c r="E31" s="433"/>
      <c r="F31" s="97" t="s">
        <v>77</v>
      </c>
      <c r="G31" s="105" t="s">
        <v>176</v>
      </c>
      <c r="H31" s="322" t="s">
        <v>601</v>
      </c>
      <c r="I31" s="103">
        <f t="shared" si="0"/>
        <v>19</v>
      </c>
      <c r="J31" s="99"/>
      <c r="K31" s="99"/>
      <c r="L31" s="444"/>
    </row>
    <row r="32" spans="2:12" ht="20.85" customHeight="1">
      <c r="D32" s="429"/>
      <c r="E32" s="434" t="s">
        <v>129</v>
      </c>
      <c r="F32" s="101" t="s">
        <v>125</v>
      </c>
      <c r="G32" s="102"/>
      <c r="H32" s="317"/>
      <c r="I32" s="103">
        <f t="shared" si="0"/>
        <v>0</v>
      </c>
      <c r="J32" s="103"/>
      <c r="K32" s="103" t="s">
        <v>252</v>
      </c>
      <c r="L32" s="438"/>
    </row>
    <row r="33" spans="4:12" ht="20.85" customHeight="1">
      <c r="D33" s="429"/>
      <c r="E33" s="432"/>
      <c r="F33" s="86" t="s">
        <v>55</v>
      </c>
      <c r="G33" s="104" t="s">
        <v>177</v>
      </c>
      <c r="H33" s="322" t="s">
        <v>647</v>
      </c>
      <c r="I33" s="103">
        <f t="shared" si="0"/>
        <v>7</v>
      </c>
      <c r="J33" s="88">
        <v>33</v>
      </c>
      <c r="K33" s="88"/>
      <c r="L33" s="439"/>
    </row>
    <row r="34" spans="4:12" ht="20.85" customHeight="1">
      <c r="D34" s="429"/>
      <c r="E34" s="432"/>
      <c r="F34" s="86" t="s">
        <v>124</v>
      </c>
      <c r="G34" s="104" t="s">
        <v>349</v>
      </c>
      <c r="H34" s="104" t="s">
        <v>349</v>
      </c>
      <c r="I34" s="103">
        <f t="shared" si="0"/>
        <v>5</v>
      </c>
      <c r="J34" s="86"/>
      <c r="K34" s="86"/>
      <c r="L34" s="439"/>
    </row>
    <row r="35" spans="4:12" ht="20.85" customHeight="1">
      <c r="D35" s="429"/>
      <c r="E35" s="432"/>
      <c r="F35" s="95" t="s">
        <v>49</v>
      </c>
      <c r="G35" s="73" t="s">
        <v>104</v>
      </c>
      <c r="H35" s="331" t="s">
        <v>561</v>
      </c>
      <c r="I35" s="103">
        <f t="shared" si="0"/>
        <v>78</v>
      </c>
      <c r="J35" s="88"/>
      <c r="K35" s="88"/>
      <c r="L35" s="439"/>
    </row>
    <row r="36" spans="4:12" ht="20.85" customHeight="1">
      <c r="D36" s="429"/>
      <c r="E36" s="432"/>
      <c r="F36" s="86" t="s">
        <v>50</v>
      </c>
      <c r="G36" s="104" t="s">
        <v>177</v>
      </c>
      <c r="H36" s="322" t="s">
        <v>647</v>
      </c>
      <c r="I36" s="103">
        <f t="shared" si="0"/>
        <v>7</v>
      </c>
      <c r="J36" s="88"/>
      <c r="K36" s="88"/>
      <c r="L36" s="439"/>
    </row>
    <row r="37" spans="4:12" ht="20.85" customHeight="1">
      <c r="D37" s="429"/>
      <c r="E37" s="433"/>
      <c r="F37" s="97" t="s">
        <v>77</v>
      </c>
      <c r="G37" s="105" t="s">
        <v>177</v>
      </c>
      <c r="H37" s="322" t="s">
        <v>647</v>
      </c>
      <c r="I37" s="103">
        <f t="shared" si="0"/>
        <v>7</v>
      </c>
      <c r="J37" s="99"/>
      <c r="K37" s="99"/>
      <c r="L37" s="444"/>
    </row>
    <row r="38" spans="4:12" ht="20.85" customHeight="1">
      <c r="D38" s="429"/>
      <c r="E38" s="434" t="s">
        <v>130</v>
      </c>
      <c r="F38" s="101" t="s">
        <v>125</v>
      </c>
      <c r="G38" s="102"/>
      <c r="H38" s="317"/>
      <c r="I38" s="103">
        <f t="shared" si="0"/>
        <v>0</v>
      </c>
      <c r="J38" s="103"/>
      <c r="K38" s="103" t="s">
        <v>252</v>
      </c>
      <c r="L38" s="438"/>
    </row>
    <row r="39" spans="4:12" ht="20.85" customHeight="1">
      <c r="D39" s="429"/>
      <c r="E39" s="432"/>
      <c r="F39" s="86" t="s">
        <v>55</v>
      </c>
      <c r="G39" s="104" t="s">
        <v>178</v>
      </c>
      <c r="H39" s="316" t="s">
        <v>586</v>
      </c>
      <c r="I39" s="103">
        <f t="shared" si="0"/>
        <v>10</v>
      </c>
      <c r="J39" s="88">
        <v>33</v>
      </c>
      <c r="K39" s="88"/>
      <c r="L39" s="439"/>
    </row>
    <row r="40" spans="4:12" ht="20.100000000000001" customHeight="1">
      <c r="D40" s="429"/>
      <c r="E40" s="432"/>
      <c r="F40" s="86" t="s">
        <v>124</v>
      </c>
      <c r="G40" s="104" t="s">
        <v>350</v>
      </c>
      <c r="H40" s="104" t="s">
        <v>350</v>
      </c>
      <c r="I40" s="103">
        <f t="shared" si="0"/>
        <v>10</v>
      </c>
      <c r="J40" s="86"/>
      <c r="K40" s="86"/>
      <c r="L40" s="439"/>
    </row>
    <row r="41" spans="4:12" ht="20.100000000000001" customHeight="1">
      <c r="D41" s="429"/>
      <c r="E41" s="432"/>
      <c r="F41" s="95" t="s">
        <v>49</v>
      </c>
      <c r="G41" s="73" t="s">
        <v>105</v>
      </c>
      <c r="H41" s="331" t="s">
        <v>562</v>
      </c>
      <c r="I41" s="103">
        <f t="shared" si="0"/>
        <v>66</v>
      </c>
      <c r="J41" s="88"/>
      <c r="K41" s="88"/>
      <c r="L41" s="439"/>
    </row>
    <row r="42" spans="4:12" ht="20.100000000000001" customHeight="1">
      <c r="D42" s="429"/>
      <c r="E42" s="432"/>
      <c r="F42" s="86" t="s">
        <v>50</v>
      </c>
      <c r="G42" s="104" t="s">
        <v>178</v>
      </c>
      <c r="H42" s="316" t="s">
        <v>586</v>
      </c>
      <c r="I42" s="103">
        <f t="shared" si="0"/>
        <v>10</v>
      </c>
      <c r="J42" s="88"/>
      <c r="K42" s="88"/>
      <c r="L42" s="439"/>
    </row>
    <row r="43" spans="4:12" ht="20.100000000000001" customHeight="1">
      <c r="D43" s="429"/>
      <c r="E43" s="433"/>
      <c r="F43" s="97" t="s">
        <v>77</v>
      </c>
      <c r="G43" s="105" t="s">
        <v>178</v>
      </c>
      <c r="H43" s="316" t="s">
        <v>586</v>
      </c>
      <c r="I43" s="103">
        <f t="shared" si="0"/>
        <v>10</v>
      </c>
      <c r="J43" s="99"/>
      <c r="K43" s="99"/>
      <c r="L43" s="444"/>
    </row>
    <row r="44" spans="4:12" ht="20.100000000000001" customHeight="1">
      <c r="D44" s="429"/>
      <c r="E44" s="434" t="s">
        <v>131</v>
      </c>
      <c r="F44" s="101" t="s">
        <v>125</v>
      </c>
      <c r="G44" s="102"/>
      <c r="H44" s="317"/>
      <c r="I44" s="103">
        <f t="shared" si="0"/>
        <v>0</v>
      </c>
      <c r="J44" s="103"/>
      <c r="K44" s="103" t="s">
        <v>252</v>
      </c>
      <c r="L44" s="438"/>
    </row>
    <row r="45" spans="4:12" ht="20.100000000000001" customHeight="1">
      <c r="D45" s="429"/>
      <c r="E45" s="432"/>
      <c r="F45" s="86" t="s">
        <v>55</v>
      </c>
      <c r="G45" s="104" t="s">
        <v>174</v>
      </c>
      <c r="H45" s="316" t="s">
        <v>587</v>
      </c>
      <c r="I45" s="103">
        <f t="shared" si="0"/>
        <v>16</v>
      </c>
      <c r="J45" s="88">
        <v>33</v>
      </c>
      <c r="K45" s="88"/>
      <c r="L45" s="439"/>
    </row>
    <row r="46" spans="4:12" ht="20.100000000000001" customHeight="1">
      <c r="D46" s="429"/>
      <c r="E46" s="432"/>
      <c r="F46" s="86" t="s">
        <v>124</v>
      </c>
      <c r="G46" s="104" t="s">
        <v>351</v>
      </c>
      <c r="H46" s="104" t="s">
        <v>351</v>
      </c>
      <c r="I46" s="103">
        <f t="shared" si="0"/>
        <v>11</v>
      </c>
      <c r="J46" s="86"/>
      <c r="K46" s="86"/>
      <c r="L46" s="439"/>
    </row>
    <row r="47" spans="4:12" ht="20.100000000000001" customHeight="1">
      <c r="D47" s="429"/>
      <c r="E47" s="432"/>
      <c r="F47" s="95" t="s">
        <v>49</v>
      </c>
      <c r="G47" s="73" t="s">
        <v>101</v>
      </c>
      <c r="H47" s="331" t="s">
        <v>563</v>
      </c>
      <c r="I47" s="103">
        <f t="shared" si="0"/>
        <v>58</v>
      </c>
      <c r="J47" s="88"/>
      <c r="K47" s="88"/>
      <c r="L47" s="439"/>
    </row>
    <row r="48" spans="4:12" ht="20.100000000000001" customHeight="1">
      <c r="D48" s="429"/>
      <c r="E48" s="432"/>
      <c r="F48" s="86" t="s">
        <v>50</v>
      </c>
      <c r="G48" s="104" t="s">
        <v>214</v>
      </c>
      <c r="H48" s="316" t="s">
        <v>587</v>
      </c>
      <c r="I48" s="103">
        <f t="shared" si="0"/>
        <v>16</v>
      </c>
      <c r="J48" s="88"/>
      <c r="K48" s="88"/>
      <c r="L48" s="439"/>
    </row>
    <row r="49" spans="4:12" ht="20.100000000000001" customHeight="1">
      <c r="D49" s="429"/>
      <c r="E49" s="433"/>
      <c r="F49" s="97" t="s">
        <v>77</v>
      </c>
      <c r="G49" s="105" t="s">
        <v>174</v>
      </c>
      <c r="H49" s="315" t="s">
        <v>587</v>
      </c>
      <c r="I49" s="103">
        <f t="shared" si="0"/>
        <v>16</v>
      </c>
      <c r="J49" s="99"/>
      <c r="K49" s="99"/>
      <c r="L49" s="444"/>
    </row>
    <row r="50" spans="4:12" ht="20.100000000000001" customHeight="1">
      <c r="D50" s="429"/>
      <c r="E50" s="434" t="s">
        <v>132</v>
      </c>
      <c r="F50" s="101" t="s">
        <v>125</v>
      </c>
      <c r="G50" s="102"/>
      <c r="H50" s="594"/>
      <c r="I50" s="103">
        <f t="shared" si="0"/>
        <v>0</v>
      </c>
      <c r="J50" s="103"/>
      <c r="K50" s="103" t="s">
        <v>252</v>
      </c>
      <c r="L50" s="438"/>
    </row>
    <row r="51" spans="4:12" ht="20.100000000000001" customHeight="1">
      <c r="D51" s="429"/>
      <c r="E51" s="432"/>
      <c r="F51" s="86" t="s">
        <v>55</v>
      </c>
      <c r="G51" s="104" t="s">
        <v>180</v>
      </c>
      <c r="H51" s="316" t="s">
        <v>588</v>
      </c>
      <c r="I51" s="103">
        <f t="shared" si="0"/>
        <v>5</v>
      </c>
      <c r="J51" s="88">
        <v>33</v>
      </c>
      <c r="K51" s="88"/>
      <c r="L51" s="439"/>
    </row>
    <row r="52" spans="4:12" ht="20.100000000000001" customHeight="1">
      <c r="D52" s="429"/>
      <c r="E52" s="432"/>
      <c r="F52" s="86" t="s">
        <v>124</v>
      </c>
      <c r="G52" s="104" t="s">
        <v>352</v>
      </c>
      <c r="H52" s="104" t="s">
        <v>352</v>
      </c>
      <c r="I52" s="103">
        <f t="shared" si="0"/>
        <v>7</v>
      </c>
      <c r="J52" s="86"/>
      <c r="K52" s="86"/>
      <c r="L52" s="439"/>
    </row>
    <row r="53" spans="4:12" ht="20.100000000000001" customHeight="1">
      <c r="D53" s="429"/>
      <c r="E53" s="432"/>
      <c r="F53" s="95" t="s">
        <v>49</v>
      </c>
      <c r="G53" s="73" t="s">
        <v>108</v>
      </c>
      <c r="H53" s="350" t="s">
        <v>564</v>
      </c>
      <c r="I53" s="103">
        <f t="shared" si="0"/>
        <v>72</v>
      </c>
      <c r="J53" s="88"/>
      <c r="K53" s="88"/>
      <c r="L53" s="439"/>
    </row>
    <row r="54" spans="4:12" ht="20.100000000000001" customHeight="1">
      <c r="D54" s="429"/>
      <c r="E54" s="432"/>
      <c r="F54" s="86" t="s">
        <v>50</v>
      </c>
      <c r="G54" s="104" t="s">
        <v>180</v>
      </c>
      <c r="H54" s="316" t="s">
        <v>588</v>
      </c>
      <c r="I54" s="103">
        <f t="shared" si="0"/>
        <v>5</v>
      </c>
      <c r="J54" s="88"/>
      <c r="K54" s="88"/>
      <c r="L54" s="439"/>
    </row>
    <row r="55" spans="4:12" ht="20.100000000000001" customHeight="1">
      <c r="D55" s="429"/>
      <c r="E55" s="433"/>
      <c r="F55" s="97" t="s">
        <v>77</v>
      </c>
      <c r="G55" s="105" t="s">
        <v>180</v>
      </c>
      <c r="H55" s="316" t="s">
        <v>588</v>
      </c>
      <c r="I55" s="103">
        <f t="shared" si="0"/>
        <v>5</v>
      </c>
      <c r="J55" s="99"/>
      <c r="K55" s="99"/>
      <c r="L55" s="444"/>
    </row>
    <row r="56" spans="4:12" ht="20.100000000000001" customHeight="1">
      <c r="D56" s="429"/>
      <c r="E56" s="434" t="s">
        <v>133</v>
      </c>
      <c r="F56" s="101" t="s">
        <v>125</v>
      </c>
      <c r="G56" s="102"/>
      <c r="H56" s="317"/>
      <c r="I56" s="103">
        <f t="shared" si="0"/>
        <v>0</v>
      </c>
      <c r="J56" s="103"/>
      <c r="K56" s="103" t="s">
        <v>252</v>
      </c>
      <c r="L56" s="438"/>
    </row>
    <row r="57" spans="4:12" ht="20.100000000000001" customHeight="1">
      <c r="D57" s="429"/>
      <c r="E57" s="432"/>
      <c r="F57" s="86" t="s">
        <v>55</v>
      </c>
      <c r="G57" s="104" t="s">
        <v>235</v>
      </c>
      <c r="H57" s="340" t="s">
        <v>589</v>
      </c>
      <c r="I57" s="103">
        <f t="shared" si="0"/>
        <v>14</v>
      </c>
      <c r="J57" s="88">
        <v>33</v>
      </c>
      <c r="K57" s="88"/>
      <c r="L57" s="439"/>
    </row>
    <row r="58" spans="4:12" ht="20.100000000000001" customHeight="1">
      <c r="D58" s="429"/>
      <c r="E58" s="432"/>
      <c r="F58" s="86" t="s">
        <v>124</v>
      </c>
      <c r="G58" s="104" t="s">
        <v>353</v>
      </c>
      <c r="H58" s="535" t="s">
        <v>353</v>
      </c>
      <c r="I58" s="103">
        <f t="shared" si="0"/>
        <v>17</v>
      </c>
      <c r="J58" s="86"/>
      <c r="K58" s="86"/>
      <c r="L58" s="439"/>
    </row>
    <row r="59" spans="4:12" ht="20.100000000000001" customHeight="1">
      <c r="D59" s="429"/>
      <c r="E59" s="432"/>
      <c r="F59" s="95" t="s">
        <v>49</v>
      </c>
      <c r="G59" s="73" t="s">
        <v>106</v>
      </c>
      <c r="H59" s="595" t="s">
        <v>565</v>
      </c>
      <c r="I59" s="103">
        <f t="shared" si="0"/>
        <v>52</v>
      </c>
      <c r="J59" s="88"/>
      <c r="K59" s="88"/>
      <c r="L59" s="439"/>
    </row>
    <row r="60" spans="4:12" ht="17.850000000000001" customHeight="1">
      <c r="D60" s="429"/>
      <c r="E60" s="432"/>
      <c r="F60" s="86" t="s">
        <v>50</v>
      </c>
      <c r="G60" s="104" t="s">
        <v>218</v>
      </c>
      <c r="H60" s="579" t="s">
        <v>589</v>
      </c>
      <c r="I60" s="103">
        <f t="shared" si="0"/>
        <v>14</v>
      </c>
      <c r="J60" s="88"/>
      <c r="K60" s="88"/>
      <c r="L60" s="439"/>
    </row>
    <row r="61" spans="4:12" ht="16.5" customHeight="1">
      <c r="D61" s="429"/>
      <c r="E61" s="433"/>
      <c r="F61" s="97" t="s">
        <v>77</v>
      </c>
      <c r="G61" s="105" t="s">
        <v>218</v>
      </c>
      <c r="H61" s="579" t="s">
        <v>589</v>
      </c>
      <c r="I61" s="103">
        <f t="shared" si="0"/>
        <v>14</v>
      </c>
      <c r="J61" s="99"/>
      <c r="K61" s="99"/>
      <c r="L61" s="444"/>
    </row>
    <row r="62" spans="4:12" ht="17.25" customHeight="1">
      <c r="D62" s="429"/>
      <c r="E62" s="434" t="s">
        <v>134</v>
      </c>
      <c r="F62" s="101" t="s">
        <v>125</v>
      </c>
      <c r="G62" s="102"/>
      <c r="H62" s="542"/>
      <c r="I62" s="103">
        <f t="shared" si="0"/>
        <v>0</v>
      </c>
      <c r="J62" s="103"/>
      <c r="K62" s="103" t="s">
        <v>252</v>
      </c>
      <c r="L62" s="438"/>
    </row>
    <row r="63" spans="4:12" ht="16.5" customHeight="1">
      <c r="D63" s="429"/>
      <c r="E63" s="432"/>
      <c r="F63" s="86" t="s">
        <v>55</v>
      </c>
      <c r="G63" s="104" t="s">
        <v>236</v>
      </c>
      <c r="H63" s="579" t="s">
        <v>602</v>
      </c>
      <c r="I63" s="103">
        <f t="shared" si="0"/>
        <v>20</v>
      </c>
      <c r="J63" s="88">
        <v>33</v>
      </c>
      <c r="K63" s="88"/>
      <c r="L63" s="439"/>
    </row>
    <row r="64" spans="4:12" ht="16.5" customHeight="1">
      <c r="D64" s="429"/>
      <c r="E64" s="432"/>
      <c r="F64" s="86" t="s">
        <v>124</v>
      </c>
      <c r="G64" s="104" t="s">
        <v>354</v>
      </c>
      <c r="H64" s="535" t="s">
        <v>354</v>
      </c>
      <c r="I64" s="103">
        <f t="shared" si="0"/>
        <v>21</v>
      </c>
      <c r="J64" s="86"/>
      <c r="K64" s="86"/>
      <c r="L64" s="439"/>
    </row>
    <row r="65" spans="4:12" ht="20.100000000000001" customHeight="1">
      <c r="D65" s="429"/>
      <c r="E65" s="432"/>
      <c r="F65" s="95" t="s">
        <v>49</v>
      </c>
      <c r="G65" s="73" t="s">
        <v>107</v>
      </c>
      <c r="H65" s="595" t="s">
        <v>566</v>
      </c>
      <c r="I65" s="103">
        <f t="shared" si="0"/>
        <v>52</v>
      </c>
      <c r="J65" s="88"/>
      <c r="K65" s="88"/>
      <c r="L65" s="439"/>
    </row>
    <row r="66" spans="4:12" ht="20.100000000000001" customHeight="1">
      <c r="D66" s="429"/>
      <c r="E66" s="432"/>
      <c r="F66" s="86" t="s">
        <v>50</v>
      </c>
      <c r="G66" s="104" t="s">
        <v>219</v>
      </c>
      <c r="H66" s="579" t="s">
        <v>602</v>
      </c>
      <c r="I66" s="103">
        <f t="shared" si="0"/>
        <v>20</v>
      </c>
      <c r="J66" s="88"/>
      <c r="K66" s="88"/>
      <c r="L66" s="439"/>
    </row>
    <row r="67" spans="4:12" ht="20.100000000000001" customHeight="1">
      <c r="D67" s="429"/>
      <c r="E67" s="433"/>
      <c r="F67" s="116" t="s">
        <v>77</v>
      </c>
      <c r="G67" s="117" t="s">
        <v>219</v>
      </c>
      <c r="H67" s="579" t="s">
        <v>603</v>
      </c>
      <c r="I67" s="103">
        <f t="shared" si="0"/>
        <v>21</v>
      </c>
      <c r="J67" s="118"/>
      <c r="K67" s="120"/>
      <c r="L67" s="444"/>
    </row>
    <row r="68" spans="4:12" ht="20.100000000000001" customHeight="1">
      <c r="D68" s="429"/>
      <c r="E68" s="434" t="s">
        <v>135</v>
      </c>
      <c r="F68" s="71" t="s">
        <v>125</v>
      </c>
      <c r="G68" s="136"/>
      <c r="H68" s="596"/>
      <c r="I68" s="103">
        <f t="shared" si="0"/>
        <v>0</v>
      </c>
      <c r="J68" s="137"/>
      <c r="K68" s="103" t="s">
        <v>252</v>
      </c>
      <c r="L68" s="438"/>
    </row>
    <row r="69" spans="4:12" ht="20.100000000000001" customHeight="1">
      <c r="D69" s="429"/>
      <c r="E69" s="432"/>
      <c r="F69" s="138" t="s">
        <v>55</v>
      </c>
      <c r="G69" s="72" t="s">
        <v>179</v>
      </c>
      <c r="H69" s="579" t="s">
        <v>590</v>
      </c>
      <c r="I69" s="103">
        <f t="shared" si="0"/>
        <v>5</v>
      </c>
      <c r="J69" s="139">
        <v>33</v>
      </c>
      <c r="K69" s="139"/>
      <c r="L69" s="439"/>
    </row>
    <row r="70" spans="4:12" ht="20.100000000000001" customHeight="1">
      <c r="D70" s="429"/>
      <c r="E70" s="432"/>
      <c r="F70" s="138" t="s">
        <v>124</v>
      </c>
      <c r="G70" s="72" t="s">
        <v>355</v>
      </c>
      <c r="H70" s="597" t="s">
        <v>355</v>
      </c>
      <c r="I70" s="103">
        <f t="shared" si="0"/>
        <v>16</v>
      </c>
      <c r="J70" s="138"/>
      <c r="K70" s="138"/>
      <c r="L70" s="439"/>
    </row>
    <row r="71" spans="4:12" ht="20.100000000000001" customHeight="1">
      <c r="D71" s="429"/>
      <c r="E71" s="432"/>
      <c r="F71" s="140" t="s">
        <v>49</v>
      </c>
      <c r="G71" s="152" t="s">
        <v>264</v>
      </c>
      <c r="H71" s="598" t="s">
        <v>567</v>
      </c>
      <c r="I71" s="103">
        <f t="shared" si="0"/>
        <v>68</v>
      </c>
      <c r="J71" s="139"/>
      <c r="K71" s="139"/>
      <c r="L71" s="439"/>
    </row>
    <row r="72" spans="4:12" ht="20.100000000000001" customHeight="1">
      <c r="D72" s="429"/>
      <c r="E72" s="432"/>
      <c r="F72" s="138" t="s">
        <v>50</v>
      </c>
      <c r="G72" s="72" t="s">
        <v>179</v>
      </c>
      <c r="H72" s="579" t="s">
        <v>590</v>
      </c>
      <c r="I72" s="103">
        <f t="shared" si="0"/>
        <v>5</v>
      </c>
      <c r="J72" s="139"/>
      <c r="K72" s="139"/>
      <c r="L72" s="439"/>
    </row>
    <row r="73" spans="4:12" ht="20.100000000000001" customHeight="1">
      <c r="D73" s="429"/>
      <c r="E73" s="433"/>
      <c r="F73" s="141" t="s">
        <v>77</v>
      </c>
      <c r="G73" s="184" t="s">
        <v>179</v>
      </c>
      <c r="H73" s="579" t="s">
        <v>590</v>
      </c>
      <c r="I73" s="103">
        <f t="shared" ref="I73:I136" si="1">LENB(H73)</f>
        <v>5</v>
      </c>
      <c r="J73" s="142"/>
      <c r="K73" s="142"/>
      <c r="L73" s="444"/>
    </row>
    <row r="74" spans="4:12" ht="19.5" customHeight="1">
      <c r="D74" s="429"/>
      <c r="E74" s="434" t="s">
        <v>151</v>
      </c>
      <c r="F74" s="71" t="s">
        <v>125</v>
      </c>
      <c r="G74" s="136"/>
      <c r="H74" s="368"/>
      <c r="I74" s="103">
        <f t="shared" si="1"/>
        <v>0</v>
      </c>
      <c r="J74" s="137"/>
      <c r="K74" s="103" t="s">
        <v>252</v>
      </c>
      <c r="L74" s="438"/>
    </row>
    <row r="75" spans="4:12" ht="20.100000000000001" customHeight="1">
      <c r="D75" s="429"/>
      <c r="E75" s="432"/>
      <c r="F75" s="138" t="s">
        <v>55</v>
      </c>
      <c r="G75" s="72" t="s">
        <v>265</v>
      </c>
      <c r="H75" s="369"/>
      <c r="I75" s="103">
        <f t="shared" si="1"/>
        <v>0</v>
      </c>
      <c r="J75" s="139">
        <v>33</v>
      </c>
      <c r="K75" s="139"/>
      <c r="L75" s="439"/>
    </row>
    <row r="76" spans="4:12" ht="20.100000000000001" customHeight="1">
      <c r="D76" s="429"/>
      <c r="E76" s="432"/>
      <c r="F76" s="138" t="s">
        <v>124</v>
      </c>
      <c r="G76" s="72" t="s">
        <v>356</v>
      </c>
      <c r="H76" s="369"/>
      <c r="I76" s="103">
        <f t="shared" si="1"/>
        <v>0</v>
      </c>
      <c r="J76" s="138"/>
      <c r="K76" s="138"/>
      <c r="L76" s="439"/>
    </row>
    <row r="77" spans="4:12" ht="20.100000000000001" customHeight="1">
      <c r="D77" s="429"/>
      <c r="E77" s="432"/>
      <c r="F77" s="140" t="s">
        <v>49</v>
      </c>
      <c r="G77" s="152" t="s">
        <v>266</v>
      </c>
      <c r="H77" s="370"/>
      <c r="I77" s="103">
        <f t="shared" si="1"/>
        <v>0</v>
      </c>
      <c r="J77" s="139"/>
      <c r="K77" s="139"/>
      <c r="L77" s="439"/>
    </row>
    <row r="78" spans="4:12" ht="20.100000000000001" customHeight="1">
      <c r="D78" s="429"/>
      <c r="E78" s="432"/>
      <c r="F78" s="138" t="s">
        <v>50</v>
      </c>
      <c r="G78" s="72" t="s">
        <v>217</v>
      </c>
      <c r="H78" s="369"/>
      <c r="I78" s="103">
        <f t="shared" si="1"/>
        <v>0</v>
      </c>
      <c r="J78" s="139"/>
      <c r="K78" s="139"/>
      <c r="L78" s="439"/>
    </row>
    <row r="79" spans="4:12" ht="20.100000000000001" customHeight="1">
      <c r="D79" s="429"/>
      <c r="E79" s="433"/>
      <c r="F79" s="141" t="s">
        <v>77</v>
      </c>
      <c r="G79" s="184" t="s">
        <v>217</v>
      </c>
      <c r="H79" s="369"/>
      <c r="I79" s="103">
        <f t="shared" si="1"/>
        <v>0</v>
      </c>
      <c r="J79" s="142"/>
      <c r="K79" s="142"/>
      <c r="L79" s="444"/>
    </row>
    <row r="80" spans="4:12" ht="20.100000000000001" customHeight="1">
      <c r="D80" s="429"/>
      <c r="E80" s="434" t="s">
        <v>152</v>
      </c>
      <c r="F80" s="101" t="s">
        <v>125</v>
      </c>
      <c r="G80" s="102"/>
      <c r="H80" s="368"/>
      <c r="I80" s="103">
        <f t="shared" si="1"/>
        <v>0</v>
      </c>
      <c r="J80" s="103"/>
      <c r="K80" s="103" t="s">
        <v>252</v>
      </c>
      <c r="L80" s="438"/>
    </row>
    <row r="81" spans="4:12" ht="20.100000000000001" customHeight="1">
      <c r="D81" s="429"/>
      <c r="E81" s="432"/>
      <c r="F81" s="86" t="s">
        <v>55</v>
      </c>
      <c r="G81" s="104" t="s">
        <v>181</v>
      </c>
      <c r="H81" s="369"/>
      <c r="I81" s="103">
        <f t="shared" si="1"/>
        <v>0</v>
      </c>
      <c r="J81" s="88">
        <v>33</v>
      </c>
      <c r="K81" s="88"/>
      <c r="L81" s="439"/>
    </row>
    <row r="82" spans="4:12" ht="20.100000000000001" customHeight="1">
      <c r="D82" s="429"/>
      <c r="E82" s="432"/>
      <c r="F82" s="86" t="s">
        <v>124</v>
      </c>
      <c r="G82" s="104" t="s">
        <v>357</v>
      </c>
      <c r="H82" s="370"/>
      <c r="I82" s="103">
        <f t="shared" si="1"/>
        <v>0</v>
      </c>
      <c r="J82" s="86"/>
      <c r="K82" s="86"/>
      <c r="L82" s="439"/>
    </row>
    <row r="83" spans="4:12" ht="20.100000000000001" customHeight="1">
      <c r="D83" s="429"/>
      <c r="E83" s="432"/>
      <c r="F83" s="95" t="s">
        <v>49</v>
      </c>
      <c r="G83" s="83" t="s">
        <v>267</v>
      </c>
      <c r="H83" s="369"/>
      <c r="I83" s="103">
        <f t="shared" si="1"/>
        <v>0</v>
      </c>
      <c r="J83" s="88"/>
      <c r="K83" s="88"/>
      <c r="L83" s="439"/>
    </row>
    <row r="84" spans="4:12" ht="20.100000000000001" customHeight="1">
      <c r="D84" s="429"/>
      <c r="E84" s="432"/>
      <c r="F84" s="86" t="s">
        <v>50</v>
      </c>
      <c r="G84" s="104" t="s">
        <v>181</v>
      </c>
      <c r="H84" s="369"/>
      <c r="I84" s="103">
        <f t="shared" si="1"/>
        <v>0</v>
      </c>
      <c r="J84" s="88"/>
      <c r="K84" s="88"/>
      <c r="L84" s="439"/>
    </row>
    <row r="85" spans="4:12" ht="20.100000000000001" customHeight="1">
      <c r="D85" s="429"/>
      <c r="E85" s="433"/>
      <c r="F85" s="97" t="s">
        <v>77</v>
      </c>
      <c r="G85" s="105" t="s">
        <v>181</v>
      </c>
      <c r="H85" s="396"/>
      <c r="I85" s="103">
        <f t="shared" si="1"/>
        <v>0</v>
      </c>
      <c r="J85" s="99"/>
      <c r="K85" s="99"/>
      <c r="L85" s="444"/>
    </row>
    <row r="86" spans="4:12" ht="20.100000000000001" customHeight="1">
      <c r="D86" s="429"/>
      <c r="E86" s="434" t="s">
        <v>153</v>
      </c>
      <c r="F86" s="101"/>
      <c r="G86" s="102"/>
      <c r="H86" s="368"/>
      <c r="I86" s="103">
        <f t="shared" si="1"/>
        <v>0</v>
      </c>
      <c r="J86" s="169"/>
      <c r="K86" s="103" t="s">
        <v>252</v>
      </c>
      <c r="L86" s="438"/>
    </row>
    <row r="87" spans="4:12" ht="20.100000000000001" customHeight="1">
      <c r="D87" s="429"/>
      <c r="E87" s="432"/>
      <c r="F87" s="86"/>
      <c r="G87" s="104"/>
      <c r="H87" s="369"/>
      <c r="I87" s="103">
        <f t="shared" si="1"/>
        <v>0</v>
      </c>
      <c r="J87" s="158">
        <v>33</v>
      </c>
      <c r="K87" s="88"/>
      <c r="L87" s="439"/>
    </row>
    <row r="88" spans="4:12" ht="20.100000000000001" customHeight="1">
      <c r="D88" s="429"/>
      <c r="E88" s="432"/>
      <c r="F88" s="86"/>
      <c r="G88" s="104"/>
      <c r="H88" s="369"/>
      <c r="I88" s="103">
        <f t="shared" si="1"/>
        <v>0</v>
      </c>
      <c r="J88" s="157"/>
      <c r="K88" s="86"/>
      <c r="L88" s="439"/>
    </row>
    <row r="89" spans="4:12" ht="20.100000000000001" customHeight="1">
      <c r="D89" s="429"/>
      <c r="E89" s="432"/>
      <c r="F89" s="95"/>
      <c r="G89" s="73"/>
      <c r="H89" s="387"/>
      <c r="I89" s="103">
        <f t="shared" si="1"/>
        <v>0</v>
      </c>
      <c r="J89" s="158"/>
      <c r="K89" s="88"/>
      <c r="L89" s="439"/>
    </row>
    <row r="90" spans="4:12" ht="20.100000000000001" customHeight="1">
      <c r="D90" s="429"/>
      <c r="E90" s="432"/>
      <c r="F90" s="86"/>
      <c r="G90" s="104"/>
      <c r="H90" s="369"/>
      <c r="I90" s="103">
        <f t="shared" si="1"/>
        <v>0</v>
      </c>
      <c r="J90" s="158"/>
      <c r="K90" s="88"/>
      <c r="L90" s="439"/>
    </row>
    <row r="91" spans="4:12" ht="20.100000000000001" customHeight="1">
      <c r="D91" s="429"/>
      <c r="E91" s="433"/>
      <c r="F91" s="97"/>
      <c r="G91" s="105"/>
      <c r="H91" s="396"/>
      <c r="I91" s="103">
        <f t="shared" si="1"/>
        <v>0</v>
      </c>
      <c r="J91" s="168"/>
      <c r="K91" s="99"/>
      <c r="L91" s="444"/>
    </row>
    <row r="92" spans="4:12" ht="20.100000000000001" customHeight="1">
      <c r="D92" s="429"/>
      <c r="E92" s="434" t="s">
        <v>182</v>
      </c>
      <c r="F92" s="101"/>
      <c r="G92" s="102"/>
      <c r="H92" s="368"/>
      <c r="I92" s="103">
        <f t="shared" si="1"/>
        <v>0</v>
      </c>
      <c r="J92" s="103"/>
      <c r="K92" s="103" t="s">
        <v>252</v>
      </c>
      <c r="L92" s="438"/>
    </row>
    <row r="93" spans="4:12" ht="20.100000000000001" customHeight="1">
      <c r="D93" s="429"/>
      <c r="E93" s="432"/>
      <c r="F93" s="86"/>
      <c r="G93" s="104"/>
      <c r="H93" s="369"/>
      <c r="I93" s="103">
        <f t="shared" si="1"/>
        <v>0</v>
      </c>
      <c r="J93" s="88">
        <v>33</v>
      </c>
      <c r="K93" s="88"/>
      <c r="L93" s="439"/>
    </row>
    <row r="94" spans="4:12" ht="20.100000000000001" customHeight="1">
      <c r="D94" s="429"/>
      <c r="E94" s="432"/>
      <c r="F94" s="86"/>
      <c r="G94" s="104"/>
      <c r="H94" s="369"/>
      <c r="I94" s="103">
        <f t="shared" si="1"/>
        <v>0</v>
      </c>
      <c r="J94" s="86"/>
      <c r="K94" s="86"/>
      <c r="L94" s="439"/>
    </row>
    <row r="95" spans="4:12" ht="20.100000000000001" customHeight="1">
      <c r="D95" s="429"/>
      <c r="E95" s="432"/>
      <c r="F95" s="95"/>
      <c r="G95" s="73"/>
      <c r="H95" s="387"/>
      <c r="I95" s="103">
        <f t="shared" si="1"/>
        <v>0</v>
      </c>
      <c r="J95" s="88"/>
      <c r="K95" s="88"/>
      <c r="L95" s="439"/>
    </row>
    <row r="96" spans="4:12" ht="20.100000000000001" customHeight="1">
      <c r="D96" s="429"/>
      <c r="E96" s="432"/>
      <c r="F96" s="86"/>
      <c r="G96" s="104"/>
      <c r="H96" s="369"/>
      <c r="I96" s="103">
        <f t="shared" si="1"/>
        <v>0</v>
      </c>
      <c r="J96" s="88"/>
      <c r="K96" s="88"/>
      <c r="L96" s="439"/>
    </row>
    <row r="97" spans="4:12" ht="20.100000000000001" customHeight="1" thickBot="1">
      <c r="D97" s="429"/>
      <c r="E97" s="432"/>
      <c r="F97" s="116"/>
      <c r="G97" s="117"/>
      <c r="H97" s="388"/>
      <c r="I97" s="293">
        <f t="shared" si="1"/>
        <v>0</v>
      </c>
      <c r="J97" s="120"/>
      <c r="K97" s="120"/>
      <c r="L97" s="439"/>
    </row>
    <row r="98" spans="4:12" ht="20.100000000000001" customHeight="1">
      <c r="D98" s="483" t="s">
        <v>122</v>
      </c>
      <c r="E98" s="431" t="s">
        <v>120</v>
      </c>
      <c r="F98" s="106" t="s">
        <v>67</v>
      </c>
      <c r="G98" s="107"/>
      <c r="H98" s="314"/>
      <c r="I98" s="85">
        <f t="shared" si="1"/>
        <v>0</v>
      </c>
      <c r="J98" s="85"/>
      <c r="K98" s="300" t="s">
        <v>252</v>
      </c>
      <c r="L98" s="450"/>
    </row>
    <row r="99" spans="4:12" ht="20.100000000000001" customHeight="1">
      <c r="D99" s="484"/>
      <c r="E99" s="432"/>
      <c r="F99" s="86" t="s">
        <v>55</v>
      </c>
      <c r="G99" s="153" t="s">
        <v>221</v>
      </c>
      <c r="H99" s="153" t="s">
        <v>221</v>
      </c>
      <c r="I99" s="103">
        <f t="shared" si="1"/>
        <v>10</v>
      </c>
      <c r="J99" s="88">
        <v>33</v>
      </c>
      <c r="K99" s="158"/>
      <c r="L99" s="439"/>
    </row>
    <row r="100" spans="4:12" ht="20.100000000000001" customHeight="1">
      <c r="D100" s="484"/>
      <c r="E100" s="432"/>
      <c r="F100" s="86" t="s">
        <v>124</v>
      </c>
      <c r="G100" s="104" t="s">
        <v>358</v>
      </c>
      <c r="H100" s="104" t="s">
        <v>358</v>
      </c>
      <c r="I100" s="103">
        <f t="shared" si="1"/>
        <v>10</v>
      </c>
      <c r="J100" s="86"/>
      <c r="K100" s="157"/>
      <c r="L100" s="439"/>
    </row>
    <row r="101" spans="4:12" ht="20.100000000000001" customHeight="1">
      <c r="D101" s="484"/>
      <c r="E101" s="432"/>
      <c r="F101" s="95" t="s">
        <v>49</v>
      </c>
      <c r="G101" s="83" t="s">
        <v>207</v>
      </c>
      <c r="H101" s="350" t="s">
        <v>568</v>
      </c>
      <c r="I101" s="103">
        <f t="shared" si="1"/>
        <v>59</v>
      </c>
      <c r="J101" s="88"/>
      <c r="K101" s="158"/>
      <c r="L101" s="439"/>
    </row>
    <row r="102" spans="4:12" ht="17.850000000000001" customHeight="1">
      <c r="D102" s="484"/>
      <c r="E102" s="432"/>
      <c r="F102" s="86" t="s">
        <v>50</v>
      </c>
      <c r="G102" s="104" t="s">
        <v>221</v>
      </c>
      <c r="H102" s="104" t="s">
        <v>221</v>
      </c>
      <c r="I102" s="103">
        <f t="shared" si="1"/>
        <v>10</v>
      </c>
      <c r="J102" s="88"/>
      <c r="K102" s="158"/>
      <c r="L102" s="439"/>
    </row>
    <row r="103" spans="4:12" ht="17.850000000000001" customHeight="1">
      <c r="D103" s="484"/>
      <c r="E103" s="433"/>
      <c r="F103" s="97" t="s">
        <v>77</v>
      </c>
      <c r="G103" s="105" t="s">
        <v>220</v>
      </c>
      <c r="H103" s="105" t="s">
        <v>220</v>
      </c>
      <c r="I103" s="103">
        <f t="shared" si="1"/>
        <v>10</v>
      </c>
      <c r="J103" s="99"/>
      <c r="K103" s="168"/>
      <c r="L103" s="444"/>
    </row>
    <row r="104" spans="4:12" ht="17.850000000000001" customHeight="1">
      <c r="D104" s="484"/>
      <c r="E104" s="434" t="s">
        <v>136</v>
      </c>
      <c r="F104" s="101" t="s">
        <v>67</v>
      </c>
      <c r="G104" s="102"/>
      <c r="H104" s="351"/>
      <c r="I104" s="103">
        <f t="shared" si="1"/>
        <v>0</v>
      </c>
      <c r="J104" s="103"/>
      <c r="K104" s="169" t="s">
        <v>252</v>
      </c>
      <c r="L104" s="438"/>
    </row>
    <row r="105" spans="4:12" ht="17.850000000000001" customHeight="1">
      <c r="D105" s="484"/>
      <c r="E105" s="432"/>
      <c r="F105" s="86" t="s">
        <v>55</v>
      </c>
      <c r="G105" s="153" t="s">
        <v>223</v>
      </c>
      <c r="H105" s="599" t="s">
        <v>223</v>
      </c>
      <c r="I105" s="103">
        <f t="shared" si="1"/>
        <v>13</v>
      </c>
      <c r="J105" s="88">
        <v>33</v>
      </c>
      <c r="K105" s="158"/>
      <c r="L105" s="439"/>
    </row>
    <row r="106" spans="4:12" ht="17.850000000000001" customHeight="1">
      <c r="D106" s="484"/>
      <c r="E106" s="432"/>
      <c r="F106" s="86" t="s">
        <v>124</v>
      </c>
      <c r="G106" s="104" t="s">
        <v>359</v>
      </c>
      <c r="H106" s="600" t="s">
        <v>359</v>
      </c>
      <c r="I106" s="103">
        <f t="shared" si="1"/>
        <v>13</v>
      </c>
      <c r="J106" s="86"/>
      <c r="K106" s="157"/>
      <c r="L106" s="439"/>
    </row>
    <row r="107" spans="4:12" ht="17.850000000000001" customHeight="1">
      <c r="D107" s="484"/>
      <c r="E107" s="432"/>
      <c r="F107" s="95" t="s">
        <v>49</v>
      </c>
      <c r="G107" s="83" t="s">
        <v>224</v>
      </c>
      <c r="H107" s="318" t="s">
        <v>569</v>
      </c>
      <c r="I107" s="103">
        <f t="shared" si="1"/>
        <v>69</v>
      </c>
      <c r="J107" s="88"/>
      <c r="K107" s="158"/>
      <c r="L107" s="439"/>
    </row>
    <row r="108" spans="4:12" ht="17.850000000000001" customHeight="1">
      <c r="D108" s="484"/>
      <c r="E108" s="432"/>
      <c r="F108" s="86" t="s">
        <v>50</v>
      </c>
      <c r="G108" s="104" t="s">
        <v>222</v>
      </c>
      <c r="H108" s="600" t="s">
        <v>222</v>
      </c>
      <c r="I108" s="103">
        <f t="shared" si="1"/>
        <v>13</v>
      </c>
      <c r="J108" s="88"/>
      <c r="K108" s="158"/>
      <c r="L108" s="439"/>
    </row>
    <row r="109" spans="4:12" ht="17.850000000000001" customHeight="1">
      <c r="D109" s="484"/>
      <c r="E109" s="433"/>
      <c r="F109" s="97" t="s">
        <v>77</v>
      </c>
      <c r="G109" s="105" t="s">
        <v>222</v>
      </c>
      <c r="H109" s="601" t="s">
        <v>222</v>
      </c>
      <c r="I109" s="103">
        <f t="shared" si="1"/>
        <v>13</v>
      </c>
      <c r="J109" s="99"/>
      <c r="K109" s="168"/>
      <c r="L109" s="444"/>
    </row>
    <row r="110" spans="4:12" ht="17.850000000000001" customHeight="1">
      <c r="D110" s="484"/>
      <c r="E110" s="434" t="s">
        <v>137</v>
      </c>
      <c r="F110" s="101" t="s">
        <v>67</v>
      </c>
      <c r="G110" s="102"/>
      <c r="H110" s="542"/>
      <c r="I110" s="103">
        <f t="shared" si="1"/>
        <v>0</v>
      </c>
      <c r="J110" s="103"/>
      <c r="K110" s="169" t="s">
        <v>252</v>
      </c>
      <c r="L110" s="438"/>
    </row>
    <row r="111" spans="4:12" ht="17.850000000000001" customHeight="1">
      <c r="D111" s="484"/>
      <c r="E111" s="432"/>
      <c r="F111" s="86" t="s">
        <v>55</v>
      </c>
      <c r="G111" s="104" t="s">
        <v>230</v>
      </c>
      <c r="H111" s="579" t="s">
        <v>604</v>
      </c>
      <c r="I111" s="103">
        <f t="shared" si="1"/>
        <v>22</v>
      </c>
      <c r="J111" s="88">
        <v>33</v>
      </c>
      <c r="K111" s="158"/>
      <c r="L111" s="439"/>
    </row>
    <row r="112" spans="4:12" ht="17.850000000000001" customHeight="1">
      <c r="D112" s="484"/>
      <c r="E112" s="432"/>
      <c r="F112" s="86" t="s">
        <v>124</v>
      </c>
      <c r="G112" s="104" t="s">
        <v>360</v>
      </c>
      <c r="H112" s="535" t="s">
        <v>360</v>
      </c>
      <c r="I112" s="103">
        <f t="shared" si="1"/>
        <v>16</v>
      </c>
      <c r="J112" s="86"/>
      <c r="K112" s="157"/>
      <c r="L112" s="439"/>
    </row>
    <row r="113" spans="4:12" ht="17.850000000000001" customHeight="1">
      <c r="D113" s="484"/>
      <c r="E113" s="432"/>
      <c r="F113" s="95" t="s">
        <v>49</v>
      </c>
      <c r="G113" s="83" t="s">
        <v>231</v>
      </c>
      <c r="H113" s="603" t="s">
        <v>570</v>
      </c>
      <c r="I113" s="103">
        <f t="shared" si="1"/>
        <v>63</v>
      </c>
      <c r="J113" s="88"/>
      <c r="K113" s="158"/>
      <c r="L113" s="439"/>
    </row>
    <row r="114" spans="4:12" ht="17.850000000000001" customHeight="1">
      <c r="D114" s="484"/>
      <c r="E114" s="432"/>
      <c r="F114" s="86" t="s">
        <v>50</v>
      </c>
      <c r="G114" s="104" t="s">
        <v>229</v>
      </c>
      <c r="H114" s="579" t="s">
        <v>604</v>
      </c>
      <c r="I114" s="103">
        <f t="shared" si="1"/>
        <v>22</v>
      </c>
      <c r="J114" s="88"/>
      <c r="K114" s="158"/>
      <c r="L114" s="439"/>
    </row>
    <row r="115" spans="4:12" ht="17.850000000000001" customHeight="1">
      <c r="D115" s="484"/>
      <c r="E115" s="433"/>
      <c r="F115" s="97" t="s">
        <v>77</v>
      </c>
      <c r="G115" s="105" t="s">
        <v>229</v>
      </c>
      <c r="H115" s="579" t="s">
        <v>604</v>
      </c>
      <c r="I115" s="103">
        <f t="shared" si="1"/>
        <v>22</v>
      </c>
      <c r="J115" s="99"/>
      <c r="K115" s="168"/>
      <c r="L115" s="444"/>
    </row>
    <row r="116" spans="4:12" ht="17.850000000000001" customHeight="1">
      <c r="D116" s="484"/>
      <c r="E116" s="434" t="s">
        <v>138</v>
      </c>
      <c r="F116" s="101" t="s">
        <v>67</v>
      </c>
      <c r="G116" s="102"/>
      <c r="H116" s="542"/>
      <c r="I116" s="103">
        <f t="shared" si="1"/>
        <v>0</v>
      </c>
      <c r="J116" s="103"/>
      <c r="K116" s="169" t="s">
        <v>252</v>
      </c>
      <c r="L116" s="438"/>
    </row>
    <row r="117" spans="4:12" ht="17.850000000000001" customHeight="1">
      <c r="D117" s="484"/>
      <c r="E117" s="432"/>
      <c r="F117" s="86" t="s">
        <v>55</v>
      </c>
      <c r="G117" s="104" t="s">
        <v>233</v>
      </c>
      <c r="H117" s="543" t="s">
        <v>605</v>
      </c>
      <c r="I117" s="404">
        <f t="shared" si="1"/>
        <v>34</v>
      </c>
      <c r="J117" s="88">
        <v>33</v>
      </c>
      <c r="K117" s="158"/>
      <c r="L117" s="439"/>
    </row>
    <row r="118" spans="4:12" ht="17.850000000000001" customHeight="1">
      <c r="D118" s="484"/>
      <c r="E118" s="432"/>
      <c r="F118" s="86" t="s">
        <v>124</v>
      </c>
      <c r="G118" s="104" t="s">
        <v>361</v>
      </c>
      <c r="H118" s="535" t="s">
        <v>361</v>
      </c>
      <c r="I118" s="103">
        <f t="shared" si="1"/>
        <v>22</v>
      </c>
      <c r="J118" s="86"/>
      <c r="K118" s="157"/>
      <c r="L118" s="439"/>
    </row>
    <row r="119" spans="4:12" ht="17.850000000000001" customHeight="1">
      <c r="D119" s="484"/>
      <c r="E119" s="432"/>
      <c r="F119" s="95" t="s">
        <v>49</v>
      </c>
      <c r="G119" s="83" t="s">
        <v>234</v>
      </c>
      <c r="H119" s="602" t="s">
        <v>571</v>
      </c>
      <c r="I119" s="103">
        <f t="shared" si="1"/>
        <v>69</v>
      </c>
      <c r="J119" s="88"/>
      <c r="K119" s="158"/>
      <c r="L119" s="439"/>
    </row>
    <row r="120" spans="4:12" ht="17.850000000000001" customHeight="1">
      <c r="D120" s="484"/>
      <c r="E120" s="432"/>
      <c r="F120" s="86" t="s">
        <v>50</v>
      </c>
      <c r="G120" s="104" t="s">
        <v>232</v>
      </c>
      <c r="H120" s="316" t="s">
        <v>605</v>
      </c>
      <c r="I120" s="103">
        <f t="shared" si="1"/>
        <v>34</v>
      </c>
      <c r="J120" s="88"/>
      <c r="K120" s="158"/>
      <c r="L120" s="439"/>
    </row>
    <row r="121" spans="4:12" ht="17.850000000000001" customHeight="1">
      <c r="D121" s="484"/>
      <c r="E121" s="433"/>
      <c r="F121" s="97" t="s">
        <v>77</v>
      </c>
      <c r="G121" s="105" t="s">
        <v>232</v>
      </c>
      <c r="H121" s="316" t="s">
        <v>605</v>
      </c>
      <c r="I121" s="103">
        <f t="shared" si="1"/>
        <v>34</v>
      </c>
      <c r="J121" s="99"/>
      <c r="K121" s="168"/>
      <c r="L121" s="444"/>
    </row>
    <row r="122" spans="4:12" ht="17.850000000000001" customHeight="1">
      <c r="D122" s="484"/>
      <c r="E122" s="434" t="s">
        <v>139</v>
      </c>
      <c r="F122" s="101" t="s">
        <v>67</v>
      </c>
      <c r="G122" s="102"/>
      <c r="H122" s="368"/>
      <c r="I122" s="103">
        <f t="shared" si="1"/>
        <v>0</v>
      </c>
      <c r="J122" s="103"/>
      <c r="K122" s="169" t="s">
        <v>252</v>
      </c>
      <c r="L122" s="438"/>
    </row>
    <row r="123" spans="4:12" ht="17.850000000000001" customHeight="1">
      <c r="D123" s="484"/>
      <c r="E123" s="432"/>
      <c r="F123" s="86" t="s">
        <v>55</v>
      </c>
      <c r="G123" s="104" t="s">
        <v>239</v>
      </c>
      <c r="H123" s="369"/>
      <c r="I123" s="103">
        <f t="shared" si="1"/>
        <v>0</v>
      </c>
      <c r="J123" s="88">
        <v>33</v>
      </c>
      <c r="K123" s="158"/>
      <c r="L123" s="439"/>
    </row>
    <row r="124" spans="4:12" ht="17.850000000000001" customHeight="1">
      <c r="D124" s="484"/>
      <c r="E124" s="432"/>
      <c r="F124" s="86" t="s">
        <v>124</v>
      </c>
      <c r="G124" s="104" t="s">
        <v>362</v>
      </c>
      <c r="H124" s="369"/>
      <c r="I124" s="103">
        <f t="shared" si="1"/>
        <v>0</v>
      </c>
      <c r="J124" s="86"/>
      <c r="K124" s="157"/>
      <c r="L124" s="439"/>
    </row>
    <row r="125" spans="4:12" ht="17.850000000000001" customHeight="1">
      <c r="D125" s="484"/>
      <c r="E125" s="432"/>
      <c r="F125" s="95" t="s">
        <v>49</v>
      </c>
      <c r="G125" s="83" t="s">
        <v>237</v>
      </c>
      <c r="H125" s="370"/>
      <c r="I125" s="103">
        <f t="shared" si="1"/>
        <v>0</v>
      </c>
      <c r="J125" s="88"/>
      <c r="K125" s="158"/>
      <c r="L125" s="439"/>
    </row>
    <row r="126" spans="4:12" ht="17.850000000000001" customHeight="1">
      <c r="D126" s="484"/>
      <c r="E126" s="432"/>
      <c r="F126" s="86" t="s">
        <v>50</v>
      </c>
      <c r="G126" s="104" t="s">
        <v>238</v>
      </c>
      <c r="H126" s="369"/>
      <c r="I126" s="103">
        <f t="shared" si="1"/>
        <v>0</v>
      </c>
      <c r="J126" s="88"/>
      <c r="K126" s="158"/>
      <c r="L126" s="439"/>
    </row>
    <row r="127" spans="4:12" ht="17.850000000000001" customHeight="1">
      <c r="D127" s="484"/>
      <c r="E127" s="432"/>
      <c r="F127" s="97" t="s">
        <v>77</v>
      </c>
      <c r="G127" s="105" t="s">
        <v>238</v>
      </c>
      <c r="H127" s="396"/>
      <c r="I127" s="103">
        <f t="shared" si="1"/>
        <v>0</v>
      </c>
      <c r="J127" s="99"/>
      <c r="K127" s="168"/>
      <c r="L127" s="444"/>
    </row>
    <row r="128" spans="4:12" ht="17.850000000000001" customHeight="1">
      <c r="D128" s="484"/>
      <c r="E128" s="434" t="s">
        <v>146</v>
      </c>
      <c r="F128" s="127" t="s">
        <v>225</v>
      </c>
      <c r="G128" s="92"/>
      <c r="H128" s="371"/>
      <c r="I128" s="103">
        <f t="shared" si="1"/>
        <v>0</v>
      </c>
      <c r="J128" s="93"/>
      <c r="K128" s="169" t="s">
        <v>252</v>
      </c>
      <c r="L128" s="438"/>
    </row>
    <row r="129" spans="4:12" ht="17.850000000000001" customHeight="1">
      <c r="D129" s="484"/>
      <c r="E129" s="432"/>
      <c r="F129" s="128" t="s">
        <v>226</v>
      </c>
      <c r="G129" s="104" t="s">
        <v>241</v>
      </c>
      <c r="H129" s="369"/>
      <c r="I129" s="103">
        <f t="shared" si="1"/>
        <v>0</v>
      </c>
      <c r="J129" s="88">
        <v>33</v>
      </c>
      <c r="K129" s="158"/>
      <c r="L129" s="439"/>
    </row>
    <row r="130" spans="4:12" ht="17.850000000000001" customHeight="1">
      <c r="D130" s="484"/>
      <c r="E130" s="432"/>
      <c r="F130" s="128" t="s">
        <v>227</v>
      </c>
      <c r="G130" s="104" t="s">
        <v>363</v>
      </c>
      <c r="H130" s="369"/>
      <c r="I130" s="103">
        <f t="shared" si="1"/>
        <v>0</v>
      </c>
      <c r="J130" s="86"/>
      <c r="K130" s="157"/>
      <c r="L130" s="439"/>
    </row>
    <row r="131" spans="4:12" ht="17.850000000000001" customHeight="1">
      <c r="D131" s="484"/>
      <c r="E131" s="432"/>
      <c r="F131" s="129" t="s">
        <v>49</v>
      </c>
      <c r="G131" s="83" t="s">
        <v>244</v>
      </c>
      <c r="H131" s="370"/>
      <c r="I131" s="103">
        <f t="shared" si="1"/>
        <v>0</v>
      </c>
      <c r="J131" s="88"/>
      <c r="K131" s="158"/>
      <c r="L131" s="439"/>
    </row>
    <row r="132" spans="4:12" ht="17.850000000000001" customHeight="1">
      <c r="D132" s="484"/>
      <c r="E132" s="432"/>
      <c r="F132" s="128" t="s">
        <v>50</v>
      </c>
      <c r="G132" s="104" t="s">
        <v>240</v>
      </c>
      <c r="H132" s="369"/>
      <c r="I132" s="103">
        <f t="shared" si="1"/>
        <v>0</v>
      </c>
      <c r="J132" s="88"/>
      <c r="K132" s="158"/>
      <c r="L132" s="439"/>
    </row>
    <row r="133" spans="4:12" ht="17.850000000000001" customHeight="1">
      <c r="D133" s="484"/>
      <c r="E133" s="432"/>
      <c r="F133" s="180" t="s">
        <v>228</v>
      </c>
      <c r="G133" s="181" t="s">
        <v>240</v>
      </c>
      <c r="H133" s="396"/>
      <c r="I133" s="103">
        <f t="shared" si="1"/>
        <v>0</v>
      </c>
      <c r="J133" s="120"/>
      <c r="K133" s="178"/>
      <c r="L133" s="444"/>
    </row>
    <row r="134" spans="4:12" ht="17.850000000000001" customHeight="1">
      <c r="D134" s="484"/>
      <c r="E134" s="434" t="s">
        <v>156</v>
      </c>
      <c r="F134" s="182" t="s">
        <v>225</v>
      </c>
      <c r="G134" s="102"/>
      <c r="H134" s="368"/>
      <c r="I134" s="103">
        <f t="shared" si="1"/>
        <v>0</v>
      </c>
      <c r="J134" s="103"/>
      <c r="K134" s="169" t="s">
        <v>252</v>
      </c>
      <c r="L134" s="438"/>
    </row>
    <row r="135" spans="4:12" ht="17.850000000000001" customHeight="1">
      <c r="D135" s="484"/>
      <c r="E135" s="432"/>
      <c r="F135" s="128" t="s">
        <v>226</v>
      </c>
      <c r="G135" s="104" t="s">
        <v>243</v>
      </c>
      <c r="H135" s="369"/>
      <c r="I135" s="103">
        <f t="shared" si="1"/>
        <v>0</v>
      </c>
      <c r="J135" s="88">
        <v>33</v>
      </c>
      <c r="K135" s="158"/>
      <c r="L135" s="439"/>
    </row>
    <row r="136" spans="4:12" ht="17.850000000000001" customHeight="1">
      <c r="D136" s="484"/>
      <c r="E136" s="432"/>
      <c r="F136" s="128" t="s">
        <v>227</v>
      </c>
      <c r="G136" s="104" t="s">
        <v>364</v>
      </c>
      <c r="H136" s="369"/>
      <c r="I136" s="103">
        <f t="shared" si="1"/>
        <v>0</v>
      </c>
      <c r="J136" s="86"/>
      <c r="K136" s="157"/>
      <c r="L136" s="439"/>
    </row>
    <row r="137" spans="4:12" ht="17.850000000000001" customHeight="1">
      <c r="D137" s="484"/>
      <c r="E137" s="432"/>
      <c r="F137" s="129" t="s">
        <v>49</v>
      </c>
      <c r="G137" s="83" t="s">
        <v>245</v>
      </c>
      <c r="H137" s="370"/>
      <c r="I137" s="103">
        <f t="shared" ref="I137:I145" si="2">LENB(H137)</f>
        <v>0</v>
      </c>
      <c r="J137" s="88"/>
      <c r="K137" s="158"/>
      <c r="L137" s="439"/>
    </row>
    <row r="138" spans="4:12" ht="17.850000000000001" customHeight="1">
      <c r="D138" s="484"/>
      <c r="E138" s="432"/>
      <c r="F138" s="128" t="s">
        <v>50</v>
      </c>
      <c r="G138" s="104" t="s">
        <v>242</v>
      </c>
      <c r="H138" s="369"/>
      <c r="I138" s="103">
        <f t="shared" si="2"/>
        <v>0</v>
      </c>
      <c r="J138" s="88"/>
      <c r="K138" s="158"/>
      <c r="L138" s="439"/>
    </row>
    <row r="139" spans="4:12" ht="17.850000000000001" customHeight="1">
      <c r="D139" s="484"/>
      <c r="E139" s="433"/>
      <c r="F139" s="183" t="s">
        <v>228</v>
      </c>
      <c r="G139" s="105" t="s">
        <v>242</v>
      </c>
      <c r="H139" s="396"/>
      <c r="I139" s="103">
        <f t="shared" si="2"/>
        <v>0</v>
      </c>
      <c r="J139" s="99"/>
      <c r="K139" s="168"/>
      <c r="L139" s="444"/>
    </row>
    <row r="140" spans="4:12" ht="17.850000000000001" customHeight="1">
      <c r="D140" s="484"/>
      <c r="E140" s="432" t="s">
        <v>155</v>
      </c>
      <c r="F140" s="127" t="s">
        <v>225</v>
      </c>
      <c r="G140" s="92"/>
      <c r="H140" s="371"/>
      <c r="I140" s="103">
        <f t="shared" si="2"/>
        <v>0</v>
      </c>
      <c r="J140" s="93"/>
      <c r="K140" s="166" t="s">
        <v>252</v>
      </c>
      <c r="L140" s="438"/>
    </row>
    <row r="141" spans="4:12" ht="17.850000000000001" customHeight="1">
      <c r="D141" s="484"/>
      <c r="E141" s="432"/>
      <c r="F141" s="128" t="s">
        <v>226</v>
      </c>
      <c r="G141" s="104" t="s">
        <v>247</v>
      </c>
      <c r="H141" s="369"/>
      <c r="I141" s="103">
        <f t="shared" si="2"/>
        <v>0</v>
      </c>
      <c r="J141" s="88">
        <v>33</v>
      </c>
      <c r="K141" s="158"/>
      <c r="L141" s="439"/>
    </row>
    <row r="142" spans="4:12" ht="17.850000000000001" customHeight="1">
      <c r="D142" s="484"/>
      <c r="E142" s="432"/>
      <c r="F142" s="128" t="s">
        <v>227</v>
      </c>
      <c r="G142" s="104" t="s">
        <v>365</v>
      </c>
      <c r="H142" s="369"/>
      <c r="I142" s="103">
        <f t="shared" si="2"/>
        <v>0</v>
      </c>
      <c r="J142" s="86"/>
      <c r="K142" s="157"/>
      <c r="L142" s="439"/>
    </row>
    <row r="143" spans="4:12" ht="17.850000000000001" customHeight="1">
      <c r="D143" s="484"/>
      <c r="E143" s="432"/>
      <c r="F143" s="129" t="s">
        <v>49</v>
      </c>
      <c r="G143" s="83" t="s">
        <v>248</v>
      </c>
      <c r="H143" s="370"/>
      <c r="I143" s="103">
        <f t="shared" si="2"/>
        <v>0</v>
      </c>
      <c r="J143" s="88"/>
      <c r="K143" s="158"/>
      <c r="L143" s="439"/>
    </row>
    <row r="144" spans="4:12" ht="17.850000000000001" customHeight="1">
      <c r="D144" s="484"/>
      <c r="E144" s="432"/>
      <c r="F144" s="128" t="s">
        <v>50</v>
      </c>
      <c r="G144" s="104" t="s">
        <v>246</v>
      </c>
      <c r="H144" s="369"/>
      <c r="I144" s="103">
        <f t="shared" si="2"/>
        <v>0</v>
      </c>
      <c r="J144" s="88"/>
      <c r="K144" s="158"/>
      <c r="L144" s="439"/>
    </row>
    <row r="145" spans="4:12" ht="17.850000000000001" customHeight="1" thickBot="1">
      <c r="D145" s="498"/>
      <c r="E145" s="475"/>
      <c r="F145" s="130" t="s">
        <v>228</v>
      </c>
      <c r="G145" s="109" t="s">
        <v>246</v>
      </c>
      <c r="H145" s="396"/>
      <c r="I145" s="296">
        <f t="shared" si="2"/>
        <v>0</v>
      </c>
      <c r="J145" s="110"/>
      <c r="K145" s="167"/>
      <c r="L145" s="486"/>
    </row>
    <row r="146" spans="4:12" ht="50.1" customHeight="1"/>
    <row r="147" spans="4:12" ht="50.1" customHeight="1"/>
    <row r="148" spans="4:12" ht="50.1" customHeight="1"/>
    <row r="149" spans="4:12" ht="50.1" customHeight="1"/>
    <row r="150" spans="4:12" ht="50.1" customHeight="1"/>
    <row r="151" spans="4:12" ht="50.1" customHeight="1"/>
    <row r="152" spans="4:12" ht="50.1" customHeight="1"/>
    <row r="153" spans="4:12" ht="50.1" customHeight="1"/>
    <row r="154" spans="4:12" ht="50.1" customHeight="1"/>
    <row r="155" spans="4:12" ht="50.1" customHeight="1"/>
    <row r="156" spans="4:12" ht="50.1" customHeight="1"/>
    <row r="157" spans="4:12" ht="50.1" customHeight="1"/>
    <row r="158" spans="4:12" ht="50.1" customHeight="1"/>
    <row r="159" spans="4:12" ht="50.1" customHeight="1"/>
    <row r="160" spans="4:12" ht="50.1" customHeight="1"/>
    <row r="161" ht="50.1" customHeight="1"/>
    <row r="162" ht="50.1" customHeight="1"/>
    <row r="163" ht="50.1" customHeight="1"/>
    <row r="164" ht="50.1" customHeight="1"/>
    <row r="165" ht="50.1" customHeight="1"/>
    <row r="166" ht="50.1" customHeight="1"/>
    <row r="167" ht="50.1" customHeight="1"/>
    <row r="168" ht="30" customHeight="1"/>
    <row r="174" ht="30" customHeight="1"/>
    <row r="180" ht="30" customHeight="1"/>
    <row r="186" ht="30" customHeight="1"/>
    <row r="192" ht="30" customHeight="1"/>
  </sheetData>
  <mergeCells count="55">
    <mergeCell ref="D6:E7"/>
    <mergeCell ref="F6:F7"/>
    <mergeCell ref="I6:I7"/>
    <mergeCell ref="J6:J7"/>
    <mergeCell ref="L6:L7"/>
    <mergeCell ref="E140:E145"/>
    <mergeCell ref="E56:E61"/>
    <mergeCell ref="E62:E67"/>
    <mergeCell ref="E68:E73"/>
    <mergeCell ref="E134:E139"/>
    <mergeCell ref="E128:E133"/>
    <mergeCell ref="E44:E49"/>
    <mergeCell ref="E50:E55"/>
    <mergeCell ref="E110:E115"/>
    <mergeCell ref="E116:E121"/>
    <mergeCell ref="E122:E127"/>
    <mergeCell ref="L26:L31"/>
    <mergeCell ref="D8:D13"/>
    <mergeCell ref="D14:D97"/>
    <mergeCell ref="D98:D145"/>
    <mergeCell ref="E98:E103"/>
    <mergeCell ref="E104:E109"/>
    <mergeCell ref="E74:E79"/>
    <mergeCell ref="E80:E85"/>
    <mergeCell ref="E86:E91"/>
    <mergeCell ref="E92:E97"/>
    <mergeCell ref="E8:E13"/>
    <mergeCell ref="E14:E19"/>
    <mergeCell ref="E20:E25"/>
    <mergeCell ref="E26:E31"/>
    <mergeCell ref="E32:E37"/>
    <mergeCell ref="E38:E43"/>
    <mergeCell ref="L140:L145"/>
    <mergeCell ref="L80:L85"/>
    <mergeCell ref="L98:L103"/>
    <mergeCell ref="L104:L109"/>
    <mergeCell ref="L110:L115"/>
    <mergeCell ref="L86:L91"/>
    <mergeCell ref="L92:L97"/>
    <mergeCell ref="B3:G3"/>
    <mergeCell ref="L116:L121"/>
    <mergeCell ref="L122:L127"/>
    <mergeCell ref="L128:L133"/>
    <mergeCell ref="L134:L139"/>
    <mergeCell ref="L32:L37"/>
    <mergeCell ref="L38:L43"/>
    <mergeCell ref="L56:L61"/>
    <mergeCell ref="L62:L67"/>
    <mergeCell ref="L50:L55"/>
    <mergeCell ref="L68:L73"/>
    <mergeCell ref="L74:L79"/>
    <mergeCell ref="L8:L13"/>
    <mergeCell ref="L14:L19"/>
    <mergeCell ref="L44:L49"/>
    <mergeCell ref="L20:L25"/>
  </mergeCells>
  <phoneticPr fontId="2" type="noConversion"/>
  <conditionalFormatting sqref="J9:K9">
    <cfRule type="expression" dxfId="85" priority="26">
      <formula>I9&gt;J9</formula>
    </cfRule>
  </conditionalFormatting>
  <conditionalFormatting sqref="J15:K15">
    <cfRule type="expression" dxfId="84" priority="43">
      <formula>I15&gt;J15</formula>
    </cfRule>
  </conditionalFormatting>
  <conditionalFormatting sqref="J21:K21">
    <cfRule type="expression" dxfId="83" priority="41">
      <formula>I21&gt;J21</formula>
    </cfRule>
  </conditionalFormatting>
  <conditionalFormatting sqref="J27:K27">
    <cfRule type="expression" dxfId="82" priority="40">
      <formula>I27&gt;J27</formula>
    </cfRule>
  </conditionalFormatting>
  <conditionalFormatting sqref="J33:K33">
    <cfRule type="expression" dxfId="81" priority="39">
      <formula>I33&gt;J33</formula>
    </cfRule>
  </conditionalFormatting>
  <conditionalFormatting sqref="J39:K39">
    <cfRule type="expression" dxfId="80" priority="38">
      <formula>I39&gt;J39</formula>
    </cfRule>
  </conditionalFormatting>
  <conditionalFormatting sqref="J45:K45">
    <cfRule type="expression" dxfId="79" priority="42">
      <formula>I45&gt;J45</formula>
    </cfRule>
  </conditionalFormatting>
  <conditionalFormatting sqref="J51:K51">
    <cfRule type="expression" dxfId="78" priority="23">
      <formula>I51&gt;J51</formula>
    </cfRule>
  </conditionalFormatting>
  <conditionalFormatting sqref="J57:K57">
    <cfRule type="expression" dxfId="77" priority="34">
      <formula>I57&gt;J57</formula>
    </cfRule>
  </conditionalFormatting>
  <conditionalFormatting sqref="J63:K63">
    <cfRule type="expression" dxfId="76" priority="33">
      <formula>I63&gt;J63</formula>
    </cfRule>
  </conditionalFormatting>
  <conditionalFormatting sqref="J69:K69">
    <cfRule type="expression" dxfId="75" priority="37">
      <formula>I69&gt;J69</formula>
    </cfRule>
  </conditionalFormatting>
  <conditionalFormatting sqref="J75:K75">
    <cfRule type="expression" dxfId="74" priority="35">
      <formula>I75&gt;J75</formula>
    </cfRule>
  </conditionalFormatting>
  <conditionalFormatting sqref="J77:K77">
    <cfRule type="expression" dxfId="73" priority="36">
      <formula>I77&gt;J77</formula>
    </cfRule>
  </conditionalFormatting>
  <conditionalFormatting sqref="J81:K81">
    <cfRule type="expression" dxfId="72" priority="21">
      <formula>I81&gt;J81</formula>
    </cfRule>
  </conditionalFormatting>
  <conditionalFormatting sqref="J83:K83">
    <cfRule type="expression" dxfId="71" priority="22">
      <formula>I83&gt;J83</formula>
    </cfRule>
  </conditionalFormatting>
  <conditionalFormatting sqref="J87:K87">
    <cfRule type="expression" dxfId="70" priority="3">
      <formula>I87&gt;J87</formula>
    </cfRule>
  </conditionalFormatting>
  <conditionalFormatting sqref="J89:K89">
    <cfRule type="expression" dxfId="69" priority="4">
      <formula>I89&gt;J89</formula>
    </cfRule>
  </conditionalFormatting>
  <conditionalFormatting sqref="J93:K93">
    <cfRule type="expression" dxfId="68" priority="1">
      <formula>I93&gt;J93</formula>
    </cfRule>
  </conditionalFormatting>
  <conditionalFormatting sqref="J95:K95">
    <cfRule type="expression" dxfId="67" priority="2">
      <formula>I95&gt;J95</formula>
    </cfRule>
  </conditionalFormatting>
  <conditionalFormatting sqref="J99:K99">
    <cfRule type="expression" dxfId="66" priority="16">
      <formula>I99&gt;J99</formula>
    </cfRule>
  </conditionalFormatting>
  <conditionalFormatting sqref="J105:K105">
    <cfRule type="expression" dxfId="65" priority="15">
      <formula>I105&gt;J105</formula>
    </cfRule>
  </conditionalFormatting>
  <conditionalFormatting sqref="J111:K111">
    <cfRule type="expression" dxfId="64" priority="14">
      <formula>I111&gt;J111</formula>
    </cfRule>
  </conditionalFormatting>
  <conditionalFormatting sqref="J117:K117">
    <cfRule type="expression" dxfId="63" priority="13">
      <formula>I117&gt;J117</formula>
    </cfRule>
  </conditionalFormatting>
  <conditionalFormatting sqref="J123:K123">
    <cfRule type="expression" dxfId="62" priority="12">
      <formula>I123&gt;J123</formula>
    </cfRule>
  </conditionalFormatting>
  <conditionalFormatting sqref="J129:K129">
    <cfRule type="expression" dxfId="61" priority="5">
      <formula>I129&gt;J129</formula>
    </cfRule>
  </conditionalFormatting>
  <conditionalFormatting sqref="J135:K135">
    <cfRule type="expression" dxfId="60" priority="6">
      <formula>I135&gt;J135</formula>
    </cfRule>
  </conditionalFormatting>
  <conditionalFormatting sqref="J141:K141">
    <cfRule type="expression" dxfId="59" priority="11">
      <formula>I141&gt;J141</formula>
    </cfRule>
  </conditionalFormatting>
  <hyperlinks>
    <hyperlink ref="G11" r:id="rId1" xr:uid="{00000000-0004-0000-0500-000000000000}"/>
    <hyperlink ref="G53" r:id="rId2" display="https://www.samsung.com/uk/tvs/qled-tv/qn900d-65-inch-neo-qled-8k-tizen-os-smart-tv-qe65qn900dtxxu/" xr:uid="{00000000-0004-0000-0500-000001000000}"/>
    <hyperlink ref="G41" r:id="rId3" display="https://www.samsung.com/uk/rings/galaxy-ring/buy/?modelCode=SM-Q5KAPH?modelCode=SM-Q505NZKAEUB" xr:uid="{00000000-0004-0000-0500-000002000000}"/>
    <hyperlink ref="G35" r:id="rId4" display="https://www.samsung.com/uk/watches/galaxy-watch-ultra/buy/?modelCode=SM-L705FDAAEUA" xr:uid="{00000000-0004-0000-0500-000003000000}"/>
    <hyperlink ref="G29" r:id="rId5" display="https://www.samsung.com/uk/computers/galaxy-book/galaxy-book5-pro/buy/?modelCode=NP960XHA-KG2UK" xr:uid="{00000000-0004-0000-0500-000004000000}"/>
    <hyperlink ref="G65" r:id="rId6" display="https://www.samsung.com/uk/washers-and-dryers/washing-machines/ww8400d-front-loading-smartthings-ai-energy-made-a-40-percent-extra-energy-efficiency-ai-ecobubble-11kg-black-ww11db8b95gbu1/" xr:uid="{00000000-0004-0000-0500-000005000000}"/>
    <hyperlink ref="G59" r:id="rId7" display="https://www.samsung.com/uk/refrigerators/bottom-mount-freezer/bottom-mount-freezer-with-smartthings-ai-energy-mo-387l-black-rb38c607ab1-eu/" xr:uid="{00000000-0004-0000-0500-000006000000}"/>
    <hyperlink ref="G47" r:id="rId8" display="https://www.samsung.com/uk/smartphones/galaxy-z-flip6/buy/" xr:uid="{00000000-0004-0000-0500-000007000000}"/>
    <hyperlink ref="G17" r:id="rId9" display="https://www.samsung.com/uk/smartphones/galaxy-s25-ultra/buy/" xr:uid="{00000000-0004-0000-0500-000008000000}"/>
    <hyperlink ref="G107" r:id="rId10" xr:uid="{00000000-0004-0000-0500-000009000000}"/>
    <hyperlink ref="G113" r:id="rId11" xr:uid="{00000000-0004-0000-0500-00000A000000}"/>
    <hyperlink ref="G101" r:id="rId12" xr:uid="{00000000-0004-0000-0500-00000B000000}"/>
    <hyperlink ref="G119" r:id="rId13" xr:uid="{00000000-0004-0000-0500-00000C000000}"/>
    <hyperlink ref="G125" r:id="rId14" xr:uid="{00000000-0004-0000-0500-00000D000000}"/>
    <hyperlink ref="G131" r:id="rId15" xr:uid="{00000000-0004-0000-0500-00000E000000}"/>
    <hyperlink ref="G137" r:id="rId16" xr:uid="{00000000-0004-0000-0500-00000F000000}"/>
    <hyperlink ref="G143" r:id="rId17" xr:uid="{00000000-0004-0000-0500-000010000000}"/>
    <hyperlink ref="G83" r:id="rId18" xr:uid="{00000000-0004-0000-0500-000011000000}"/>
    <hyperlink ref="G71" r:id="rId19" xr:uid="{00000000-0004-0000-0500-000012000000}"/>
    <hyperlink ref="G77" r:id="rId20" xr:uid="{00000000-0004-0000-0500-000013000000}"/>
    <hyperlink ref="G23" r:id="rId21" display="https://www.samsung.com/uk/tablets/galaxy-tab-s10/buy/?modelCode=SM-X920NZAREUB" xr:uid="{00000000-0004-0000-0500-000014000000}"/>
    <hyperlink ref="H101" r:id="rId22" display="https://www.samsung.com/levant/home-appliances/bespoke-home/" xr:uid="{00000000-0004-0000-0500-000015000000}"/>
    <hyperlink ref="H107" r:id="rId23" display="https://www.samsung.com/levant/home-appliances/bespoke-ai-smartthings/" xr:uid="{00000000-0004-0000-0500-000016000000}"/>
    <hyperlink ref="H53" r:id="rId24" display="https://www.samsung.com/levant/washers-and-dryers/all-washers-and-dryers/" xr:uid="{00000000-0004-0000-0500-000017000000}"/>
    <hyperlink ref="H11" r:id="rId25" xr:uid="{00000000-0004-0000-0500-000018000000}"/>
  </hyperlinks>
  <pageMargins left="0.7" right="0.7" top="0.75" bottom="0.75" header="0.3" footer="0.3"/>
  <pageSetup paperSize="9" orientation="portrait" r:id="rId26"/>
  <drawing r:id="rId27"/>
  <legacyDrawing r:id="rId28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2:M180"/>
  <sheetViews>
    <sheetView showGridLines="0" topLeftCell="F1" zoomScale="70" zoomScaleNormal="70" workbookViewId="0">
      <selection activeCell="L116" sqref="L116:L121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5" width="19.125" style="42" customWidth="1"/>
    <col min="6" max="6" width="26.125" style="45" customWidth="1"/>
    <col min="7" max="7" width="75.875" style="45" customWidth="1"/>
    <col min="8" max="8" width="75.875" style="320" customWidth="1"/>
    <col min="9" max="9" width="14.875" style="45" customWidth="1"/>
    <col min="10" max="11" width="18.125" style="45" customWidth="1"/>
    <col min="12" max="12" width="42.125" style="150" customWidth="1"/>
    <col min="13" max="16384" width="8.875" style="26"/>
  </cols>
  <sheetData>
    <row r="2" spans="1:13" ht="36" customHeight="1">
      <c r="B2" s="123" t="s">
        <v>160</v>
      </c>
      <c r="C2" s="125"/>
      <c r="D2" s="63"/>
      <c r="E2" s="63"/>
      <c r="F2" s="61"/>
      <c r="G2" s="61"/>
      <c r="H2" s="306"/>
      <c r="I2" s="61"/>
      <c r="J2" s="61"/>
      <c r="K2" s="61"/>
      <c r="L2" s="143"/>
      <c r="M2" s="126"/>
    </row>
    <row r="3" spans="1:13" s="68" customFormat="1" ht="141" customHeight="1">
      <c r="B3" s="482" t="s">
        <v>509</v>
      </c>
      <c r="C3" s="482"/>
      <c r="D3" s="482"/>
      <c r="E3" s="482"/>
      <c r="F3" s="482"/>
      <c r="G3" s="482"/>
      <c r="H3" s="347"/>
      <c r="I3" s="67"/>
      <c r="J3" s="67"/>
      <c r="K3" s="67"/>
      <c r="L3" s="144"/>
    </row>
    <row r="4" spans="1:13" s="28" customFormat="1" ht="20.25">
      <c r="A4" s="54"/>
      <c r="B4" s="55"/>
      <c r="C4" s="56"/>
      <c r="D4" s="64"/>
      <c r="E4" s="64"/>
      <c r="F4" s="62"/>
      <c r="G4" s="62"/>
      <c r="H4" s="307"/>
      <c r="I4" s="62"/>
      <c r="J4" s="62"/>
      <c r="K4" s="62"/>
      <c r="L4" s="145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308"/>
      <c r="I5" s="46"/>
      <c r="J5" s="46"/>
      <c r="K5" s="46"/>
      <c r="L5" s="146"/>
    </row>
    <row r="6" spans="1:13" s="28" customFormat="1" ht="22.5">
      <c r="A6" s="54"/>
      <c r="B6" s="59"/>
      <c r="C6" s="58"/>
      <c r="D6" s="458" t="s">
        <v>54</v>
      </c>
      <c r="E6" s="459"/>
      <c r="F6" s="462" t="s">
        <v>140</v>
      </c>
      <c r="G6" s="60" t="s">
        <v>46</v>
      </c>
      <c r="H6" s="309" t="s">
        <v>504</v>
      </c>
      <c r="I6" s="453" t="s">
        <v>43</v>
      </c>
      <c r="J6" s="464" t="s">
        <v>47</v>
      </c>
      <c r="K6" s="60" t="s">
        <v>508</v>
      </c>
      <c r="L6" s="451" t="s">
        <v>506</v>
      </c>
    </row>
    <row r="7" spans="1:13" ht="23.25" customHeight="1">
      <c r="D7" s="460"/>
      <c r="E7" s="461"/>
      <c r="F7" s="463"/>
      <c r="G7" s="84" t="s">
        <v>505</v>
      </c>
      <c r="H7" s="310" t="s">
        <v>638</v>
      </c>
      <c r="I7" s="454"/>
      <c r="J7" s="465"/>
      <c r="K7" s="155"/>
      <c r="L7" s="452"/>
    </row>
    <row r="8" spans="1:13" ht="21" customHeight="1">
      <c r="D8" s="466" t="s">
        <v>117</v>
      </c>
      <c r="E8" s="434" t="s">
        <v>157</v>
      </c>
      <c r="F8" s="101" t="s">
        <v>126</v>
      </c>
      <c r="G8" s="81"/>
      <c r="H8" s="348"/>
      <c r="I8" s="103">
        <f>LENB(H8)</f>
        <v>0</v>
      </c>
      <c r="J8" s="112"/>
      <c r="K8" s="179" t="s">
        <v>250</v>
      </c>
      <c r="L8" s="512"/>
    </row>
    <row r="9" spans="1:13" ht="21" customHeight="1">
      <c r="D9" s="429"/>
      <c r="E9" s="432"/>
      <c r="F9" s="86" t="s">
        <v>158</v>
      </c>
      <c r="G9" s="69" t="s">
        <v>338</v>
      </c>
      <c r="H9" s="567" t="s">
        <v>606</v>
      </c>
      <c r="I9" s="404">
        <f t="shared" ref="I9:I72" si="0">LENB(H9)</f>
        <v>18</v>
      </c>
      <c r="J9" s="113">
        <v>10</v>
      </c>
      <c r="K9" s="113"/>
      <c r="L9" s="513"/>
    </row>
    <row r="10" spans="1:13" ht="21" customHeight="1">
      <c r="D10" s="429"/>
      <c r="E10" s="432"/>
      <c r="F10" s="86" t="s">
        <v>116</v>
      </c>
      <c r="G10" s="69" t="s">
        <v>339</v>
      </c>
      <c r="H10" s="69" t="s">
        <v>759</v>
      </c>
      <c r="I10" s="103">
        <f t="shared" si="0"/>
        <v>2</v>
      </c>
      <c r="J10" s="86"/>
      <c r="K10" s="86"/>
      <c r="L10" s="513"/>
    </row>
    <row r="11" spans="1:13" ht="21" customHeight="1">
      <c r="D11" s="429"/>
      <c r="E11" s="432"/>
      <c r="F11" s="95" t="s">
        <v>49</v>
      </c>
      <c r="G11" s="135" t="s">
        <v>119</v>
      </c>
      <c r="H11" s="83" t="s">
        <v>758</v>
      </c>
      <c r="I11" s="103">
        <f t="shared" si="0"/>
        <v>52</v>
      </c>
      <c r="J11" s="89"/>
      <c r="K11" s="89"/>
      <c r="L11" s="513"/>
    </row>
    <row r="12" spans="1:13" ht="21" customHeight="1">
      <c r="D12" s="429"/>
      <c r="E12" s="432"/>
      <c r="F12" s="86" t="s">
        <v>50</v>
      </c>
      <c r="G12" s="69"/>
      <c r="H12" s="313" t="s">
        <v>606</v>
      </c>
      <c r="I12" s="103">
        <f t="shared" si="0"/>
        <v>18</v>
      </c>
      <c r="J12" s="89"/>
      <c r="K12" s="89"/>
      <c r="L12" s="513"/>
    </row>
    <row r="13" spans="1:13" ht="21" customHeight="1">
      <c r="D13" s="467"/>
      <c r="E13" s="433"/>
      <c r="F13" s="97" t="s">
        <v>77</v>
      </c>
      <c r="G13" s="70" t="s">
        <v>338</v>
      </c>
      <c r="H13" s="313" t="s">
        <v>606</v>
      </c>
      <c r="I13" s="103">
        <f t="shared" si="0"/>
        <v>18</v>
      </c>
      <c r="J13" s="115"/>
      <c r="K13" s="115"/>
      <c r="L13" s="521"/>
    </row>
    <row r="14" spans="1:13" ht="21" customHeight="1">
      <c r="D14" s="466" t="s">
        <v>121</v>
      </c>
      <c r="E14" s="434" t="s">
        <v>123</v>
      </c>
      <c r="F14" s="91" t="s">
        <v>125</v>
      </c>
      <c r="G14" s="92"/>
      <c r="H14" s="368"/>
      <c r="I14" s="103">
        <f t="shared" si="0"/>
        <v>0</v>
      </c>
      <c r="J14" s="93"/>
      <c r="K14" s="103" t="s">
        <v>252</v>
      </c>
      <c r="L14" s="512"/>
    </row>
    <row r="15" spans="1:13" ht="21" customHeight="1">
      <c r="D15" s="429"/>
      <c r="E15" s="432"/>
      <c r="F15" s="86" t="s">
        <v>55</v>
      </c>
      <c r="G15" s="87" t="s">
        <v>255</v>
      </c>
      <c r="H15" s="391"/>
      <c r="I15" s="103">
        <f t="shared" si="0"/>
        <v>0</v>
      </c>
      <c r="J15" s="88">
        <v>33</v>
      </c>
      <c r="K15" s="88"/>
      <c r="L15" s="513"/>
    </row>
    <row r="16" spans="1:13" ht="21" customHeight="1">
      <c r="D16" s="429"/>
      <c r="E16" s="432"/>
      <c r="F16" s="86" t="s">
        <v>124</v>
      </c>
      <c r="G16" s="87" t="s">
        <v>340</v>
      </c>
      <c r="H16" s="391"/>
      <c r="I16" s="103">
        <f t="shared" si="0"/>
        <v>0</v>
      </c>
      <c r="J16" s="86"/>
      <c r="K16" s="86"/>
      <c r="L16" s="513"/>
    </row>
    <row r="17" spans="2:12" ht="20.100000000000001" customHeight="1">
      <c r="D17" s="429"/>
      <c r="E17" s="432"/>
      <c r="F17" s="95" t="s">
        <v>49</v>
      </c>
      <c r="G17" s="73" t="s">
        <v>183</v>
      </c>
      <c r="H17" s="387"/>
      <c r="I17" s="103">
        <f t="shared" si="0"/>
        <v>0</v>
      </c>
      <c r="J17" s="88"/>
      <c r="K17" s="88"/>
      <c r="L17" s="513"/>
    </row>
    <row r="18" spans="2:12" ht="20.100000000000001" customHeight="1">
      <c r="D18" s="429"/>
      <c r="E18" s="432"/>
      <c r="F18" s="86" t="s">
        <v>50</v>
      </c>
      <c r="G18" s="87"/>
      <c r="H18" s="391"/>
      <c r="I18" s="103">
        <f t="shared" si="0"/>
        <v>0</v>
      </c>
      <c r="J18" s="88"/>
      <c r="K18" s="88"/>
      <c r="L18" s="513"/>
    </row>
    <row r="19" spans="2:12" ht="20.100000000000001" customHeight="1">
      <c r="D19" s="429"/>
      <c r="E19" s="433"/>
      <c r="F19" s="97" t="s">
        <v>77</v>
      </c>
      <c r="G19" s="98" t="s">
        <v>255</v>
      </c>
      <c r="H19" s="397"/>
      <c r="I19" s="103">
        <f t="shared" si="0"/>
        <v>0</v>
      </c>
      <c r="J19" s="99"/>
      <c r="K19" s="99"/>
      <c r="L19" s="521"/>
    </row>
    <row r="20" spans="2:12" ht="20.100000000000001" customHeight="1">
      <c r="D20" s="429"/>
      <c r="E20" s="434" t="s">
        <v>127</v>
      </c>
      <c r="F20" s="101" t="s">
        <v>125</v>
      </c>
      <c r="G20" s="92"/>
      <c r="H20" s="319"/>
      <c r="I20" s="103">
        <f t="shared" si="0"/>
        <v>0</v>
      </c>
      <c r="J20" s="103"/>
      <c r="K20" s="103" t="s">
        <v>252</v>
      </c>
      <c r="L20" s="512"/>
    </row>
    <row r="21" spans="2:12" ht="20.100000000000001" customHeight="1">
      <c r="D21" s="429"/>
      <c r="E21" s="432"/>
      <c r="F21" s="86" t="s">
        <v>55</v>
      </c>
      <c r="G21" s="87" t="s">
        <v>111</v>
      </c>
      <c r="H21" s="312" t="s">
        <v>591</v>
      </c>
      <c r="I21" s="103">
        <f t="shared" si="0"/>
        <v>7</v>
      </c>
      <c r="J21" s="88">
        <v>33</v>
      </c>
      <c r="K21" s="88"/>
      <c r="L21" s="513"/>
    </row>
    <row r="22" spans="2:12" ht="20.100000000000001" customHeight="1">
      <c r="D22" s="429"/>
      <c r="E22" s="432"/>
      <c r="F22" s="86" t="s">
        <v>124</v>
      </c>
      <c r="G22" s="87" t="s">
        <v>341</v>
      </c>
      <c r="H22" s="87" t="s">
        <v>341</v>
      </c>
      <c r="I22" s="103">
        <f t="shared" si="0"/>
        <v>8</v>
      </c>
      <c r="J22" s="86"/>
      <c r="K22" s="86"/>
      <c r="L22" s="513"/>
    </row>
    <row r="23" spans="2:12" ht="20.100000000000001" customHeight="1">
      <c r="B23" s="57" t="s">
        <v>44</v>
      </c>
      <c r="D23" s="429"/>
      <c r="E23" s="432"/>
      <c r="F23" s="95" t="s">
        <v>49</v>
      </c>
      <c r="G23" s="73" t="s">
        <v>184</v>
      </c>
      <c r="H23" s="83" t="s">
        <v>758</v>
      </c>
      <c r="I23" s="103">
        <f t="shared" si="0"/>
        <v>52</v>
      </c>
      <c r="J23" s="88"/>
      <c r="K23" s="88"/>
      <c r="L23" s="513"/>
    </row>
    <row r="24" spans="2:12" ht="20.100000000000001" customHeight="1">
      <c r="D24" s="429"/>
      <c r="E24" s="432"/>
      <c r="F24" s="86" t="s">
        <v>50</v>
      </c>
      <c r="G24" s="87"/>
      <c r="H24" s="312" t="s">
        <v>591</v>
      </c>
      <c r="I24" s="103">
        <f t="shared" si="0"/>
        <v>7</v>
      </c>
      <c r="J24" s="88"/>
      <c r="K24" s="88"/>
      <c r="L24" s="513"/>
    </row>
    <row r="25" spans="2:12" ht="20.100000000000001" customHeight="1">
      <c r="D25" s="429"/>
      <c r="E25" s="433"/>
      <c r="F25" s="97" t="s">
        <v>77</v>
      </c>
      <c r="G25" s="98" t="s">
        <v>111</v>
      </c>
      <c r="H25" s="312" t="s">
        <v>591</v>
      </c>
      <c r="I25" s="103">
        <f t="shared" si="0"/>
        <v>7</v>
      </c>
      <c r="J25" s="99"/>
      <c r="K25" s="99"/>
      <c r="L25" s="521"/>
    </row>
    <row r="26" spans="2:12" ht="20.100000000000001" customHeight="1">
      <c r="D26" s="429"/>
      <c r="E26" s="434" t="s">
        <v>128</v>
      </c>
      <c r="F26" s="101" t="s">
        <v>125</v>
      </c>
      <c r="G26" s="102"/>
      <c r="H26" s="368"/>
      <c r="I26" s="103">
        <f t="shared" si="0"/>
        <v>0</v>
      </c>
      <c r="J26" s="103"/>
      <c r="K26" s="103" t="s">
        <v>252</v>
      </c>
      <c r="L26" s="512"/>
    </row>
    <row r="27" spans="2:12" ht="20.100000000000001" customHeight="1">
      <c r="D27" s="429"/>
      <c r="E27" s="432"/>
      <c r="F27" s="86" t="s">
        <v>55</v>
      </c>
      <c r="G27" s="104" t="s">
        <v>110</v>
      </c>
      <c r="H27" s="369"/>
      <c r="I27" s="103">
        <f t="shared" si="0"/>
        <v>0</v>
      </c>
      <c r="J27" s="88">
        <v>33</v>
      </c>
      <c r="K27" s="88"/>
      <c r="L27" s="513"/>
    </row>
    <row r="28" spans="2:12" ht="20.100000000000001" customHeight="1">
      <c r="D28" s="429"/>
      <c r="E28" s="432"/>
      <c r="F28" s="86" t="s">
        <v>124</v>
      </c>
      <c r="G28" s="104" t="s">
        <v>342</v>
      </c>
      <c r="H28" s="369"/>
      <c r="I28" s="103">
        <f t="shared" si="0"/>
        <v>0</v>
      </c>
      <c r="J28" s="86"/>
      <c r="K28" s="86"/>
      <c r="L28" s="513"/>
    </row>
    <row r="29" spans="2:12" ht="20.85" customHeight="1">
      <c r="D29" s="429"/>
      <c r="E29" s="432"/>
      <c r="F29" s="95" t="s">
        <v>49</v>
      </c>
      <c r="G29" s="73" t="s">
        <v>185</v>
      </c>
      <c r="H29" s="387"/>
      <c r="I29" s="103">
        <f t="shared" si="0"/>
        <v>0</v>
      </c>
      <c r="J29" s="88"/>
      <c r="K29" s="88"/>
      <c r="L29" s="513"/>
    </row>
    <row r="30" spans="2:12" ht="20.85" customHeight="1">
      <c r="D30" s="429"/>
      <c r="E30" s="432"/>
      <c r="F30" s="86" t="s">
        <v>50</v>
      </c>
      <c r="G30" s="104"/>
      <c r="H30" s="369"/>
      <c r="I30" s="103">
        <f t="shared" si="0"/>
        <v>0</v>
      </c>
      <c r="J30" s="88"/>
      <c r="K30" s="88"/>
      <c r="L30" s="513"/>
    </row>
    <row r="31" spans="2:12" ht="20.85" customHeight="1">
      <c r="D31" s="429"/>
      <c r="E31" s="433"/>
      <c r="F31" s="97" t="s">
        <v>77</v>
      </c>
      <c r="G31" s="105" t="s">
        <v>110</v>
      </c>
      <c r="H31" s="396"/>
      <c r="I31" s="103">
        <f t="shared" si="0"/>
        <v>0</v>
      </c>
      <c r="J31" s="99"/>
      <c r="K31" s="99"/>
      <c r="L31" s="521"/>
    </row>
    <row r="32" spans="2:12" ht="20.85" customHeight="1">
      <c r="D32" s="429"/>
      <c r="E32" s="434" t="s">
        <v>129</v>
      </c>
      <c r="F32" s="101" t="s">
        <v>125</v>
      </c>
      <c r="G32" s="102"/>
      <c r="H32" s="368"/>
      <c r="I32" s="103">
        <f t="shared" si="0"/>
        <v>0</v>
      </c>
      <c r="J32" s="103"/>
      <c r="K32" s="103" t="s">
        <v>252</v>
      </c>
      <c r="L32" s="512"/>
    </row>
    <row r="33" spans="4:12" ht="20.85" customHeight="1">
      <c r="D33" s="429"/>
      <c r="E33" s="432"/>
      <c r="F33" s="86" t="s">
        <v>55</v>
      </c>
      <c r="G33" s="104" t="s">
        <v>209</v>
      </c>
      <c r="H33" s="369"/>
      <c r="I33" s="103">
        <f t="shared" si="0"/>
        <v>0</v>
      </c>
      <c r="J33" s="88">
        <v>33</v>
      </c>
      <c r="K33" s="88"/>
      <c r="L33" s="513"/>
    </row>
    <row r="34" spans="4:12" ht="20.85" customHeight="1">
      <c r="D34" s="429"/>
      <c r="E34" s="432"/>
      <c r="F34" s="86" t="s">
        <v>124</v>
      </c>
      <c r="G34" s="104" t="s">
        <v>343</v>
      </c>
      <c r="H34" s="369"/>
      <c r="I34" s="103">
        <f t="shared" si="0"/>
        <v>0</v>
      </c>
      <c r="J34" s="86"/>
      <c r="K34" s="86"/>
      <c r="L34" s="513"/>
    </row>
    <row r="35" spans="4:12" ht="20.85" customHeight="1">
      <c r="D35" s="429"/>
      <c r="E35" s="432"/>
      <c r="F35" s="95" t="s">
        <v>49</v>
      </c>
      <c r="G35" s="73" t="s">
        <v>112</v>
      </c>
      <c r="H35" s="387"/>
      <c r="I35" s="103">
        <f t="shared" si="0"/>
        <v>0</v>
      </c>
      <c r="J35" s="88"/>
      <c r="K35" s="88"/>
      <c r="L35" s="513"/>
    </row>
    <row r="36" spans="4:12" ht="20.85" customHeight="1">
      <c r="D36" s="429"/>
      <c r="E36" s="432"/>
      <c r="F36" s="86" t="s">
        <v>50</v>
      </c>
      <c r="G36" s="104"/>
      <c r="H36" s="369"/>
      <c r="I36" s="103">
        <f t="shared" si="0"/>
        <v>0</v>
      </c>
      <c r="J36" s="88"/>
      <c r="K36" s="88"/>
      <c r="L36" s="513"/>
    </row>
    <row r="37" spans="4:12" ht="20.85" customHeight="1">
      <c r="D37" s="429"/>
      <c r="E37" s="433"/>
      <c r="F37" s="97" t="s">
        <v>77</v>
      </c>
      <c r="G37" s="105" t="s">
        <v>209</v>
      </c>
      <c r="H37" s="396"/>
      <c r="I37" s="103">
        <f t="shared" si="0"/>
        <v>0</v>
      </c>
      <c r="J37" s="99"/>
      <c r="K37" s="99"/>
      <c r="L37" s="521"/>
    </row>
    <row r="38" spans="4:12" ht="20.85" customHeight="1">
      <c r="D38" s="429"/>
      <c r="E38" s="434" t="s">
        <v>130</v>
      </c>
      <c r="F38" s="101" t="s">
        <v>125</v>
      </c>
      <c r="G38" s="102"/>
      <c r="H38" s="368"/>
      <c r="I38" s="103">
        <f t="shared" si="0"/>
        <v>0</v>
      </c>
      <c r="J38" s="103"/>
      <c r="K38" s="103" t="s">
        <v>252</v>
      </c>
      <c r="L38" s="149"/>
    </row>
    <row r="39" spans="4:12" ht="20.85" customHeight="1">
      <c r="D39" s="429"/>
      <c r="E39" s="432"/>
      <c r="F39" s="86" t="s">
        <v>55</v>
      </c>
      <c r="G39" s="104"/>
      <c r="H39" s="369"/>
      <c r="I39" s="103">
        <f t="shared" si="0"/>
        <v>0</v>
      </c>
      <c r="J39" s="88">
        <v>33</v>
      </c>
      <c r="K39" s="88"/>
      <c r="L39" s="90"/>
    </row>
    <row r="40" spans="4:12" ht="20.100000000000001" customHeight="1">
      <c r="D40" s="429"/>
      <c r="E40" s="432"/>
      <c r="F40" s="86" t="s">
        <v>124</v>
      </c>
      <c r="G40" s="104"/>
      <c r="H40" s="369"/>
      <c r="I40" s="103">
        <f t="shared" si="0"/>
        <v>0</v>
      </c>
      <c r="J40" s="86"/>
      <c r="K40" s="86"/>
      <c r="L40" s="90"/>
    </row>
    <row r="41" spans="4:12" ht="20.100000000000001" customHeight="1">
      <c r="D41" s="429"/>
      <c r="E41" s="432"/>
      <c r="F41" s="95" t="s">
        <v>49</v>
      </c>
      <c r="G41" s="73"/>
      <c r="H41" s="387"/>
      <c r="I41" s="103">
        <f t="shared" si="0"/>
        <v>0</v>
      </c>
      <c r="J41" s="88"/>
      <c r="K41" s="88"/>
      <c r="L41" s="90"/>
    </row>
    <row r="42" spans="4:12" ht="20.100000000000001" customHeight="1">
      <c r="D42" s="429"/>
      <c r="E42" s="432"/>
      <c r="F42" s="86" t="s">
        <v>50</v>
      </c>
      <c r="G42" s="104"/>
      <c r="H42" s="369"/>
      <c r="I42" s="103">
        <f t="shared" si="0"/>
        <v>0</v>
      </c>
      <c r="J42" s="88"/>
      <c r="K42" s="88"/>
      <c r="L42" s="148"/>
    </row>
    <row r="43" spans="4:12" ht="20.100000000000001" customHeight="1">
      <c r="D43" s="429"/>
      <c r="E43" s="433"/>
      <c r="F43" s="97" t="s">
        <v>77</v>
      </c>
      <c r="G43" s="105"/>
      <c r="H43" s="396"/>
      <c r="I43" s="103">
        <f t="shared" si="0"/>
        <v>0</v>
      </c>
      <c r="J43" s="99"/>
      <c r="K43" s="99"/>
      <c r="L43" s="100"/>
    </row>
    <row r="44" spans="4:12" ht="20.100000000000001" customHeight="1">
      <c r="D44" s="429"/>
      <c r="E44" s="434" t="s">
        <v>131</v>
      </c>
      <c r="F44" s="101" t="s">
        <v>125</v>
      </c>
      <c r="G44" s="102"/>
      <c r="H44" s="368"/>
      <c r="I44" s="103">
        <f t="shared" si="0"/>
        <v>0</v>
      </c>
      <c r="J44" s="103"/>
      <c r="K44" s="103" t="s">
        <v>252</v>
      </c>
      <c r="L44" s="149"/>
    </row>
    <row r="45" spans="4:12" ht="20.100000000000001" customHeight="1">
      <c r="D45" s="429"/>
      <c r="E45" s="432"/>
      <c r="F45" s="86" t="s">
        <v>55</v>
      </c>
      <c r="G45" s="104"/>
      <c r="H45" s="369"/>
      <c r="I45" s="103">
        <f t="shared" si="0"/>
        <v>0</v>
      </c>
      <c r="J45" s="88">
        <v>33</v>
      </c>
      <c r="K45" s="88"/>
      <c r="L45" s="90"/>
    </row>
    <row r="46" spans="4:12" ht="20.100000000000001" customHeight="1">
      <c r="D46" s="429"/>
      <c r="E46" s="432"/>
      <c r="F46" s="86" t="s">
        <v>124</v>
      </c>
      <c r="G46" s="104"/>
      <c r="H46" s="369"/>
      <c r="I46" s="103">
        <f t="shared" si="0"/>
        <v>0</v>
      </c>
      <c r="J46" s="86"/>
      <c r="K46" s="86"/>
      <c r="L46" s="90"/>
    </row>
    <row r="47" spans="4:12" ht="20.100000000000001" customHeight="1">
      <c r="D47" s="429"/>
      <c r="E47" s="432"/>
      <c r="F47" s="95" t="s">
        <v>49</v>
      </c>
      <c r="G47" s="73"/>
      <c r="H47" s="387"/>
      <c r="I47" s="103">
        <f t="shared" si="0"/>
        <v>0</v>
      </c>
      <c r="J47" s="88"/>
      <c r="K47" s="88"/>
      <c r="L47" s="90"/>
    </row>
    <row r="48" spans="4:12" ht="20.100000000000001" customHeight="1">
      <c r="D48" s="429"/>
      <c r="E48" s="432"/>
      <c r="F48" s="86" t="s">
        <v>50</v>
      </c>
      <c r="G48" s="104"/>
      <c r="H48" s="369"/>
      <c r="I48" s="103">
        <f t="shared" si="0"/>
        <v>0</v>
      </c>
      <c r="J48" s="88"/>
      <c r="K48" s="88"/>
      <c r="L48" s="148"/>
    </row>
    <row r="49" spans="4:12" ht="20.100000000000001" customHeight="1">
      <c r="D49" s="429"/>
      <c r="E49" s="433"/>
      <c r="F49" s="97" t="s">
        <v>77</v>
      </c>
      <c r="G49" s="105"/>
      <c r="H49" s="396"/>
      <c r="I49" s="103">
        <f t="shared" si="0"/>
        <v>0</v>
      </c>
      <c r="J49" s="99"/>
      <c r="K49" s="99"/>
      <c r="L49" s="100"/>
    </row>
    <row r="50" spans="4:12" ht="20.100000000000001" customHeight="1">
      <c r="D50" s="429"/>
      <c r="E50" s="434" t="s">
        <v>132</v>
      </c>
      <c r="F50" s="101" t="s">
        <v>125</v>
      </c>
      <c r="G50" s="102"/>
      <c r="H50" s="368"/>
      <c r="I50" s="103">
        <f t="shared" si="0"/>
        <v>0</v>
      </c>
      <c r="J50" s="103"/>
      <c r="K50" s="103" t="s">
        <v>252</v>
      </c>
      <c r="L50" s="149"/>
    </row>
    <row r="51" spans="4:12" ht="20.100000000000001" customHeight="1">
      <c r="D51" s="429"/>
      <c r="E51" s="432"/>
      <c r="F51" s="86" t="s">
        <v>55</v>
      </c>
      <c r="G51" s="104"/>
      <c r="H51" s="369"/>
      <c r="I51" s="103">
        <f t="shared" si="0"/>
        <v>0</v>
      </c>
      <c r="J51" s="88">
        <v>33</v>
      </c>
      <c r="K51" s="88"/>
      <c r="L51" s="90"/>
    </row>
    <row r="52" spans="4:12" ht="20.100000000000001" customHeight="1">
      <c r="D52" s="429"/>
      <c r="E52" s="432"/>
      <c r="F52" s="86" t="s">
        <v>124</v>
      </c>
      <c r="G52" s="104"/>
      <c r="H52" s="369"/>
      <c r="I52" s="103">
        <f t="shared" si="0"/>
        <v>0</v>
      </c>
      <c r="J52" s="86"/>
      <c r="K52" s="86"/>
      <c r="L52" s="90"/>
    </row>
    <row r="53" spans="4:12" ht="20.100000000000001" customHeight="1">
      <c r="D53" s="429"/>
      <c r="E53" s="432"/>
      <c r="F53" s="95" t="s">
        <v>49</v>
      </c>
      <c r="G53" s="73"/>
      <c r="H53" s="387"/>
      <c r="I53" s="103">
        <f t="shared" si="0"/>
        <v>0</v>
      </c>
      <c r="J53" s="88"/>
      <c r="K53" s="88"/>
      <c r="L53" s="90"/>
    </row>
    <row r="54" spans="4:12" ht="20.100000000000001" customHeight="1">
      <c r="D54" s="429"/>
      <c r="E54" s="432"/>
      <c r="F54" s="86" t="s">
        <v>50</v>
      </c>
      <c r="G54" s="104"/>
      <c r="H54" s="369"/>
      <c r="I54" s="103">
        <f t="shared" si="0"/>
        <v>0</v>
      </c>
      <c r="J54" s="88"/>
      <c r="K54" s="88"/>
      <c r="L54" s="148"/>
    </row>
    <row r="55" spans="4:12" ht="20.100000000000001" customHeight="1">
      <c r="D55" s="429"/>
      <c r="E55" s="433"/>
      <c r="F55" s="97" t="s">
        <v>77</v>
      </c>
      <c r="G55" s="105"/>
      <c r="H55" s="396"/>
      <c r="I55" s="103">
        <f t="shared" si="0"/>
        <v>0</v>
      </c>
      <c r="J55" s="99"/>
      <c r="K55" s="99"/>
      <c r="L55" s="100"/>
    </row>
    <row r="56" spans="4:12" ht="20.100000000000001" customHeight="1">
      <c r="D56" s="429"/>
      <c r="E56" s="434" t="s">
        <v>133</v>
      </c>
      <c r="F56" s="101" t="s">
        <v>125</v>
      </c>
      <c r="G56" s="102"/>
      <c r="H56" s="368"/>
      <c r="I56" s="103">
        <f t="shared" si="0"/>
        <v>0</v>
      </c>
      <c r="J56" s="103"/>
      <c r="K56" s="103" t="s">
        <v>252</v>
      </c>
      <c r="L56" s="149"/>
    </row>
    <row r="57" spans="4:12" ht="20.100000000000001" customHeight="1">
      <c r="D57" s="429"/>
      <c r="E57" s="432"/>
      <c r="F57" s="86" t="s">
        <v>55</v>
      </c>
      <c r="G57" s="104"/>
      <c r="H57" s="369"/>
      <c r="I57" s="103">
        <f t="shared" si="0"/>
        <v>0</v>
      </c>
      <c r="J57" s="88">
        <v>33</v>
      </c>
      <c r="K57" s="88"/>
      <c r="L57" s="90"/>
    </row>
    <row r="58" spans="4:12" ht="20.100000000000001" customHeight="1">
      <c r="D58" s="429"/>
      <c r="E58" s="432"/>
      <c r="F58" s="86" t="s">
        <v>124</v>
      </c>
      <c r="G58" s="104"/>
      <c r="H58" s="369"/>
      <c r="I58" s="103">
        <f t="shared" si="0"/>
        <v>0</v>
      </c>
      <c r="J58" s="86"/>
      <c r="K58" s="86"/>
      <c r="L58" s="90"/>
    </row>
    <row r="59" spans="4:12" ht="20.100000000000001" customHeight="1">
      <c r="D59" s="429"/>
      <c r="E59" s="432"/>
      <c r="F59" s="95" t="s">
        <v>49</v>
      </c>
      <c r="G59" s="73"/>
      <c r="H59" s="387"/>
      <c r="I59" s="103">
        <f t="shared" si="0"/>
        <v>0</v>
      </c>
      <c r="J59" s="88"/>
      <c r="K59" s="88"/>
      <c r="L59" s="90"/>
    </row>
    <row r="60" spans="4:12" ht="17.850000000000001" customHeight="1">
      <c r="D60" s="429"/>
      <c r="E60" s="432"/>
      <c r="F60" s="86" t="s">
        <v>50</v>
      </c>
      <c r="G60" s="104"/>
      <c r="H60" s="369"/>
      <c r="I60" s="103">
        <f t="shared" si="0"/>
        <v>0</v>
      </c>
      <c r="J60" s="88"/>
      <c r="K60" s="88"/>
      <c r="L60" s="148"/>
    </row>
    <row r="61" spans="4:12" ht="16.5" customHeight="1">
      <c r="D61" s="429"/>
      <c r="E61" s="433"/>
      <c r="F61" s="97" t="s">
        <v>77</v>
      </c>
      <c r="G61" s="105"/>
      <c r="H61" s="396"/>
      <c r="I61" s="103">
        <f t="shared" si="0"/>
        <v>0</v>
      </c>
      <c r="J61" s="99"/>
      <c r="K61" s="99"/>
      <c r="L61" s="100"/>
    </row>
    <row r="62" spans="4:12" ht="17.25" customHeight="1">
      <c r="D62" s="429"/>
      <c r="E62" s="434" t="s">
        <v>134</v>
      </c>
      <c r="F62" s="101" t="s">
        <v>125</v>
      </c>
      <c r="G62" s="102"/>
      <c r="H62" s="368"/>
      <c r="I62" s="103">
        <f t="shared" si="0"/>
        <v>0</v>
      </c>
      <c r="J62" s="103"/>
      <c r="K62" s="103" t="s">
        <v>252</v>
      </c>
      <c r="L62" s="149"/>
    </row>
    <row r="63" spans="4:12" ht="16.5" customHeight="1">
      <c r="D63" s="429"/>
      <c r="E63" s="432"/>
      <c r="F63" s="86" t="s">
        <v>55</v>
      </c>
      <c r="G63" s="104"/>
      <c r="H63" s="369"/>
      <c r="I63" s="103">
        <f t="shared" si="0"/>
        <v>0</v>
      </c>
      <c r="J63" s="88">
        <v>33</v>
      </c>
      <c r="K63" s="88"/>
      <c r="L63" s="90"/>
    </row>
    <row r="64" spans="4:12" ht="16.5" customHeight="1">
      <c r="D64" s="429"/>
      <c r="E64" s="432"/>
      <c r="F64" s="86" t="s">
        <v>124</v>
      </c>
      <c r="G64" s="104"/>
      <c r="H64" s="369"/>
      <c r="I64" s="103">
        <f t="shared" si="0"/>
        <v>0</v>
      </c>
      <c r="J64" s="86"/>
      <c r="K64" s="86"/>
      <c r="L64" s="90"/>
    </row>
    <row r="65" spans="4:12" ht="20.100000000000001" customHeight="1">
      <c r="D65" s="429"/>
      <c r="E65" s="432"/>
      <c r="F65" s="95" t="s">
        <v>49</v>
      </c>
      <c r="G65" s="73"/>
      <c r="H65" s="387"/>
      <c r="I65" s="103">
        <f t="shared" si="0"/>
        <v>0</v>
      </c>
      <c r="J65" s="88"/>
      <c r="K65" s="88"/>
      <c r="L65" s="90"/>
    </row>
    <row r="66" spans="4:12" ht="20.100000000000001" customHeight="1">
      <c r="D66" s="429"/>
      <c r="E66" s="432"/>
      <c r="F66" s="86" t="s">
        <v>50</v>
      </c>
      <c r="G66" s="104"/>
      <c r="H66" s="369"/>
      <c r="I66" s="103">
        <f t="shared" si="0"/>
        <v>0</v>
      </c>
      <c r="J66" s="88"/>
      <c r="K66" s="88"/>
      <c r="L66" s="148"/>
    </row>
    <row r="67" spans="4:12" ht="20.100000000000001" customHeight="1">
      <c r="D67" s="429"/>
      <c r="E67" s="433"/>
      <c r="F67" s="97" t="s">
        <v>77</v>
      </c>
      <c r="G67" s="105"/>
      <c r="H67" s="396"/>
      <c r="I67" s="103">
        <f t="shared" si="0"/>
        <v>0</v>
      </c>
      <c r="J67" s="99"/>
      <c r="K67" s="99"/>
      <c r="L67" s="100"/>
    </row>
    <row r="68" spans="4:12" ht="20.100000000000001" customHeight="1">
      <c r="D68" s="429"/>
      <c r="E68" s="434" t="s">
        <v>135</v>
      </c>
      <c r="F68" s="101" t="s">
        <v>125</v>
      </c>
      <c r="G68" s="102"/>
      <c r="H68" s="368"/>
      <c r="I68" s="103">
        <f t="shared" si="0"/>
        <v>0</v>
      </c>
      <c r="J68" s="103"/>
      <c r="K68" s="93" t="s">
        <v>252</v>
      </c>
      <c r="L68" s="149"/>
    </row>
    <row r="69" spans="4:12" ht="20.100000000000001" customHeight="1">
      <c r="D69" s="429"/>
      <c r="E69" s="432"/>
      <c r="F69" s="86" t="s">
        <v>55</v>
      </c>
      <c r="G69" s="104"/>
      <c r="H69" s="369"/>
      <c r="I69" s="103">
        <f t="shared" si="0"/>
        <v>0</v>
      </c>
      <c r="J69" s="88">
        <v>33</v>
      </c>
      <c r="K69" s="88"/>
      <c r="L69" s="90"/>
    </row>
    <row r="70" spans="4:12" ht="20.100000000000001" customHeight="1">
      <c r="D70" s="429"/>
      <c r="E70" s="432"/>
      <c r="F70" s="86" t="s">
        <v>124</v>
      </c>
      <c r="G70" s="104"/>
      <c r="H70" s="369"/>
      <c r="I70" s="103">
        <f t="shared" si="0"/>
        <v>0</v>
      </c>
      <c r="J70" s="86"/>
      <c r="K70" s="86"/>
      <c r="L70" s="90"/>
    </row>
    <row r="71" spans="4:12" ht="20.100000000000001" customHeight="1">
      <c r="D71" s="429"/>
      <c r="E71" s="432"/>
      <c r="F71" s="95" t="s">
        <v>49</v>
      </c>
      <c r="G71" s="73"/>
      <c r="H71" s="387"/>
      <c r="I71" s="103">
        <f t="shared" si="0"/>
        <v>0</v>
      </c>
      <c r="J71" s="88"/>
      <c r="K71" s="88"/>
      <c r="L71" s="90"/>
    </row>
    <row r="72" spans="4:12" ht="20.100000000000001" customHeight="1">
      <c r="D72" s="429"/>
      <c r="E72" s="432"/>
      <c r="F72" s="86" t="s">
        <v>50</v>
      </c>
      <c r="G72" s="104"/>
      <c r="H72" s="369"/>
      <c r="I72" s="103">
        <f t="shared" si="0"/>
        <v>0</v>
      </c>
      <c r="J72" s="88"/>
      <c r="K72" s="88"/>
      <c r="L72" s="148"/>
    </row>
    <row r="73" spans="4:12" ht="20.100000000000001" customHeight="1">
      <c r="D73" s="429"/>
      <c r="E73" s="433"/>
      <c r="F73" s="116" t="s">
        <v>77</v>
      </c>
      <c r="G73" s="117"/>
      <c r="H73" s="388"/>
      <c r="I73" s="103">
        <f t="shared" ref="I73:I136" si="1">LENB(H73)</f>
        <v>0</v>
      </c>
      <c r="J73" s="118"/>
      <c r="K73" s="99"/>
      <c r="L73" s="121"/>
    </row>
    <row r="74" spans="4:12" ht="19.5" customHeight="1">
      <c r="D74" s="429"/>
      <c r="E74" s="434" t="s">
        <v>151</v>
      </c>
      <c r="F74" s="101" t="s">
        <v>125</v>
      </c>
      <c r="G74" s="102"/>
      <c r="H74" s="368"/>
      <c r="I74" s="103">
        <f t="shared" si="1"/>
        <v>0</v>
      </c>
      <c r="J74" s="103"/>
      <c r="K74" s="103" t="s">
        <v>252</v>
      </c>
      <c r="L74" s="147"/>
    </row>
    <row r="75" spans="4:12" ht="20.100000000000001" customHeight="1">
      <c r="D75" s="429"/>
      <c r="E75" s="432"/>
      <c r="F75" s="86" t="s">
        <v>55</v>
      </c>
      <c r="G75" s="104"/>
      <c r="H75" s="369"/>
      <c r="I75" s="103">
        <f t="shared" si="1"/>
        <v>0</v>
      </c>
      <c r="J75" s="88">
        <v>33</v>
      </c>
      <c r="K75" s="88"/>
      <c r="L75" s="90"/>
    </row>
    <row r="76" spans="4:12" ht="20.100000000000001" customHeight="1">
      <c r="D76" s="429"/>
      <c r="E76" s="432"/>
      <c r="F76" s="86" t="s">
        <v>124</v>
      </c>
      <c r="G76" s="104"/>
      <c r="H76" s="369"/>
      <c r="I76" s="103">
        <f t="shared" si="1"/>
        <v>0</v>
      </c>
      <c r="J76" s="86"/>
      <c r="K76" s="86"/>
      <c r="L76" s="90"/>
    </row>
    <row r="77" spans="4:12" ht="20.100000000000001" customHeight="1">
      <c r="D77" s="429"/>
      <c r="E77" s="432"/>
      <c r="F77" s="95" t="s">
        <v>49</v>
      </c>
      <c r="G77" s="73"/>
      <c r="H77" s="387"/>
      <c r="I77" s="103">
        <f t="shared" si="1"/>
        <v>0</v>
      </c>
      <c r="J77" s="88"/>
      <c r="K77" s="88"/>
      <c r="L77" s="90"/>
    </row>
    <row r="78" spans="4:12" ht="20.100000000000001" customHeight="1">
      <c r="D78" s="429"/>
      <c r="E78" s="432"/>
      <c r="F78" s="86" t="s">
        <v>50</v>
      </c>
      <c r="G78" s="104"/>
      <c r="H78" s="369"/>
      <c r="I78" s="103">
        <f t="shared" si="1"/>
        <v>0</v>
      </c>
      <c r="J78" s="88"/>
      <c r="K78" s="88"/>
      <c r="L78" s="148"/>
    </row>
    <row r="79" spans="4:12" ht="20.100000000000001" customHeight="1">
      <c r="D79" s="429"/>
      <c r="E79" s="433"/>
      <c r="F79" s="97" t="s">
        <v>77</v>
      </c>
      <c r="G79" s="105"/>
      <c r="H79" s="396"/>
      <c r="I79" s="103">
        <f t="shared" si="1"/>
        <v>0</v>
      </c>
      <c r="J79" s="99"/>
      <c r="K79" s="99"/>
      <c r="L79" s="100"/>
    </row>
    <row r="80" spans="4:12" ht="20.100000000000001" customHeight="1">
      <c r="D80" s="429"/>
      <c r="E80" s="434" t="s">
        <v>152</v>
      </c>
      <c r="F80" s="101" t="s">
        <v>125</v>
      </c>
      <c r="G80" s="102"/>
      <c r="H80" s="368"/>
      <c r="I80" s="103">
        <f t="shared" si="1"/>
        <v>0</v>
      </c>
      <c r="J80" s="103"/>
      <c r="K80" s="103" t="s">
        <v>252</v>
      </c>
      <c r="L80" s="149"/>
    </row>
    <row r="81" spans="4:12" ht="20.100000000000001" customHeight="1">
      <c r="D81" s="429"/>
      <c r="E81" s="432"/>
      <c r="F81" s="86" t="s">
        <v>55</v>
      </c>
      <c r="G81" s="104"/>
      <c r="H81" s="369"/>
      <c r="I81" s="103">
        <f t="shared" si="1"/>
        <v>0</v>
      </c>
      <c r="J81" s="88">
        <v>33</v>
      </c>
      <c r="K81" s="88"/>
      <c r="L81" s="90"/>
    </row>
    <row r="82" spans="4:12" ht="20.100000000000001" customHeight="1">
      <c r="D82" s="429"/>
      <c r="E82" s="432"/>
      <c r="F82" s="86" t="s">
        <v>124</v>
      </c>
      <c r="G82" s="104"/>
      <c r="H82" s="369"/>
      <c r="I82" s="103">
        <f t="shared" si="1"/>
        <v>0</v>
      </c>
      <c r="J82" s="86"/>
      <c r="K82" s="86"/>
      <c r="L82" s="90"/>
    </row>
    <row r="83" spans="4:12" ht="20.100000000000001" customHeight="1">
      <c r="D83" s="429"/>
      <c r="E83" s="432"/>
      <c r="F83" s="95" t="s">
        <v>49</v>
      </c>
      <c r="G83" s="73"/>
      <c r="H83" s="387"/>
      <c r="I83" s="103">
        <f t="shared" si="1"/>
        <v>0</v>
      </c>
      <c r="J83" s="88"/>
      <c r="K83" s="88"/>
      <c r="L83" s="90"/>
    </row>
    <row r="84" spans="4:12" ht="20.100000000000001" customHeight="1">
      <c r="D84" s="429"/>
      <c r="E84" s="432"/>
      <c r="F84" s="86" t="s">
        <v>50</v>
      </c>
      <c r="G84" s="104"/>
      <c r="H84" s="369"/>
      <c r="I84" s="103">
        <f t="shared" si="1"/>
        <v>0</v>
      </c>
      <c r="J84" s="88"/>
      <c r="K84" s="88"/>
      <c r="L84" s="148"/>
    </row>
    <row r="85" spans="4:12" ht="20.100000000000001" customHeight="1">
      <c r="D85" s="429"/>
      <c r="E85" s="433"/>
      <c r="F85" s="97" t="s">
        <v>77</v>
      </c>
      <c r="G85" s="105"/>
      <c r="H85" s="396"/>
      <c r="I85" s="103">
        <f t="shared" si="1"/>
        <v>0</v>
      </c>
      <c r="J85" s="99"/>
      <c r="K85" s="99"/>
      <c r="L85" s="100"/>
    </row>
    <row r="86" spans="4:12" ht="20.100000000000001" customHeight="1">
      <c r="D86" s="429"/>
      <c r="E86" s="434" t="s">
        <v>153</v>
      </c>
      <c r="F86" s="101" t="s">
        <v>125</v>
      </c>
      <c r="G86" s="102"/>
      <c r="H86" s="368"/>
      <c r="I86" s="103">
        <f t="shared" si="1"/>
        <v>0</v>
      </c>
      <c r="J86" s="169"/>
      <c r="K86" s="103" t="s">
        <v>252</v>
      </c>
      <c r="L86" s="176"/>
    </row>
    <row r="87" spans="4:12" ht="20.100000000000001" customHeight="1">
      <c r="D87" s="429"/>
      <c r="E87" s="432"/>
      <c r="F87" s="86" t="s">
        <v>55</v>
      </c>
      <c r="G87" s="104"/>
      <c r="H87" s="369"/>
      <c r="I87" s="103">
        <f t="shared" si="1"/>
        <v>0</v>
      </c>
      <c r="J87" s="158">
        <v>33</v>
      </c>
      <c r="K87" s="88"/>
      <c r="L87" s="174"/>
    </row>
    <row r="88" spans="4:12" ht="20.100000000000001" customHeight="1">
      <c r="D88" s="429"/>
      <c r="E88" s="432"/>
      <c r="F88" s="86" t="s">
        <v>124</v>
      </c>
      <c r="G88" s="104"/>
      <c r="H88" s="369"/>
      <c r="I88" s="103">
        <f t="shared" si="1"/>
        <v>0</v>
      </c>
      <c r="J88" s="157"/>
      <c r="K88" s="86"/>
      <c r="L88" s="174"/>
    </row>
    <row r="89" spans="4:12" ht="20.100000000000001" customHeight="1">
      <c r="D89" s="429"/>
      <c r="E89" s="432"/>
      <c r="F89" s="95" t="s">
        <v>49</v>
      </c>
      <c r="G89" s="73"/>
      <c r="H89" s="387"/>
      <c r="I89" s="103">
        <f t="shared" si="1"/>
        <v>0</v>
      </c>
      <c r="J89" s="158"/>
      <c r="K89" s="88"/>
      <c r="L89" s="174"/>
    </row>
    <row r="90" spans="4:12" ht="20.100000000000001" customHeight="1">
      <c r="D90" s="429"/>
      <c r="E90" s="432"/>
      <c r="F90" s="86" t="s">
        <v>50</v>
      </c>
      <c r="G90" s="104"/>
      <c r="H90" s="369"/>
      <c r="I90" s="103">
        <f t="shared" si="1"/>
        <v>0</v>
      </c>
      <c r="J90" s="158"/>
      <c r="K90" s="88"/>
      <c r="L90" s="177"/>
    </row>
    <row r="91" spans="4:12" ht="20.100000000000001" customHeight="1">
      <c r="D91" s="429"/>
      <c r="E91" s="433"/>
      <c r="F91" s="97" t="s">
        <v>77</v>
      </c>
      <c r="G91" s="105"/>
      <c r="H91" s="396"/>
      <c r="I91" s="103">
        <f t="shared" si="1"/>
        <v>0</v>
      </c>
      <c r="J91" s="168"/>
      <c r="K91" s="99"/>
      <c r="L91" s="175"/>
    </row>
    <row r="92" spans="4:12" ht="20.100000000000001" customHeight="1">
      <c r="D92" s="429"/>
      <c r="E92" s="434" t="s">
        <v>154</v>
      </c>
      <c r="F92" s="101" t="s">
        <v>125</v>
      </c>
      <c r="G92" s="102"/>
      <c r="H92" s="368"/>
      <c r="I92" s="103">
        <f t="shared" si="1"/>
        <v>0</v>
      </c>
      <c r="J92" s="103"/>
      <c r="K92" s="169" t="s">
        <v>252</v>
      </c>
      <c r="L92" s="149"/>
    </row>
    <row r="93" spans="4:12" ht="20.100000000000001" customHeight="1">
      <c r="D93" s="429"/>
      <c r="E93" s="432"/>
      <c r="F93" s="86" t="s">
        <v>55</v>
      </c>
      <c r="G93" s="104"/>
      <c r="H93" s="369"/>
      <c r="I93" s="103">
        <f t="shared" si="1"/>
        <v>0</v>
      </c>
      <c r="J93" s="88">
        <v>33</v>
      </c>
      <c r="K93" s="158"/>
      <c r="L93" s="90"/>
    </row>
    <row r="94" spans="4:12" ht="20.100000000000001" customHeight="1">
      <c r="D94" s="429"/>
      <c r="E94" s="432"/>
      <c r="F94" s="86" t="s">
        <v>124</v>
      </c>
      <c r="G94" s="104"/>
      <c r="H94" s="369"/>
      <c r="I94" s="103">
        <f t="shared" si="1"/>
        <v>0</v>
      </c>
      <c r="J94" s="86"/>
      <c r="K94" s="157"/>
      <c r="L94" s="90"/>
    </row>
    <row r="95" spans="4:12" ht="20.100000000000001" customHeight="1">
      <c r="D95" s="429"/>
      <c r="E95" s="432"/>
      <c r="F95" s="95" t="s">
        <v>49</v>
      </c>
      <c r="G95" s="73"/>
      <c r="H95" s="387"/>
      <c r="I95" s="103">
        <f t="shared" si="1"/>
        <v>0</v>
      </c>
      <c r="J95" s="88"/>
      <c r="K95" s="158"/>
      <c r="L95" s="90"/>
    </row>
    <row r="96" spans="4:12" ht="20.100000000000001" customHeight="1">
      <c r="D96" s="429"/>
      <c r="E96" s="432"/>
      <c r="F96" s="86" t="s">
        <v>50</v>
      </c>
      <c r="G96" s="104"/>
      <c r="H96" s="369"/>
      <c r="I96" s="103">
        <f t="shared" si="1"/>
        <v>0</v>
      </c>
      <c r="J96" s="88"/>
      <c r="K96" s="158"/>
      <c r="L96" s="148"/>
    </row>
    <row r="97" spans="4:12" ht="20.100000000000001" customHeight="1" thickBot="1">
      <c r="D97" s="429"/>
      <c r="E97" s="432"/>
      <c r="F97" s="116" t="s">
        <v>77</v>
      </c>
      <c r="G97" s="117"/>
      <c r="H97" s="388"/>
      <c r="I97" s="293">
        <f t="shared" si="1"/>
        <v>0</v>
      </c>
      <c r="J97" s="118"/>
      <c r="K97" s="178"/>
      <c r="L97" s="121"/>
    </row>
    <row r="98" spans="4:12" ht="20.100000000000001" customHeight="1">
      <c r="D98" s="428" t="s">
        <v>122</v>
      </c>
      <c r="E98" s="431" t="s">
        <v>120</v>
      </c>
      <c r="F98" s="205" t="s">
        <v>67</v>
      </c>
      <c r="G98" s="233"/>
      <c r="H98" s="398"/>
      <c r="I98" s="85">
        <f t="shared" si="1"/>
        <v>0</v>
      </c>
      <c r="J98" s="206"/>
      <c r="K98" s="207" t="s">
        <v>252</v>
      </c>
      <c r="L98" s="516"/>
    </row>
    <row r="99" spans="4:12" ht="20.100000000000001" customHeight="1">
      <c r="D99" s="429"/>
      <c r="E99" s="432"/>
      <c r="F99" s="194" t="s">
        <v>55</v>
      </c>
      <c r="G99" s="226" t="s">
        <v>283</v>
      </c>
      <c r="H99" s="369"/>
      <c r="I99" s="103">
        <f t="shared" si="1"/>
        <v>0</v>
      </c>
      <c r="J99" s="196">
        <v>33</v>
      </c>
      <c r="K99" s="209"/>
      <c r="L99" s="517"/>
    </row>
    <row r="100" spans="4:12" ht="20.100000000000001" customHeight="1">
      <c r="D100" s="429"/>
      <c r="E100" s="432"/>
      <c r="F100" s="194" t="s">
        <v>124</v>
      </c>
      <c r="G100" s="226" t="s">
        <v>344</v>
      </c>
      <c r="H100" s="369"/>
      <c r="I100" s="103">
        <f t="shared" si="1"/>
        <v>0</v>
      </c>
      <c r="J100" s="194"/>
      <c r="K100" s="210"/>
      <c r="L100" s="517"/>
    </row>
    <row r="101" spans="4:12" ht="16.5">
      <c r="D101" s="429"/>
      <c r="E101" s="432"/>
      <c r="F101" s="197" t="s">
        <v>49</v>
      </c>
      <c r="G101" s="229" t="s">
        <v>284</v>
      </c>
      <c r="H101" s="370"/>
      <c r="I101" s="103">
        <f t="shared" si="1"/>
        <v>0</v>
      </c>
      <c r="J101" s="196"/>
      <c r="K101" s="209"/>
      <c r="L101" s="517"/>
    </row>
    <row r="102" spans="4:12" ht="17.850000000000001" customHeight="1">
      <c r="D102" s="429"/>
      <c r="E102" s="432"/>
      <c r="F102" s="194" t="s">
        <v>50</v>
      </c>
      <c r="G102" s="226"/>
      <c r="H102" s="369"/>
      <c r="I102" s="103">
        <f t="shared" si="1"/>
        <v>0</v>
      </c>
      <c r="J102" s="196"/>
      <c r="K102" s="209"/>
      <c r="L102" s="517"/>
    </row>
    <row r="103" spans="4:12" ht="17.850000000000001" customHeight="1" thickBot="1">
      <c r="D103" s="429"/>
      <c r="E103" s="433"/>
      <c r="F103" s="199" t="s">
        <v>77</v>
      </c>
      <c r="G103" s="230" t="s">
        <v>283</v>
      </c>
      <c r="H103" s="396"/>
      <c r="I103" s="103">
        <f t="shared" si="1"/>
        <v>0</v>
      </c>
      <c r="J103" s="201"/>
      <c r="K103" s="212"/>
      <c r="L103" s="518"/>
    </row>
    <row r="104" spans="4:12" ht="17.850000000000001" customHeight="1">
      <c r="D104" s="429"/>
      <c r="E104" s="434" t="s">
        <v>136</v>
      </c>
      <c r="F104" s="101" t="s">
        <v>67</v>
      </c>
      <c r="G104" s="247"/>
      <c r="H104" s="604"/>
      <c r="I104" s="103">
        <f>LENB(H104)</f>
        <v>0</v>
      </c>
      <c r="J104" s="248"/>
      <c r="K104" s="249" t="s">
        <v>252</v>
      </c>
      <c r="L104" s="519"/>
    </row>
    <row r="105" spans="4:12" ht="17.850000000000001" customHeight="1">
      <c r="D105" s="429"/>
      <c r="E105" s="432"/>
      <c r="F105" s="86" t="s">
        <v>55</v>
      </c>
      <c r="G105" s="250" t="s">
        <v>413</v>
      </c>
      <c r="H105" s="561" t="s">
        <v>648</v>
      </c>
      <c r="I105" s="404">
        <f>LENB(H105)</f>
        <v>37</v>
      </c>
      <c r="J105" s="251">
        <v>33</v>
      </c>
      <c r="K105" s="252"/>
      <c r="L105" s="515"/>
    </row>
    <row r="106" spans="4:12" ht="17.850000000000001" customHeight="1">
      <c r="D106" s="429"/>
      <c r="E106" s="432"/>
      <c r="F106" s="86" t="s">
        <v>124</v>
      </c>
      <c r="G106" s="250" t="s">
        <v>413</v>
      </c>
      <c r="H106" s="606" t="s">
        <v>760</v>
      </c>
      <c r="I106" s="103">
        <f t="shared" si="1"/>
        <v>26</v>
      </c>
      <c r="J106" s="253"/>
      <c r="K106" s="254"/>
      <c r="L106" s="515"/>
    </row>
    <row r="107" spans="4:12" ht="17.850000000000001" customHeight="1">
      <c r="D107" s="429"/>
      <c r="E107" s="432"/>
      <c r="F107" s="95" t="s">
        <v>49</v>
      </c>
      <c r="G107" s="255" t="s">
        <v>414</v>
      </c>
      <c r="H107" s="607" t="s">
        <v>572</v>
      </c>
      <c r="I107" s="103">
        <f t="shared" si="1"/>
        <v>62</v>
      </c>
      <c r="J107" s="251"/>
      <c r="K107" s="252"/>
      <c r="L107" s="515"/>
    </row>
    <row r="108" spans="4:12" ht="17.850000000000001" customHeight="1">
      <c r="D108" s="429"/>
      <c r="E108" s="432"/>
      <c r="F108" s="86" t="s">
        <v>50</v>
      </c>
      <c r="G108" s="250"/>
      <c r="H108" s="608" t="s">
        <v>648</v>
      </c>
      <c r="I108" s="103">
        <f t="shared" si="1"/>
        <v>37</v>
      </c>
      <c r="J108" s="251"/>
      <c r="K108" s="252"/>
      <c r="L108" s="515"/>
    </row>
    <row r="109" spans="4:12" ht="17.850000000000001" customHeight="1">
      <c r="D109" s="429"/>
      <c r="E109" s="433"/>
      <c r="F109" s="97" t="s">
        <v>77</v>
      </c>
      <c r="G109" s="256" t="s">
        <v>413</v>
      </c>
      <c r="H109" s="608" t="s">
        <v>648</v>
      </c>
      <c r="I109" s="103">
        <f t="shared" si="1"/>
        <v>37</v>
      </c>
      <c r="J109" s="257"/>
      <c r="K109" s="258"/>
      <c r="L109" s="520"/>
    </row>
    <row r="110" spans="4:12" ht="17.850000000000001" customHeight="1">
      <c r="D110" s="429"/>
      <c r="E110" s="434" t="s">
        <v>137</v>
      </c>
      <c r="F110" s="101" t="s">
        <v>67</v>
      </c>
      <c r="G110" s="259"/>
      <c r="H110" s="609"/>
      <c r="I110" s="103">
        <f t="shared" si="1"/>
        <v>0</v>
      </c>
      <c r="J110" s="248"/>
      <c r="K110" s="249" t="s">
        <v>252</v>
      </c>
      <c r="L110" s="519"/>
    </row>
    <row r="111" spans="4:12" ht="17.850000000000001" customHeight="1">
      <c r="D111" s="429"/>
      <c r="E111" s="432"/>
      <c r="F111" s="86" t="s">
        <v>55</v>
      </c>
      <c r="G111" s="250" t="s">
        <v>415</v>
      </c>
      <c r="H111" s="610" t="s">
        <v>649</v>
      </c>
      <c r="I111" s="404">
        <f t="shared" si="1"/>
        <v>47</v>
      </c>
      <c r="J111" s="251">
        <v>33</v>
      </c>
      <c r="K111" s="252"/>
      <c r="L111" s="515"/>
    </row>
    <row r="112" spans="4:12" ht="17.850000000000001" customHeight="1">
      <c r="D112" s="429"/>
      <c r="E112" s="432"/>
      <c r="F112" s="86" t="s">
        <v>124</v>
      </c>
      <c r="G112" s="250" t="s">
        <v>415</v>
      </c>
      <c r="H112" s="606" t="s">
        <v>761</v>
      </c>
      <c r="I112" s="103">
        <f t="shared" si="1"/>
        <v>31</v>
      </c>
      <c r="J112" s="253"/>
      <c r="K112" s="254"/>
      <c r="L112" s="515"/>
    </row>
    <row r="113" spans="4:12" ht="17.850000000000001" customHeight="1">
      <c r="D113" s="429"/>
      <c r="E113" s="432"/>
      <c r="F113" s="95" t="s">
        <v>49</v>
      </c>
      <c r="G113" s="255" t="s">
        <v>416</v>
      </c>
      <c r="H113" s="607" t="s">
        <v>573</v>
      </c>
      <c r="I113" s="103">
        <f t="shared" si="1"/>
        <v>63</v>
      </c>
      <c r="J113" s="251"/>
      <c r="K113" s="252"/>
      <c r="L113" s="515"/>
    </row>
    <row r="114" spans="4:12" ht="17.850000000000001" customHeight="1">
      <c r="D114" s="429"/>
      <c r="E114" s="432"/>
      <c r="F114" s="86" t="s">
        <v>50</v>
      </c>
      <c r="G114" s="250"/>
      <c r="H114" s="611" t="s">
        <v>649</v>
      </c>
      <c r="I114" s="103">
        <f t="shared" si="1"/>
        <v>47</v>
      </c>
      <c r="J114" s="251"/>
      <c r="K114" s="252"/>
      <c r="L114" s="515"/>
    </row>
    <row r="115" spans="4:12" ht="17.850000000000001" customHeight="1">
      <c r="D115" s="429"/>
      <c r="E115" s="433"/>
      <c r="F115" s="97" t="s">
        <v>77</v>
      </c>
      <c r="G115" s="256" t="s">
        <v>415</v>
      </c>
      <c r="H115" s="611" t="s">
        <v>649</v>
      </c>
      <c r="I115" s="103">
        <f t="shared" si="1"/>
        <v>47</v>
      </c>
      <c r="J115" s="257"/>
      <c r="K115" s="258"/>
      <c r="L115" s="520"/>
    </row>
    <row r="116" spans="4:12" ht="17.850000000000001" customHeight="1">
      <c r="D116" s="429"/>
      <c r="E116" s="434" t="s">
        <v>138</v>
      </c>
      <c r="F116" s="101" t="s">
        <v>67</v>
      </c>
      <c r="G116" s="259"/>
      <c r="H116" s="605"/>
      <c r="I116" s="103">
        <f t="shared" si="1"/>
        <v>0</v>
      </c>
      <c r="J116" s="248"/>
      <c r="K116" s="249" t="s">
        <v>252</v>
      </c>
      <c r="L116" s="519"/>
    </row>
    <row r="117" spans="4:12" ht="17.850000000000001" customHeight="1">
      <c r="D117" s="429"/>
      <c r="E117" s="432"/>
      <c r="F117" s="86" t="s">
        <v>55</v>
      </c>
      <c r="G117" s="250" t="s">
        <v>417</v>
      </c>
      <c r="H117" s="369"/>
      <c r="I117" s="103">
        <f t="shared" si="1"/>
        <v>0</v>
      </c>
      <c r="J117" s="251">
        <v>33</v>
      </c>
      <c r="K117" s="252"/>
      <c r="L117" s="515"/>
    </row>
    <row r="118" spans="4:12" ht="17.850000000000001" customHeight="1">
      <c r="D118" s="429"/>
      <c r="E118" s="432"/>
      <c r="F118" s="86" t="s">
        <v>124</v>
      </c>
      <c r="G118" s="250" t="s">
        <v>417</v>
      </c>
      <c r="H118" s="369"/>
      <c r="I118" s="103">
        <f t="shared" si="1"/>
        <v>0</v>
      </c>
      <c r="J118" s="253"/>
      <c r="K118" s="254"/>
      <c r="L118" s="515"/>
    </row>
    <row r="119" spans="4:12" ht="17.850000000000001" customHeight="1">
      <c r="D119" s="429"/>
      <c r="E119" s="432"/>
      <c r="F119" s="95" t="s">
        <v>49</v>
      </c>
      <c r="G119" s="255" t="s">
        <v>418</v>
      </c>
      <c r="H119" s="369"/>
      <c r="I119" s="103">
        <f t="shared" si="1"/>
        <v>0</v>
      </c>
      <c r="J119" s="251"/>
      <c r="K119" s="252"/>
      <c r="L119" s="515"/>
    </row>
    <row r="120" spans="4:12" ht="17.850000000000001" customHeight="1">
      <c r="D120" s="429"/>
      <c r="E120" s="432"/>
      <c r="F120" s="86" t="s">
        <v>50</v>
      </c>
      <c r="G120" s="250"/>
      <c r="H120" s="369"/>
      <c r="I120" s="103">
        <f t="shared" si="1"/>
        <v>0</v>
      </c>
      <c r="J120" s="251"/>
      <c r="K120" s="252"/>
      <c r="L120" s="515"/>
    </row>
    <row r="121" spans="4:12" ht="17.850000000000001" customHeight="1">
      <c r="D121" s="429"/>
      <c r="E121" s="433"/>
      <c r="F121" s="97" t="s">
        <v>77</v>
      </c>
      <c r="G121" s="256" t="s">
        <v>417</v>
      </c>
      <c r="H121" s="369"/>
      <c r="I121" s="103">
        <f t="shared" si="1"/>
        <v>0</v>
      </c>
      <c r="J121" s="257"/>
      <c r="K121" s="258"/>
      <c r="L121" s="520"/>
    </row>
    <row r="122" spans="4:12" ht="17.850000000000001" customHeight="1">
      <c r="D122" s="429"/>
      <c r="E122" s="434" t="s">
        <v>139</v>
      </c>
      <c r="F122" s="101" t="s">
        <v>67</v>
      </c>
      <c r="G122" s="259"/>
      <c r="H122" s="368"/>
      <c r="I122" s="103">
        <f t="shared" si="1"/>
        <v>0</v>
      </c>
      <c r="J122" s="248"/>
      <c r="K122" s="249" t="s">
        <v>252</v>
      </c>
      <c r="L122" s="519"/>
    </row>
    <row r="123" spans="4:12" ht="17.850000000000001" customHeight="1">
      <c r="D123" s="429"/>
      <c r="E123" s="432"/>
      <c r="F123" s="86" t="s">
        <v>55</v>
      </c>
      <c r="G123" s="250" t="s">
        <v>419</v>
      </c>
      <c r="H123" s="369"/>
      <c r="I123" s="103">
        <f t="shared" si="1"/>
        <v>0</v>
      </c>
      <c r="J123" s="251">
        <v>33</v>
      </c>
      <c r="K123" s="252"/>
      <c r="L123" s="515"/>
    </row>
    <row r="124" spans="4:12" ht="17.850000000000001" customHeight="1">
      <c r="D124" s="429"/>
      <c r="E124" s="432"/>
      <c r="F124" s="86" t="s">
        <v>124</v>
      </c>
      <c r="G124" s="250" t="s">
        <v>419</v>
      </c>
      <c r="H124" s="369"/>
      <c r="I124" s="103">
        <f t="shared" si="1"/>
        <v>0</v>
      </c>
      <c r="J124" s="253"/>
      <c r="K124" s="254"/>
      <c r="L124" s="515"/>
    </row>
    <row r="125" spans="4:12" ht="17.850000000000001" customHeight="1">
      <c r="D125" s="429"/>
      <c r="E125" s="432"/>
      <c r="F125" s="95" t="s">
        <v>49</v>
      </c>
      <c r="G125" s="255" t="s">
        <v>210</v>
      </c>
      <c r="H125" s="370"/>
      <c r="I125" s="103">
        <f t="shared" si="1"/>
        <v>0</v>
      </c>
      <c r="J125" s="251"/>
      <c r="K125" s="252"/>
      <c r="L125" s="515"/>
    </row>
    <row r="126" spans="4:12" ht="17.850000000000001" customHeight="1">
      <c r="D126" s="429"/>
      <c r="E126" s="432"/>
      <c r="F126" s="86" t="s">
        <v>50</v>
      </c>
      <c r="G126" s="250"/>
      <c r="H126" s="369"/>
      <c r="I126" s="103">
        <f t="shared" si="1"/>
        <v>0</v>
      </c>
      <c r="J126" s="251"/>
      <c r="K126" s="252"/>
      <c r="L126" s="515"/>
    </row>
    <row r="127" spans="4:12" ht="17.850000000000001" customHeight="1">
      <c r="D127" s="429"/>
      <c r="E127" s="432"/>
      <c r="F127" s="97" t="s">
        <v>77</v>
      </c>
      <c r="G127" s="256" t="s">
        <v>419</v>
      </c>
      <c r="H127" s="396"/>
      <c r="I127" s="103">
        <f t="shared" si="1"/>
        <v>0</v>
      </c>
      <c r="J127" s="257"/>
      <c r="K127" s="258"/>
      <c r="L127" s="520"/>
    </row>
    <row r="128" spans="4:12" ht="17.850000000000001" customHeight="1">
      <c r="D128" s="429"/>
      <c r="E128" s="434" t="s">
        <v>146</v>
      </c>
      <c r="F128" s="127" t="s">
        <v>67</v>
      </c>
      <c r="G128" s="259"/>
      <c r="H128" s="371"/>
      <c r="I128" s="103">
        <f t="shared" si="1"/>
        <v>0</v>
      </c>
      <c r="J128" s="260"/>
      <c r="K128" s="261" t="s">
        <v>252</v>
      </c>
      <c r="L128" s="515"/>
    </row>
    <row r="129" spans="4:12" ht="17.850000000000001" customHeight="1">
      <c r="D129" s="429"/>
      <c r="E129" s="432"/>
      <c r="F129" s="128" t="s">
        <v>55</v>
      </c>
      <c r="G129" s="250" t="s">
        <v>420</v>
      </c>
      <c r="H129" s="369"/>
      <c r="I129" s="103">
        <f t="shared" si="1"/>
        <v>0</v>
      </c>
      <c r="J129" s="251">
        <v>33</v>
      </c>
      <c r="K129" s="252"/>
      <c r="L129" s="515"/>
    </row>
    <row r="130" spans="4:12" ht="17.850000000000001" customHeight="1">
      <c r="D130" s="429"/>
      <c r="E130" s="432"/>
      <c r="F130" s="128" t="s">
        <v>124</v>
      </c>
      <c r="G130" s="250" t="s">
        <v>420</v>
      </c>
      <c r="H130" s="369"/>
      <c r="I130" s="103">
        <f t="shared" si="1"/>
        <v>0</v>
      </c>
      <c r="J130" s="253"/>
      <c r="K130" s="254"/>
      <c r="L130" s="515"/>
    </row>
    <row r="131" spans="4:12" ht="17.850000000000001" customHeight="1">
      <c r="D131" s="429"/>
      <c r="E131" s="432"/>
      <c r="F131" s="129" t="s">
        <v>49</v>
      </c>
      <c r="G131" s="255" t="s">
        <v>421</v>
      </c>
      <c r="H131" s="370"/>
      <c r="I131" s="103">
        <f t="shared" si="1"/>
        <v>0</v>
      </c>
      <c r="J131" s="251"/>
      <c r="K131" s="252"/>
      <c r="L131" s="515"/>
    </row>
    <row r="132" spans="4:12" ht="17.850000000000001" customHeight="1">
      <c r="D132" s="429"/>
      <c r="E132" s="432"/>
      <c r="F132" s="128" t="s">
        <v>50</v>
      </c>
      <c r="G132" s="250"/>
      <c r="H132" s="369"/>
      <c r="I132" s="103">
        <f t="shared" si="1"/>
        <v>0</v>
      </c>
      <c r="J132" s="251"/>
      <c r="K132" s="252"/>
      <c r="L132" s="515"/>
    </row>
    <row r="133" spans="4:12" ht="17.25" customHeight="1" thickBot="1">
      <c r="D133" s="429"/>
      <c r="E133" s="432"/>
      <c r="F133" s="180" t="s">
        <v>77</v>
      </c>
      <c r="G133" s="262" t="s">
        <v>211</v>
      </c>
      <c r="H133" s="396"/>
      <c r="I133" s="103">
        <f t="shared" si="1"/>
        <v>0</v>
      </c>
      <c r="J133" s="263"/>
      <c r="K133" s="264"/>
      <c r="L133" s="515"/>
    </row>
    <row r="134" spans="4:12" ht="17.25">
      <c r="D134" s="429"/>
      <c r="E134" s="435" t="s">
        <v>156</v>
      </c>
      <c r="F134" s="101" t="s">
        <v>67</v>
      </c>
      <c r="G134" s="71"/>
      <c r="H134" s="376"/>
      <c r="I134" s="103">
        <f t="shared" si="1"/>
        <v>0</v>
      </c>
      <c r="J134" s="103"/>
      <c r="K134" s="169" t="s">
        <v>252</v>
      </c>
      <c r="L134" s="441"/>
    </row>
    <row r="135" spans="4:12" ht="17.25">
      <c r="D135" s="429"/>
      <c r="E135" s="436"/>
      <c r="F135" s="86" t="s">
        <v>55</v>
      </c>
      <c r="G135" s="78"/>
      <c r="H135" s="372"/>
      <c r="I135" s="103">
        <f t="shared" si="1"/>
        <v>0</v>
      </c>
      <c r="J135" s="88">
        <v>33</v>
      </c>
      <c r="K135" s="158"/>
      <c r="L135" s="442"/>
    </row>
    <row r="136" spans="4:12" ht="17.25">
      <c r="D136" s="429"/>
      <c r="E136" s="436"/>
      <c r="F136" s="86" t="s">
        <v>124</v>
      </c>
      <c r="G136" s="78"/>
      <c r="H136" s="372"/>
      <c r="I136" s="103">
        <f t="shared" si="1"/>
        <v>0</v>
      </c>
      <c r="J136" s="86"/>
      <c r="K136" s="157"/>
      <c r="L136" s="442"/>
    </row>
    <row r="137" spans="4:12" ht="17.25">
      <c r="D137" s="429"/>
      <c r="E137" s="436"/>
      <c r="F137" s="95" t="s">
        <v>49</v>
      </c>
      <c r="G137" s="75"/>
      <c r="H137" s="373"/>
      <c r="I137" s="103">
        <f t="shared" ref="I137:I145" si="2">LENB(H137)</f>
        <v>0</v>
      </c>
      <c r="J137" s="88"/>
      <c r="K137" s="158"/>
      <c r="L137" s="442"/>
    </row>
    <row r="138" spans="4:12" ht="17.25">
      <c r="D138" s="429"/>
      <c r="E138" s="436"/>
      <c r="F138" s="86" t="s">
        <v>50</v>
      </c>
      <c r="G138" s="78"/>
      <c r="H138" s="372"/>
      <c r="I138" s="103">
        <f t="shared" si="2"/>
        <v>0</v>
      </c>
      <c r="J138" s="88"/>
      <c r="K138" s="158"/>
      <c r="L138" s="442"/>
    </row>
    <row r="139" spans="4:12" ht="17.25">
      <c r="D139" s="429"/>
      <c r="E139" s="485"/>
      <c r="F139" s="97" t="s">
        <v>77</v>
      </c>
      <c r="G139" s="79"/>
      <c r="H139" s="399"/>
      <c r="I139" s="103">
        <f t="shared" si="2"/>
        <v>0</v>
      </c>
      <c r="J139" s="99"/>
      <c r="K139" s="168"/>
      <c r="L139" s="511"/>
    </row>
    <row r="140" spans="4:12" ht="17.25">
      <c r="D140" s="429"/>
      <c r="E140" s="434" t="s">
        <v>256</v>
      </c>
      <c r="F140" s="127" t="s">
        <v>67</v>
      </c>
      <c r="G140" s="71"/>
      <c r="H140" s="389"/>
      <c r="I140" s="103">
        <f t="shared" si="2"/>
        <v>0</v>
      </c>
      <c r="J140" s="93"/>
      <c r="K140" s="169" t="s">
        <v>252</v>
      </c>
      <c r="L140" s="512"/>
    </row>
    <row r="141" spans="4:12" ht="17.25">
      <c r="D141" s="429"/>
      <c r="E141" s="432"/>
      <c r="F141" s="128" t="s">
        <v>55</v>
      </c>
      <c r="G141" s="78"/>
      <c r="H141" s="372"/>
      <c r="I141" s="103">
        <f t="shared" si="2"/>
        <v>0</v>
      </c>
      <c r="J141" s="88">
        <v>33</v>
      </c>
      <c r="K141" s="158"/>
      <c r="L141" s="513"/>
    </row>
    <row r="142" spans="4:12" ht="17.25">
      <c r="D142" s="429"/>
      <c r="E142" s="432"/>
      <c r="F142" s="128" t="s">
        <v>124</v>
      </c>
      <c r="G142" s="78"/>
      <c r="H142" s="372"/>
      <c r="I142" s="103">
        <f t="shared" si="2"/>
        <v>0</v>
      </c>
      <c r="J142" s="86"/>
      <c r="K142" s="157"/>
      <c r="L142" s="513"/>
    </row>
    <row r="143" spans="4:12" ht="17.25">
      <c r="D143" s="429"/>
      <c r="E143" s="432"/>
      <c r="F143" s="129" t="s">
        <v>49</v>
      </c>
      <c r="G143" s="75"/>
      <c r="H143" s="373"/>
      <c r="I143" s="103">
        <f t="shared" si="2"/>
        <v>0</v>
      </c>
      <c r="J143" s="88"/>
      <c r="K143" s="158"/>
      <c r="L143" s="513"/>
    </row>
    <row r="144" spans="4:12" ht="17.25">
      <c r="D144" s="429"/>
      <c r="E144" s="432"/>
      <c r="F144" s="128" t="s">
        <v>50</v>
      </c>
      <c r="G144" s="78"/>
      <c r="H144" s="372"/>
      <c r="I144" s="103">
        <f t="shared" si="2"/>
        <v>0</v>
      </c>
      <c r="J144" s="88"/>
      <c r="K144" s="158"/>
      <c r="L144" s="513"/>
    </row>
    <row r="145" spans="4:12" ht="18" thickBot="1">
      <c r="D145" s="430"/>
      <c r="E145" s="475"/>
      <c r="F145" s="130" t="s">
        <v>77</v>
      </c>
      <c r="G145" s="80"/>
      <c r="H145" s="374"/>
      <c r="I145" s="296">
        <f t="shared" si="2"/>
        <v>0</v>
      </c>
      <c r="J145" s="110"/>
      <c r="K145" s="167"/>
      <c r="L145" s="514"/>
    </row>
    <row r="180" ht="30" customHeight="1"/>
  </sheetData>
  <mergeCells count="45">
    <mergeCell ref="I6:I7"/>
    <mergeCell ref="J6:J7"/>
    <mergeCell ref="L6:L7"/>
    <mergeCell ref="E56:E61"/>
    <mergeCell ref="E62:E67"/>
    <mergeCell ref="L8:L13"/>
    <mergeCell ref="L14:L19"/>
    <mergeCell ref="L20:L25"/>
    <mergeCell ref="L26:L31"/>
    <mergeCell ref="L32:L37"/>
    <mergeCell ref="E68:E73"/>
    <mergeCell ref="D6:E7"/>
    <mergeCell ref="F6:F7"/>
    <mergeCell ref="D8:D13"/>
    <mergeCell ref="D14:D97"/>
    <mergeCell ref="E8:E13"/>
    <mergeCell ref="E14:E19"/>
    <mergeCell ref="E20:E25"/>
    <mergeCell ref="E26:E31"/>
    <mergeCell ref="E32:E37"/>
    <mergeCell ref="E38:E43"/>
    <mergeCell ref="E44:E49"/>
    <mergeCell ref="E50:E55"/>
    <mergeCell ref="E98:E103"/>
    <mergeCell ref="E104:E109"/>
    <mergeCell ref="E74:E79"/>
    <mergeCell ref="E80:E85"/>
    <mergeCell ref="E86:E91"/>
    <mergeCell ref="E92:E97"/>
    <mergeCell ref="B3:G3"/>
    <mergeCell ref="E134:E139"/>
    <mergeCell ref="L134:L139"/>
    <mergeCell ref="E140:E145"/>
    <mergeCell ref="L140:L145"/>
    <mergeCell ref="D98:D145"/>
    <mergeCell ref="L128:L133"/>
    <mergeCell ref="L98:L103"/>
    <mergeCell ref="L104:L109"/>
    <mergeCell ref="L110:L115"/>
    <mergeCell ref="L116:L121"/>
    <mergeCell ref="L122:L127"/>
    <mergeCell ref="E110:E115"/>
    <mergeCell ref="E116:E121"/>
    <mergeCell ref="E122:E127"/>
    <mergeCell ref="E128:E133"/>
  </mergeCells>
  <phoneticPr fontId="2" type="noConversion"/>
  <conditionalFormatting sqref="J9:K9">
    <cfRule type="expression" dxfId="58" priority="18">
      <formula>I9&gt;J9</formula>
    </cfRule>
  </conditionalFormatting>
  <conditionalFormatting sqref="J15:K15">
    <cfRule type="expression" dxfId="57" priority="35">
      <formula>I15&gt;J15</formula>
    </cfRule>
  </conditionalFormatting>
  <conditionalFormatting sqref="J21:K21">
    <cfRule type="expression" dxfId="56" priority="34">
      <formula>I21&gt;J21</formula>
    </cfRule>
  </conditionalFormatting>
  <conditionalFormatting sqref="J27:K27">
    <cfRule type="expression" dxfId="55" priority="33">
      <formula>I27&gt;J27</formula>
    </cfRule>
  </conditionalFormatting>
  <conditionalFormatting sqref="J33:K33">
    <cfRule type="expression" dxfId="54" priority="32">
      <formula>I33&gt;J33</formula>
    </cfRule>
  </conditionalFormatting>
  <conditionalFormatting sqref="J39:K39">
    <cfRule type="expression" dxfId="53" priority="31">
      <formula>I39&gt;J39</formula>
    </cfRule>
  </conditionalFormatting>
  <conditionalFormatting sqref="J45:K45">
    <cfRule type="expression" dxfId="52" priority="30">
      <formula>I45&gt;J45</formula>
    </cfRule>
  </conditionalFormatting>
  <conditionalFormatting sqref="J51:K51">
    <cfRule type="expression" dxfId="51" priority="29">
      <formula>I51&gt;J51</formula>
    </cfRule>
  </conditionalFormatting>
  <conditionalFormatting sqref="J57:K57">
    <cfRule type="expression" dxfId="50" priority="27">
      <formula>I57&gt;J57</formula>
    </cfRule>
  </conditionalFormatting>
  <conditionalFormatting sqref="J59:K59">
    <cfRule type="expression" dxfId="49" priority="28">
      <formula>I59&gt;J59</formula>
    </cfRule>
  </conditionalFormatting>
  <conditionalFormatting sqref="J63:K63">
    <cfRule type="expression" dxfId="48" priority="26">
      <formula>I63&gt;J63</formula>
    </cfRule>
  </conditionalFormatting>
  <conditionalFormatting sqref="J69:K69">
    <cfRule type="expression" dxfId="47" priority="25">
      <formula>I69&gt;J69</formula>
    </cfRule>
  </conditionalFormatting>
  <conditionalFormatting sqref="J75:K75">
    <cfRule type="expression" dxfId="46" priority="15">
      <formula>I75&gt;J75</formula>
    </cfRule>
  </conditionalFormatting>
  <conditionalFormatting sqref="J81:K81">
    <cfRule type="expression" dxfId="45" priority="13">
      <formula>I81&gt;J81</formula>
    </cfRule>
  </conditionalFormatting>
  <conditionalFormatting sqref="J83:K83">
    <cfRule type="expression" dxfId="44" priority="14">
      <formula>I83&gt;J83</formula>
    </cfRule>
  </conditionalFormatting>
  <conditionalFormatting sqref="J87:K87">
    <cfRule type="expression" dxfId="43" priority="12">
      <formula>I87&gt;J87</formula>
    </cfRule>
  </conditionalFormatting>
  <conditionalFormatting sqref="J93:K93">
    <cfRule type="expression" dxfId="42" priority="11">
      <formula>I93&gt;J93</formula>
    </cfRule>
  </conditionalFormatting>
  <conditionalFormatting sqref="J99:K99">
    <cfRule type="expression" dxfId="41" priority="8">
      <formula>I99&gt;J99</formula>
    </cfRule>
  </conditionalFormatting>
  <conditionalFormatting sqref="J105:K105">
    <cfRule type="expression" dxfId="40" priority="7">
      <formula>I105&gt;J105</formula>
    </cfRule>
  </conditionalFormatting>
  <conditionalFormatting sqref="J111:K111">
    <cfRule type="expression" dxfId="39" priority="6">
      <formula>I111&gt;J111</formula>
    </cfRule>
  </conditionalFormatting>
  <conditionalFormatting sqref="J117:K117">
    <cfRule type="expression" dxfId="38" priority="5">
      <formula>I117&gt;J117</formula>
    </cfRule>
  </conditionalFormatting>
  <conditionalFormatting sqref="J123:K123">
    <cfRule type="expression" dxfId="37" priority="4">
      <formula>I123&gt;J123</formula>
    </cfRule>
  </conditionalFormatting>
  <conditionalFormatting sqref="J129:K129">
    <cfRule type="expression" dxfId="36" priority="3">
      <formula>I129&gt;J129</formula>
    </cfRule>
  </conditionalFormatting>
  <conditionalFormatting sqref="J135:K135">
    <cfRule type="expression" dxfId="35" priority="1">
      <formula>I135&gt;J135</formula>
    </cfRule>
  </conditionalFormatting>
  <conditionalFormatting sqref="J141:K141">
    <cfRule type="expression" dxfId="34" priority="2">
      <formula>I141&gt;J141</formula>
    </cfRule>
  </conditionalFormatting>
  <hyperlinks>
    <hyperlink ref="G11" r:id="rId1" xr:uid="{00000000-0004-0000-0600-000000000000}"/>
    <hyperlink ref="G101" r:id="rId2" display="https://www.samsung.com/uk/galaxy-book/?product1=np960qha-kg2uk&amp;product2=np960xha-kg2uk&amp;product3=np750qha-ka3uk" xr:uid="{00000000-0004-0000-0600-000001000000}"/>
    <hyperlink ref="G125" r:id="rId3" xr:uid="{00000000-0004-0000-0600-000002000000}"/>
    <hyperlink ref="G107" r:id="rId4" xr:uid="{00000000-0004-0000-0600-000003000000}"/>
    <hyperlink ref="G113" r:id="rId5" xr:uid="{00000000-0004-0000-0600-000004000000}"/>
    <hyperlink ref="G119" r:id="rId6" xr:uid="{00000000-0004-0000-0600-000005000000}"/>
    <hyperlink ref="H113" r:id="rId7" xr:uid="{00000000-0004-0000-0600-000007000000}"/>
    <hyperlink ref="H23" r:id="rId8" xr:uid="{FD36030B-00F3-49C5-A945-2EAE2321076C}"/>
    <hyperlink ref="H11" r:id="rId9" xr:uid="{723EE63F-535B-4AA7-9F9D-0D1F7D2C83C2}"/>
  </hyperlinks>
  <pageMargins left="0.7" right="0.7" top="0.75" bottom="0.75" header="0.3" footer="0.3"/>
  <pageSetup paperSize="9" orientation="portrait" r:id="rId10"/>
  <drawing r:id="rId11"/>
  <legacyDrawing r:id="rId1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autoPageBreaks="0"/>
  </sheetPr>
  <dimension ref="A2:M180"/>
  <sheetViews>
    <sheetView showGridLines="0" topLeftCell="D1" zoomScale="82" zoomScaleNormal="82" workbookViewId="0">
      <selection activeCell="K114" sqref="K114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5" width="19.125" style="42" customWidth="1"/>
    <col min="6" max="6" width="26.125" style="45" customWidth="1"/>
    <col min="7" max="7" width="75.875" style="45" customWidth="1"/>
    <col min="8" max="8" width="75.875" style="320" customWidth="1"/>
    <col min="9" max="9" width="14.875" style="45" customWidth="1"/>
    <col min="10" max="11" width="18.125" style="45" customWidth="1"/>
    <col min="12" max="12" width="33.875" style="45" customWidth="1"/>
    <col min="13" max="16384" width="8.875" style="26"/>
  </cols>
  <sheetData>
    <row r="2" spans="1:13" ht="36" customHeight="1">
      <c r="B2" s="123" t="s">
        <v>159</v>
      </c>
      <c r="C2" s="125"/>
      <c r="D2" s="63"/>
      <c r="E2" s="63"/>
      <c r="F2" s="61"/>
      <c r="G2" s="61"/>
      <c r="H2" s="306"/>
      <c r="I2" s="61"/>
      <c r="J2" s="61"/>
      <c r="K2" s="61"/>
      <c r="L2" s="26"/>
      <c r="M2" s="126"/>
    </row>
    <row r="3" spans="1:13" s="68" customFormat="1" ht="117.75" customHeight="1">
      <c r="B3" s="482" t="s">
        <v>509</v>
      </c>
      <c r="C3" s="482"/>
      <c r="D3" s="482"/>
      <c r="E3" s="482"/>
      <c r="F3" s="482"/>
      <c r="G3" s="482"/>
      <c r="H3" s="347"/>
      <c r="I3" s="67"/>
      <c r="J3" s="67"/>
      <c r="K3" s="67"/>
    </row>
    <row r="4" spans="1:13" s="28" customFormat="1" ht="20.25">
      <c r="A4" s="54"/>
      <c r="B4" s="55"/>
      <c r="C4" s="56"/>
      <c r="D4" s="64"/>
      <c r="E4" s="64"/>
      <c r="F4" s="62"/>
      <c r="G4" s="62"/>
      <c r="H4" s="307"/>
      <c r="I4" s="62"/>
      <c r="J4" s="62"/>
      <c r="K4" s="62"/>
      <c r="L4" s="62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308"/>
      <c r="I5" s="46"/>
      <c r="J5" s="46"/>
      <c r="K5" s="46"/>
      <c r="L5" s="46"/>
    </row>
    <row r="6" spans="1:13" s="28" customFormat="1" ht="23.25" customHeight="1">
      <c r="A6" s="54"/>
      <c r="B6" s="59"/>
      <c r="C6" s="58"/>
      <c r="D6" s="458" t="s">
        <v>54</v>
      </c>
      <c r="E6" s="459"/>
      <c r="F6" s="462" t="s">
        <v>140</v>
      </c>
      <c r="G6" s="60" t="s">
        <v>46</v>
      </c>
      <c r="H6" s="309" t="s">
        <v>504</v>
      </c>
      <c r="I6" s="453" t="s">
        <v>43</v>
      </c>
      <c r="J6" s="464" t="s">
        <v>47</v>
      </c>
      <c r="K6" s="60" t="s">
        <v>508</v>
      </c>
      <c r="L6" s="451" t="s">
        <v>506</v>
      </c>
    </row>
    <row r="7" spans="1:13" ht="23.25" customHeight="1">
      <c r="D7" s="460"/>
      <c r="E7" s="461"/>
      <c r="F7" s="463"/>
      <c r="G7" s="84" t="s">
        <v>505</v>
      </c>
      <c r="H7" s="310" t="s">
        <v>638</v>
      </c>
      <c r="I7" s="454"/>
      <c r="J7" s="465"/>
      <c r="K7" s="155"/>
      <c r="L7" s="452"/>
    </row>
    <row r="8" spans="1:13" ht="21" customHeight="1">
      <c r="D8" s="466" t="s">
        <v>117</v>
      </c>
      <c r="E8" s="434" t="s">
        <v>157</v>
      </c>
      <c r="F8" s="101" t="s">
        <v>126</v>
      </c>
      <c r="G8" s="111"/>
      <c r="H8" s="529"/>
      <c r="I8" s="103">
        <f>LENB(H8)</f>
        <v>0</v>
      </c>
      <c r="J8" s="112"/>
      <c r="K8" s="179" t="s">
        <v>250</v>
      </c>
      <c r="L8" s="438"/>
    </row>
    <row r="9" spans="1:13" ht="21" customHeight="1">
      <c r="D9" s="429"/>
      <c r="E9" s="432"/>
      <c r="F9" s="86" t="s">
        <v>158</v>
      </c>
      <c r="G9" s="87" t="s">
        <v>205</v>
      </c>
      <c r="H9" s="532" t="s">
        <v>592</v>
      </c>
      <c r="I9" s="404">
        <f t="shared" ref="I9:I72" si="0">LENB(H9)</f>
        <v>13</v>
      </c>
      <c r="J9" s="113">
        <v>10</v>
      </c>
      <c r="K9" s="113"/>
      <c r="L9" s="439"/>
    </row>
    <row r="10" spans="1:13" ht="21" customHeight="1">
      <c r="D10" s="429"/>
      <c r="E10" s="432"/>
      <c r="F10" s="86" t="s">
        <v>116</v>
      </c>
      <c r="G10" s="87" t="s">
        <v>327</v>
      </c>
      <c r="H10" s="531" t="s">
        <v>327</v>
      </c>
      <c r="I10" s="103">
        <f t="shared" si="0"/>
        <v>9</v>
      </c>
      <c r="J10" s="86"/>
      <c r="K10" s="86"/>
      <c r="L10" s="439"/>
    </row>
    <row r="11" spans="1:13" ht="21" customHeight="1">
      <c r="D11" s="429"/>
      <c r="E11" s="432"/>
      <c r="F11" s="95" t="s">
        <v>49</v>
      </c>
      <c r="G11" s="134" t="s">
        <v>118</v>
      </c>
      <c r="H11" s="577" t="s">
        <v>531</v>
      </c>
      <c r="I11" s="103">
        <f t="shared" si="0"/>
        <v>50</v>
      </c>
      <c r="J11" s="89"/>
      <c r="K11" s="89"/>
      <c r="L11" s="439"/>
    </row>
    <row r="12" spans="1:13" ht="21" customHeight="1">
      <c r="D12" s="429"/>
      <c r="E12" s="432"/>
      <c r="F12" s="86" t="s">
        <v>50</v>
      </c>
      <c r="G12" s="87"/>
      <c r="H12" s="532" t="s">
        <v>592</v>
      </c>
      <c r="I12" s="103">
        <f t="shared" si="0"/>
        <v>13</v>
      </c>
      <c r="J12" s="89"/>
      <c r="K12" s="89"/>
      <c r="L12" s="439"/>
    </row>
    <row r="13" spans="1:13" ht="21" customHeight="1">
      <c r="D13" s="467"/>
      <c r="E13" s="433"/>
      <c r="F13" s="97" t="s">
        <v>77</v>
      </c>
      <c r="G13" s="98" t="s">
        <v>205</v>
      </c>
      <c r="H13" s="532" t="s">
        <v>592</v>
      </c>
      <c r="I13" s="103">
        <f t="shared" si="0"/>
        <v>13</v>
      </c>
      <c r="J13" s="115"/>
      <c r="K13" s="115"/>
      <c r="L13" s="444"/>
    </row>
    <row r="14" spans="1:13" ht="21" customHeight="1">
      <c r="D14" s="466" t="s">
        <v>121</v>
      </c>
      <c r="E14" s="434" t="s">
        <v>123</v>
      </c>
      <c r="F14" s="91" t="s">
        <v>125</v>
      </c>
      <c r="G14" s="92"/>
      <c r="H14" s="542"/>
      <c r="I14" s="103">
        <f t="shared" si="0"/>
        <v>0</v>
      </c>
      <c r="J14" s="93"/>
      <c r="K14" s="103" t="s">
        <v>252</v>
      </c>
      <c r="L14" s="438"/>
    </row>
    <row r="15" spans="1:13" ht="21" customHeight="1">
      <c r="D15" s="429"/>
      <c r="E15" s="432"/>
      <c r="F15" s="86" t="s">
        <v>55</v>
      </c>
      <c r="G15" s="87" t="s">
        <v>253</v>
      </c>
      <c r="H15" s="579" t="s">
        <v>593</v>
      </c>
      <c r="I15" s="103">
        <f t="shared" si="0"/>
        <v>15</v>
      </c>
      <c r="J15" s="88">
        <v>33</v>
      </c>
      <c r="K15" s="88"/>
      <c r="L15" s="439"/>
    </row>
    <row r="16" spans="1:13" ht="21" customHeight="1">
      <c r="D16" s="429"/>
      <c r="E16" s="432"/>
      <c r="F16" s="86" t="s">
        <v>124</v>
      </c>
      <c r="G16" s="87" t="s">
        <v>328</v>
      </c>
      <c r="H16" s="531" t="s">
        <v>328</v>
      </c>
      <c r="I16" s="103">
        <f t="shared" si="0"/>
        <v>12</v>
      </c>
      <c r="J16" s="86"/>
      <c r="K16" s="86"/>
      <c r="L16" s="439"/>
    </row>
    <row r="17" spans="2:12" ht="20.100000000000001" customHeight="1">
      <c r="D17" s="429"/>
      <c r="E17" s="432"/>
      <c r="F17" s="95" t="s">
        <v>49</v>
      </c>
      <c r="G17" s="83" t="s">
        <v>118</v>
      </c>
      <c r="H17" s="577" t="s">
        <v>531</v>
      </c>
      <c r="I17" s="103">
        <f t="shared" si="0"/>
        <v>50</v>
      </c>
      <c r="J17" s="88"/>
      <c r="K17" s="88"/>
      <c r="L17" s="439"/>
    </row>
    <row r="18" spans="2:12" ht="20.100000000000001" customHeight="1">
      <c r="D18" s="429"/>
      <c r="E18" s="432"/>
      <c r="F18" s="86" t="s">
        <v>50</v>
      </c>
      <c r="G18" s="87"/>
      <c r="H18" s="579" t="s">
        <v>593</v>
      </c>
      <c r="I18" s="103">
        <f t="shared" si="0"/>
        <v>15</v>
      </c>
      <c r="J18" s="88"/>
      <c r="K18" s="88"/>
      <c r="L18" s="439"/>
    </row>
    <row r="19" spans="2:12" ht="20.100000000000001" customHeight="1">
      <c r="D19" s="429"/>
      <c r="E19" s="433"/>
      <c r="F19" s="97" t="s">
        <v>77</v>
      </c>
      <c r="G19" s="98"/>
      <c r="H19" s="579" t="s">
        <v>593</v>
      </c>
      <c r="I19" s="103">
        <f t="shared" si="0"/>
        <v>15</v>
      </c>
      <c r="J19" s="99"/>
      <c r="K19" s="99"/>
      <c r="L19" s="444"/>
    </row>
    <row r="20" spans="2:12" ht="20.100000000000001" customHeight="1">
      <c r="D20" s="429"/>
      <c r="E20" s="434" t="s">
        <v>127</v>
      </c>
      <c r="F20" s="101" t="s">
        <v>125</v>
      </c>
      <c r="G20" s="102"/>
      <c r="H20" s="542"/>
      <c r="I20" s="103">
        <f t="shared" si="0"/>
        <v>0</v>
      </c>
      <c r="J20" s="103"/>
      <c r="K20" s="103" t="s">
        <v>252</v>
      </c>
      <c r="L20" s="438"/>
    </row>
    <row r="21" spans="2:12" ht="20.100000000000001" customHeight="1">
      <c r="D21" s="429"/>
      <c r="E21" s="432"/>
      <c r="F21" s="86" t="s">
        <v>55</v>
      </c>
      <c r="G21" s="104" t="s">
        <v>204</v>
      </c>
      <c r="H21" s="579" t="s">
        <v>616</v>
      </c>
      <c r="I21" s="103">
        <f t="shared" si="0"/>
        <v>19</v>
      </c>
      <c r="J21" s="88">
        <v>33</v>
      </c>
      <c r="K21" s="88"/>
      <c r="L21" s="439"/>
    </row>
    <row r="22" spans="2:12" ht="20.100000000000001" customHeight="1">
      <c r="D22" s="429"/>
      <c r="E22" s="432"/>
      <c r="F22" s="86" t="s">
        <v>124</v>
      </c>
      <c r="G22" s="104" t="s">
        <v>329</v>
      </c>
      <c r="H22" s="535" t="s">
        <v>329</v>
      </c>
      <c r="I22" s="103">
        <f t="shared" si="0"/>
        <v>11</v>
      </c>
      <c r="J22" s="86"/>
      <c r="K22" s="86"/>
      <c r="L22" s="439"/>
    </row>
    <row r="23" spans="2:12" ht="20.100000000000001" customHeight="1">
      <c r="B23" s="57" t="s">
        <v>44</v>
      </c>
      <c r="D23" s="429"/>
      <c r="E23" s="432"/>
      <c r="F23" s="95" t="s">
        <v>49</v>
      </c>
      <c r="G23" s="83" t="s">
        <v>203</v>
      </c>
      <c r="H23" s="603" t="s">
        <v>532</v>
      </c>
      <c r="I23" s="103">
        <f t="shared" si="0"/>
        <v>58</v>
      </c>
      <c r="J23" s="88"/>
      <c r="K23" s="88"/>
      <c r="L23" s="439"/>
    </row>
    <row r="24" spans="2:12" ht="20.100000000000001" customHeight="1">
      <c r="D24" s="429"/>
      <c r="E24" s="432"/>
      <c r="F24" s="86" t="s">
        <v>50</v>
      </c>
      <c r="G24" s="104"/>
      <c r="H24" s="579" t="s">
        <v>616</v>
      </c>
      <c r="I24" s="103">
        <f t="shared" si="0"/>
        <v>19</v>
      </c>
      <c r="J24" s="88"/>
      <c r="K24" s="88"/>
      <c r="L24" s="439"/>
    </row>
    <row r="25" spans="2:12" ht="20.100000000000001" customHeight="1">
      <c r="D25" s="429"/>
      <c r="E25" s="433"/>
      <c r="F25" s="97" t="s">
        <v>77</v>
      </c>
      <c r="G25" s="105" t="s">
        <v>204</v>
      </c>
      <c r="H25" s="579" t="s">
        <v>616</v>
      </c>
      <c r="I25" s="103">
        <f t="shared" si="0"/>
        <v>19</v>
      </c>
      <c r="J25" s="99"/>
      <c r="K25" s="99"/>
      <c r="L25" s="444"/>
    </row>
    <row r="26" spans="2:12" ht="20.100000000000001" customHeight="1">
      <c r="D26" s="429"/>
      <c r="E26" s="434" t="s">
        <v>128</v>
      </c>
      <c r="F26" s="101" t="s">
        <v>125</v>
      </c>
      <c r="G26" s="102"/>
      <c r="H26" s="547"/>
      <c r="I26" s="103">
        <f t="shared" si="0"/>
        <v>0</v>
      </c>
      <c r="J26" s="103"/>
      <c r="K26" s="103" t="s">
        <v>252</v>
      </c>
      <c r="L26" s="438"/>
    </row>
    <row r="27" spans="2:12" ht="20.100000000000001" customHeight="1">
      <c r="D27" s="429"/>
      <c r="E27" s="432"/>
      <c r="F27" s="86" t="s">
        <v>55</v>
      </c>
      <c r="G27" s="104" t="s">
        <v>254</v>
      </c>
      <c r="H27" s="548"/>
      <c r="I27" s="103">
        <f t="shared" si="0"/>
        <v>0</v>
      </c>
      <c r="J27" s="88">
        <v>33</v>
      </c>
      <c r="K27" s="88"/>
      <c r="L27" s="439"/>
    </row>
    <row r="28" spans="2:12" ht="20.100000000000001" customHeight="1">
      <c r="D28" s="429"/>
      <c r="E28" s="432"/>
      <c r="F28" s="86" t="s">
        <v>124</v>
      </c>
      <c r="G28" s="104" t="s">
        <v>330</v>
      </c>
      <c r="H28" s="612"/>
      <c r="I28" s="103">
        <f t="shared" si="0"/>
        <v>0</v>
      </c>
      <c r="J28" s="86"/>
      <c r="K28" s="86"/>
      <c r="L28" s="439"/>
    </row>
    <row r="29" spans="2:12" ht="20.85" customHeight="1">
      <c r="D29" s="429"/>
      <c r="E29" s="432"/>
      <c r="F29" s="95" t="s">
        <v>49</v>
      </c>
      <c r="G29" s="83" t="s">
        <v>206</v>
      </c>
      <c r="H29" s="370"/>
      <c r="I29" s="103">
        <f t="shared" si="0"/>
        <v>0</v>
      </c>
      <c r="J29" s="88"/>
      <c r="K29" s="88"/>
      <c r="L29" s="439"/>
    </row>
    <row r="30" spans="2:12" ht="20.85" customHeight="1">
      <c r="D30" s="429"/>
      <c r="E30" s="432"/>
      <c r="F30" s="86" t="s">
        <v>50</v>
      </c>
      <c r="G30" s="104"/>
      <c r="H30" s="369"/>
      <c r="I30" s="103">
        <f t="shared" si="0"/>
        <v>0</v>
      </c>
      <c r="J30" s="88"/>
      <c r="K30" s="88"/>
      <c r="L30" s="439"/>
    </row>
    <row r="31" spans="2:12" ht="20.85" customHeight="1">
      <c r="D31" s="429"/>
      <c r="E31" s="433"/>
      <c r="F31" s="97" t="s">
        <v>77</v>
      </c>
      <c r="G31" s="105" t="s">
        <v>254</v>
      </c>
      <c r="H31" s="396"/>
      <c r="I31" s="103">
        <f t="shared" si="0"/>
        <v>0</v>
      </c>
      <c r="J31" s="99"/>
      <c r="K31" s="99"/>
      <c r="L31" s="444"/>
    </row>
    <row r="32" spans="2:12" ht="20.85" customHeight="1">
      <c r="D32" s="429"/>
      <c r="E32" s="434" t="s">
        <v>129</v>
      </c>
      <c r="F32" s="101" t="s">
        <v>125</v>
      </c>
      <c r="G32" s="71"/>
      <c r="H32" s="330"/>
      <c r="I32" s="103">
        <f t="shared" si="0"/>
        <v>0</v>
      </c>
      <c r="J32" s="103"/>
      <c r="K32" s="103" t="s">
        <v>252</v>
      </c>
      <c r="L32" s="438"/>
    </row>
    <row r="33" spans="4:12" ht="20.85" customHeight="1">
      <c r="D33" s="429"/>
      <c r="E33" s="432"/>
      <c r="F33" s="86" t="s">
        <v>55</v>
      </c>
      <c r="G33" s="104" t="s">
        <v>285</v>
      </c>
      <c r="H33" s="316" t="s">
        <v>650</v>
      </c>
      <c r="I33" s="103">
        <f t="shared" si="0"/>
        <v>31</v>
      </c>
      <c r="J33" s="88">
        <v>33</v>
      </c>
      <c r="K33" s="88"/>
      <c r="L33" s="439"/>
    </row>
    <row r="34" spans="4:12" ht="20.85" customHeight="1">
      <c r="D34" s="429"/>
      <c r="E34" s="432"/>
      <c r="F34" s="86" t="s">
        <v>124</v>
      </c>
      <c r="G34" s="104" t="s">
        <v>331</v>
      </c>
      <c r="H34" s="104" t="s">
        <v>331</v>
      </c>
      <c r="I34" s="103">
        <f t="shared" si="0"/>
        <v>21</v>
      </c>
      <c r="J34" s="86"/>
      <c r="K34" s="86"/>
      <c r="L34" s="439"/>
    </row>
    <row r="35" spans="4:12" ht="41.45" customHeight="1">
      <c r="D35" s="429"/>
      <c r="E35" s="432"/>
      <c r="F35" s="95" t="s">
        <v>49</v>
      </c>
      <c r="G35" s="83" t="s">
        <v>286</v>
      </c>
      <c r="H35" s="350" t="s">
        <v>574</v>
      </c>
      <c r="I35" s="103">
        <f t="shared" si="0"/>
        <v>85</v>
      </c>
      <c r="J35" s="88"/>
      <c r="K35" s="88"/>
      <c r="L35" s="439"/>
    </row>
    <row r="36" spans="4:12" ht="38.450000000000003" customHeight="1">
      <c r="D36" s="429"/>
      <c r="E36" s="432"/>
      <c r="F36" s="86" t="s">
        <v>50</v>
      </c>
      <c r="G36" s="104"/>
      <c r="H36" s="316" t="s">
        <v>650</v>
      </c>
      <c r="I36" s="103">
        <f t="shared" si="0"/>
        <v>31</v>
      </c>
      <c r="J36" s="88"/>
      <c r="K36" s="88"/>
      <c r="L36" s="439"/>
    </row>
    <row r="37" spans="4:12" ht="20.85" customHeight="1">
      <c r="D37" s="429"/>
      <c r="E37" s="433"/>
      <c r="F37" s="97" t="s">
        <v>77</v>
      </c>
      <c r="G37" s="79" t="s">
        <v>285</v>
      </c>
      <c r="H37" s="316" t="s">
        <v>650</v>
      </c>
      <c r="I37" s="103">
        <f t="shared" si="0"/>
        <v>31</v>
      </c>
      <c r="J37" s="99"/>
      <c r="K37" s="99"/>
      <c r="L37" s="444"/>
    </row>
    <row r="38" spans="4:12" ht="20.85" customHeight="1">
      <c r="D38" s="429"/>
      <c r="E38" s="434" t="s">
        <v>130</v>
      </c>
      <c r="F38" s="101" t="s">
        <v>125</v>
      </c>
      <c r="G38" s="102"/>
      <c r="H38" s="368"/>
      <c r="I38" s="103">
        <f t="shared" si="0"/>
        <v>0</v>
      </c>
      <c r="J38" s="103"/>
      <c r="K38" s="103" t="s">
        <v>252</v>
      </c>
      <c r="L38" s="94"/>
    </row>
    <row r="39" spans="4:12" ht="20.85" customHeight="1">
      <c r="D39" s="429"/>
      <c r="E39" s="432"/>
      <c r="F39" s="86" t="s">
        <v>55</v>
      </c>
      <c r="G39" s="104"/>
      <c r="H39" s="369"/>
      <c r="I39" s="103">
        <f t="shared" si="0"/>
        <v>0</v>
      </c>
      <c r="J39" s="88">
        <v>33</v>
      </c>
      <c r="K39" s="88"/>
      <c r="L39" s="90"/>
    </row>
    <row r="40" spans="4:12" ht="20.100000000000001" customHeight="1">
      <c r="D40" s="429"/>
      <c r="E40" s="432"/>
      <c r="F40" s="86" t="s">
        <v>124</v>
      </c>
      <c r="G40" s="104"/>
      <c r="H40" s="369"/>
      <c r="I40" s="103">
        <f t="shared" si="0"/>
        <v>0</v>
      </c>
      <c r="J40" s="86"/>
      <c r="K40" s="86"/>
      <c r="L40" s="90"/>
    </row>
    <row r="41" spans="4:12" ht="20.100000000000001" customHeight="1">
      <c r="D41" s="429"/>
      <c r="E41" s="432"/>
      <c r="F41" s="95" t="s">
        <v>49</v>
      </c>
      <c r="G41" s="73"/>
      <c r="H41" s="387"/>
      <c r="I41" s="103">
        <f t="shared" si="0"/>
        <v>0</v>
      </c>
      <c r="J41" s="88"/>
      <c r="K41" s="88"/>
      <c r="L41" s="90"/>
    </row>
    <row r="42" spans="4:12" ht="20.100000000000001" customHeight="1">
      <c r="D42" s="429"/>
      <c r="E42" s="432"/>
      <c r="F42" s="86" t="s">
        <v>50</v>
      </c>
      <c r="G42" s="104"/>
      <c r="H42" s="369"/>
      <c r="I42" s="103">
        <f t="shared" si="0"/>
        <v>0</v>
      </c>
      <c r="J42" s="88"/>
      <c r="K42" s="88"/>
      <c r="L42" s="96"/>
    </row>
    <row r="43" spans="4:12" ht="20.100000000000001" customHeight="1">
      <c r="D43" s="429"/>
      <c r="E43" s="433"/>
      <c r="F43" s="97" t="s">
        <v>77</v>
      </c>
      <c r="G43" s="105"/>
      <c r="H43" s="396"/>
      <c r="I43" s="103">
        <f t="shared" si="0"/>
        <v>0</v>
      </c>
      <c r="J43" s="99"/>
      <c r="K43" s="99"/>
      <c r="L43" s="100"/>
    </row>
    <row r="44" spans="4:12" ht="20.100000000000001" customHeight="1">
      <c r="D44" s="429"/>
      <c r="E44" s="434" t="s">
        <v>131</v>
      </c>
      <c r="F44" s="101" t="s">
        <v>125</v>
      </c>
      <c r="G44" s="102"/>
      <c r="H44" s="368"/>
      <c r="I44" s="103">
        <f t="shared" si="0"/>
        <v>0</v>
      </c>
      <c r="J44" s="103"/>
      <c r="K44" s="103" t="s">
        <v>252</v>
      </c>
      <c r="L44" s="94"/>
    </row>
    <row r="45" spans="4:12" ht="20.100000000000001" customHeight="1">
      <c r="D45" s="429"/>
      <c r="E45" s="432"/>
      <c r="F45" s="86" t="s">
        <v>55</v>
      </c>
      <c r="G45" s="104"/>
      <c r="H45" s="369"/>
      <c r="I45" s="103">
        <f t="shared" si="0"/>
        <v>0</v>
      </c>
      <c r="J45" s="88">
        <v>33</v>
      </c>
      <c r="K45" s="88"/>
      <c r="L45" s="90"/>
    </row>
    <row r="46" spans="4:12" ht="20.100000000000001" customHeight="1">
      <c r="D46" s="429"/>
      <c r="E46" s="432"/>
      <c r="F46" s="86" t="s">
        <v>124</v>
      </c>
      <c r="G46" s="104"/>
      <c r="H46" s="369"/>
      <c r="I46" s="103">
        <f t="shared" si="0"/>
        <v>0</v>
      </c>
      <c r="J46" s="86"/>
      <c r="K46" s="86"/>
      <c r="L46" s="90"/>
    </row>
    <row r="47" spans="4:12" ht="20.100000000000001" customHeight="1">
      <c r="D47" s="429"/>
      <c r="E47" s="432"/>
      <c r="F47" s="95" t="s">
        <v>49</v>
      </c>
      <c r="G47" s="73"/>
      <c r="H47" s="387"/>
      <c r="I47" s="103">
        <f t="shared" si="0"/>
        <v>0</v>
      </c>
      <c r="J47" s="88"/>
      <c r="K47" s="88"/>
      <c r="L47" s="90"/>
    </row>
    <row r="48" spans="4:12" ht="20.100000000000001" customHeight="1">
      <c r="D48" s="429"/>
      <c r="E48" s="432"/>
      <c r="F48" s="86" t="s">
        <v>50</v>
      </c>
      <c r="G48" s="104"/>
      <c r="H48" s="369"/>
      <c r="I48" s="103">
        <f t="shared" si="0"/>
        <v>0</v>
      </c>
      <c r="J48" s="88"/>
      <c r="K48" s="88"/>
      <c r="L48" s="96"/>
    </row>
    <row r="49" spans="4:12" ht="20.100000000000001" customHeight="1">
      <c r="D49" s="429"/>
      <c r="E49" s="433"/>
      <c r="F49" s="97" t="s">
        <v>77</v>
      </c>
      <c r="G49" s="105"/>
      <c r="H49" s="396"/>
      <c r="I49" s="103">
        <f t="shared" si="0"/>
        <v>0</v>
      </c>
      <c r="J49" s="99"/>
      <c r="K49" s="99"/>
      <c r="L49" s="100"/>
    </row>
    <row r="50" spans="4:12" ht="20.100000000000001" customHeight="1">
      <c r="D50" s="429"/>
      <c r="E50" s="434" t="s">
        <v>132</v>
      </c>
      <c r="F50" s="101" t="s">
        <v>125</v>
      </c>
      <c r="G50" s="102"/>
      <c r="H50" s="368"/>
      <c r="I50" s="103">
        <f t="shared" si="0"/>
        <v>0</v>
      </c>
      <c r="J50" s="103"/>
      <c r="K50" s="103" t="s">
        <v>252</v>
      </c>
      <c r="L50" s="94"/>
    </row>
    <row r="51" spans="4:12" ht="20.100000000000001" customHeight="1">
      <c r="D51" s="429"/>
      <c r="E51" s="432"/>
      <c r="F51" s="86" t="s">
        <v>55</v>
      </c>
      <c r="G51" s="104"/>
      <c r="H51" s="369"/>
      <c r="I51" s="103">
        <f t="shared" si="0"/>
        <v>0</v>
      </c>
      <c r="J51" s="88">
        <v>33</v>
      </c>
      <c r="K51" s="88"/>
      <c r="L51" s="90"/>
    </row>
    <row r="52" spans="4:12" ht="20.100000000000001" customHeight="1">
      <c r="D52" s="429"/>
      <c r="E52" s="432"/>
      <c r="F52" s="86" t="s">
        <v>124</v>
      </c>
      <c r="G52" s="104"/>
      <c r="H52" s="369"/>
      <c r="I52" s="103">
        <f t="shared" si="0"/>
        <v>0</v>
      </c>
      <c r="J52" s="86"/>
      <c r="K52" s="86"/>
      <c r="L52" s="90"/>
    </row>
    <row r="53" spans="4:12" ht="20.100000000000001" customHeight="1">
      <c r="D53" s="429"/>
      <c r="E53" s="432"/>
      <c r="F53" s="95" t="s">
        <v>49</v>
      </c>
      <c r="G53" s="73"/>
      <c r="H53" s="387"/>
      <c r="I53" s="103">
        <f t="shared" si="0"/>
        <v>0</v>
      </c>
      <c r="J53" s="88"/>
      <c r="K53" s="88"/>
      <c r="L53" s="90"/>
    </row>
    <row r="54" spans="4:12" ht="20.100000000000001" customHeight="1">
      <c r="D54" s="429"/>
      <c r="E54" s="432"/>
      <c r="F54" s="86" t="s">
        <v>50</v>
      </c>
      <c r="G54" s="104"/>
      <c r="H54" s="369"/>
      <c r="I54" s="103">
        <f t="shared" si="0"/>
        <v>0</v>
      </c>
      <c r="J54" s="88"/>
      <c r="K54" s="88"/>
      <c r="L54" s="96"/>
    </row>
    <row r="55" spans="4:12" ht="20.100000000000001" customHeight="1">
      <c r="D55" s="429"/>
      <c r="E55" s="433"/>
      <c r="F55" s="97" t="s">
        <v>77</v>
      </c>
      <c r="G55" s="105"/>
      <c r="H55" s="396"/>
      <c r="I55" s="103">
        <f t="shared" si="0"/>
        <v>0</v>
      </c>
      <c r="J55" s="99"/>
      <c r="K55" s="99"/>
      <c r="L55" s="100"/>
    </row>
    <row r="56" spans="4:12" ht="20.100000000000001" customHeight="1">
      <c r="D56" s="429"/>
      <c r="E56" s="434" t="s">
        <v>133</v>
      </c>
      <c r="F56" s="101" t="s">
        <v>125</v>
      </c>
      <c r="G56" s="102"/>
      <c r="H56" s="368"/>
      <c r="I56" s="103">
        <f t="shared" si="0"/>
        <v>0</v>
      </c>
      <c r="J56" s="103"/>
      <c r="K56" s="103" t="s">
        <v>252</v>
      </c>
      <c r="L56" s="94"/>
    </row>
    <row r="57" spans="4:12" ht="20.100000000000001" customHeight="1">
      <c r="D57" s="429"/>
      <c r="E57" s="432"/>
      <c r="F57" s="86" t="s">
        <v>55</v>
      </c>
      <c r="G57" s="104"/>
      <c r="H57" s="369"/>
      <c r="I57" s="103">
        <f t="shared" si="0"/>
        <v>0</v>
      </c>
      <c r="J57" s="88">
        <v>33</v>
      </c>
      <c r="K57" s="88"/>
      <c r="L57" s="90"/>
    </row>
    <row r="58" spans="4:12" ht="20.100000000000001" customHeight="1">
      <c r="D58" s="429"/>
      <c r="E58" s="432"/>
      <c r="F58" s="86" t="s">
        <v>124</v>
      </c>
      <c r="G58" s="104"/>
      <c r="H58" s="369"/>
      <c r="I58" s="103">
        <f t="shared" si="0"/>
        <v>0</v>
      </c>
      <c r="J58" s="86"/>
      <c r="K58" s="86"/>
      <c r="L58" s="90"/>
    </row>
    <row r="59" spans="4:12" ht="20.100000000000001" customHeight="1">
      <c r="D59" s="429"/>
      <c r="E59" s="432"/>
      <c r="F59" s="95" t="s">
        <v>49</v>
      </c>
      <c r="G59" s="73"/>
      <c r="H59" s="387"/>
      <c r="I59" s="103">
        <f t="shared" si="0"/>
        <v>0</v>
      </c>
      <c r="J59" s="88"/>
      <c r="K59" s="88"/>
      <c r="L59" s="90"/>
    </row>
    <row r="60" spans="4:12" ht="17.850000000000001" customHeight="1">
      <c r="D60" s="429"/>
      <c r="E60" s="432"/>
      <c r="F60" s="86" t="s">
        <v>50</v>
      </c>
      <c r="G60" s="104"/>
      <c r="H60" s="369"/>
      <c r="I60" s="103">
        <f t="shared" si="0"/>
        <v>0</v>
      </c>
      <c r="J60" s="88"/>
      <c r="K60" s="88"/>
      <c r="L60" s="96"/>
    </row>
    <row r="61" spans="4:12" ht="16.5" customHeight="1">
      <c r="D61" s="429"/>
      <c r="E61" s="433"/>
      <c r="F61" s="97" t="s">
        <v>77</v>
      </c>
      <c r="G61" s="105"/>
      <c r="H61" s="396"/>
      <c r="I61" s="103">
        <f t="shared" si="0"/>
        <v>0</v>
      </c>
      <c r="J61" s="99"/>
      <c r="K61" s="99"/>
      <c r="L61" s="100"/>
    </row>
    <row r="62" spans="4:12" ht="17.25" customHeight="1">
      <c r="D62" s="429"/>
      <c r="E62" s="434" t="s">
        <v>134</v>
      </c>
      <c r="F62" s="101" t="s">
        <v>125</v>
      </c>
      <c r="G62" s="102"/>
      <c r="H62" s="368"/>
      <c r="I62" s="103">
        <f t="shared" si="0"/>
        <v>0</v>
      </c>
      <c r="J62" s="103"/>
      <c r="K62" s="103" t="s">
        <v>252</v>
      </c>
      <c r="L62" s="94"/>
    </row>
    <row r="63" spans="4:12" ht="16.5" customHeight="1">
      <c r="D63" s="429"/>
      <c r="E63" s="432"/>
      <c r="F63" s="86" t="s">
        <v>55</v>
      </c>
      <c r="G63" s="104"/>
      <c r="H63" s="369"/>
      <c r="I63" s="103">
        <f t="shared" si="0"/>
        <v>0</v>
      </c>
      <c r="J63" s="88">
        <v>33</v>
      </c>
      <c r="K63" s="88"/>
      <c r="L63" s="90"/>
    </row>
    <row r="64" spans="4:12" ht="16.5" customHeight="1">
      <c r="D64" s="429"/>
      <c r="E64" s="432"/>
      <c r="F64" s="86" t="s">
        <v>124</v>
      </c>
      <c r="G64" s="104"/>
      <c r="H64" s="369"/>
      <c r="I64" s="103">
        <f t="shared" si="0"/>
        <v>0</v>
      </c>
      <c r="J64" s="86"/>
      <c r="K64" s="86"/>
      <c r="L64" s="90"/>
    </row>
    <row r="65" spans="4:12" ht="20.100000000000001" customHeight="1">
      <c r="D65" s="429"/>
      <c r="E65" s="432"/>
      <c r="F65" s="95" t="s">
        <v>49</v>
      </c>
      <c r="G65" s="73"/>
      <c r="H65" s="387"/>
      <c r="I65" s="103">
        <f t="shared" si="0"/>
        <v>0</v>
      </c>
      <c r="J65" s="88"/>
      <c r="K65" s="88"/>
      <c r="L65" s="90"/>
    </row>
    <row r="66" spans="4:12" ht="20.100000000000001" customHeight="1">
      <c r="D66" s="429"/>
      <c r="E66" s="432"/>
      <c r="F66" s="86" t="s">
        <v>50</v>
      </c>
      <c r="G66" s="104"/>
      <c r="H66" s="369"/>
      <c r="I66" s="103">
        <f t="shared" si="0"/>
        <v>0</v>
      </c>
      <c r="J66" s="88"/>
      <c r="K66" s="88"/>
      <c r="L66" s="96"/>
    </row>
    <row r="67" spans="4:12" ht="20.100000000000001" customHeight="1">
      <c r="D67" s="429"/>
      <c r="E67" s="433"/>
      <c r="F67" s="97" t="s">
        <v>77</v>
      </c>
      <c r="G67" s="105"/>
      <c r="H67" s="396"/>
      <c r="I67" s="103">
        <f t="shared" si="0"/>
        <v>0</v>
      </c>
      <c r="J67" s="99"/>
      <c r="K67" s="99"/>
      <c r="L67" s="100"/>
    </row>
    <row r="68" spans="4:12" ht="20.100000000000001" customHeight="1">
      <c r="D68" s="429"/>
      <c r="E68" s="434" t="s">
        <v>135</v>
      </c>
      <c r="F68" s="101" t="s">
        <v>125</v>
      </c>
      <c r="G68" s="102"/>
      <c r="H68" s="368"/>
      <c r="I68" s="103">
        <f t="shared" si="0"/>
        <v>0</v>
      </c>
      <c r="J68" s="103"/>
      <c r="K68" s="93" t="s">
        <v>252</v>
      </c>
      <c r="L68" s="94"/>
    </row>
    <row r="69" spans="4:12" ht="20.100000000000001" customHeight="1">
      <c r="D69" s="429"/>
      <c r="E69" s="432"/>
      <c r="F69" s="86" t="s">
        <v>55</v>
      </c>
      <c r="G69" s="104"/>
      <c r="H69" s="369"/>
      <c r="I69" s="103">
        <f t="shared" si="0"/>
        <v>0</v>
      </c>
      <c r="J69" s="88">
        <v>33</v>
      </c>
      <c r="K69" s="88"/>
      <c r="L69" s="90"/>
    </row>
    <row r="70" spans="4:12" ht="20.100000000000001" customHeight="1">
      <c r="D70" s="429"/>
      <c r="E70" s="432"/>
      <c r="F70" s="86" t="s">
        <v>124</v>
      </c>
      <c r="G70" s="104"/>
      <c r="H70" s="369"/>
      <c r="I70" s="103">
        <f t="shared" si="0"/>
        <v>0</v>
      </c>
      <c r="J70" s="86"/>
      <c r="K70" s="86"/>
      <c r="L70" s="90"/>
    </row>
    <row r="71" spans="4:12" ht="20.100000000000001" customHeight="1">
      <c r="D71" s="429"/>
      <c r="E71" s="432"/>
      <c r="F71" s="95" t="s">
        <v>49</v>
      </c>
      <c r="G71" s="73"/>
      <c r="H71" s="387"/>
      <c r="I71" s="103">
        <f t="shared" si="0"/>
        <v>0</v>
      </c>
      <c r="J71" s="88"/>
      <c r="K71" s="88"/>
      <c r="L71" s="90"/>
    </row>
    <row r="72" spans="4:12" ht="20.100000000000001" customHeight="1">
      <c r="D72" s="429"/>
      <c r="E72" s="432"/>
      <c r="F72" s="86" t="s">
        <v>50</v>
      </c>
      <c r="G72" s="104"/>
      <c r="H72" s="369"/>
      <c r="I72" s="103">
        <f t="shared" si="0"/>
        <v>0</v>
      </c>
      <c r="J72" s="88"/>
      <c r="K72" s="88"/>
      <c r="L72" s="96"/>
    </row>
    <row r="73" spans="4:12" ht="20.100000000000001" customHeight="1">
      <c r="D73" s="429"/>
      <c r="E73" s="433"/>
      <c r="F73" s="116" t="s">
        <v>77</v>
      </c>
      <c r="G73" s="117"/>
      <c r="H73" s="388"/>
      <c r="I73" s="103">
        <f t="shared" ref="I73:I136" si="1">LENB(H73)</f>
        <v>0</v>
      </c>
      <c r="J73" s="118"/>
      <c r="K73" s="99"/>
      <c r="L73" s="121"/>
    </row>
    <row r="74" spans="4:12" ht="19.5" customHeight="1">
      <c r="D74" s="429"/>
      <c r="E74" s="434" t="s">
        <v>151</v>
      </c>
      <c r="F74" s="101" t="s">
        <v>125</v>
      </c>
      <c r="G74" s="102"/>
      <c r="H74" s="368"/>
      <c r="I74" s="103">
        <f t="shared" si="1"/>
        <v>0</v>
      </c>
      <c r="J74" s="103"/>
      <c r="K74" s="103" t="s">
        <v>252</v>
      </c>
      <c r="L74" s="122"/>
    </row>
    <row r="75" spans="4:12" ht="20.100000000000001" customHeight="1">
      <c r="D75" s="429"/>
      <c r="E75" s="432"/>
      <c r="F75" s="86" t="s">
        <v>55</v>
      </c>
      <c r="G75" s="104"/>
      <c r="H75" s="369"/>
      <c r="I75" s="103">
        <f t="shared" si="1"/>
        <v>0</v>
      </c>
      <c r="J75" s="88">
        <v>33</v>
      </c>
      <c r="K75" s="88"/>
      <c r="L75" s="90"/>
    </row>
    <row r="76" spans="4:12" ht="20.100000000000001" customHeight="1">
      <c r="D76" s="429"/>
      <c r="E76" s="432"/>
      <c r="F76" s="86" t="s">
        <v>124</v>
      </c>
      <c r="G76" s="104"/>
      <c r="H76" s="369"/>
      <c r="I76" s="103">
        <f t="shared" si="1"/>
        <v>0</v>
      </c>
      <c r="J76" s="86"/>
      <c r="K76" s="86"/>
      <c r="L76" s="90"/>
    </row>
    <row r="77" spans="4:12" ht="20.100000000000001" customHeight="1">
      <c r="D77" s="429"/>
      <c r="E77" s="432"/>
      <c r="F77" s="95" t="s">
        <v>49</v>
      </c>
      <c r="G77" s="73"/>
      <c r="H77" s="387"/>
      <c r="I77" s="103">
        <f t="shared" si="1"/>
        <v>0</v>
      </c>
      <c r="J77" s="88"/>
      <c r="K77" s="88"/>
      <c r="L77" s="90"/>
    </row>
    <row r="78" spans="4:12" ht="20.100000000000001" customHeight="1">
      <c r="D78" s="429"/>
      <c r="E78" s="432"/>
      <c r="F78" s="86" t="s">
        <v>50</v>
      </c>
      <c r="G78" s="104"/>
      <c r="H78" s="369"/>
      <c r="I78" s="103">
        <f t="shared" si="1"/>
        <v>0</v>
      </c>
      <c r="J78" s="88"/>
      <c r="K78" s="88"/>
      <c r="L78" s="96"/>
    </row>
    <row r="79" spans="4:12" ht="20.100000000000001" customHeight="1">
      <c r="D79" s="429"/>
      <c r="E79" s="433"/>
      <c r="F79" s="97" t="s">
        <v>77</v>
      </c>
      <c r="G79" s="105"/>
      <c r="H79" s="396"/>
      <c r="I79" s="103">
        <f t="shared" si="1"/>
        <v>0</v>
      </c>
      <c r="J79" s="99"/>
      <c r="K79" s="99"/>
      <c r="L79" s="100"/>
    </row>
    <row r="80" spans="4:12" ht="20.100000000000001" customHeight="1">
      <c r="D80" s="429"/>
      <c r="E80" s="434" t="s">
        <v>152</v>
      </c>
      <c r="F80" s="101" t="s">
        <v>125</v>
      </c>
      <c r="G80" s="102"/>
      <c r="H80" s="368"/>
      <c r="I80" s="103">
        <f t="shared" si="1"/>
        <v>0</v>
      </c>
      <c r="J80" s="103"/>
      <c r="K80" s="103" t="s">
        <v>252</v>
      </c>
      <c r="L80" s="94"/>
    </row>
    <row r="81" spans="4:12" ht="20.100000000000001" customHeight="1">
      <c r="D81" s="429"/>
      <c r="E81" s="432"/>
      <c r="F81" s="86" t="s">
        <v>55</v>
      </c>
      <c r="G81" s="104"/>
      <c r="H81" s="369"/>
      <c r="I81" s="103">
        <f t="shared" si="1"/>
        <v>0</v>
      </c>
      <c r="J81" s="88">
        <v>33</v>
      </c>
      <c r="K81" s="88"/>
      <c r="L81" s="90"/>
    </row>
    <row r="82" spans="4:12" ht="20.100000000000001" customHeight="1">
      <c r="D82" s="429"/>
      <c r="E82" s="432"/>
      <c r="F82" s="86" t="s">
        <v>124</v>
      </c>
      <c r="G82" s="104"/>
      <c r="H82" s="369"/>
      <c r="I82" s="103">
        <f t="shared" si="1"/>
        <v>0</v>
      </c>
      <c r="J82" s="86"/>
      <c r="K82" s="86"/>
      <c r="L82" s="90"/>
    </row>
    <row r="83" spans="4:12" ht="20.100000000000001" customHeight="1">
      <c r="D83" s="429"/>
      <c r="E83" s="432"/>
      <c r="F83" s="95" t="s">
        <v>49</v>
      </c>
      <c r="G83" s="73"/>
      <c r="H83" s="387"/>
      <c r="I83" s="103">
        <f t="shared" si="1"/>
        <v>0</v>
      </c>
      <c r="J83" s="88"/>
      <c r="K83" s="88"/>
      <c r="L83" s="90"/>
    </row>
    <row r="84" spans="4:12" ht="20.100000000000001" customHeight="1">
      <c r="D84" s="429"/>
      <c r="E84" s="432"/>
      <c r="F84" s="86" t="s">
        <v>50</v>
      </c>
      <c r="G84" s="104"/>
      <c r="H84" s="369"/>
      <c r="I84" s="103">
        <f t="shared" si="1"/>
        <v>0</v>
      </c>
      <c r="J84" s="88"/>
      <c r="K84" s="88"/>
      <c r="L84" s="96"/>
    </row>
    <row r="85" spans="4:12" ht="20.100000000000001" customHeight="1">
      <c r="D85" s="429"/>
      <c r="E85" s="433"/>
      <c r="F85" s="97" t="s">
        <v>77</v>
      </c>
      <c r="G85" s="105"/>
      <c r="H85" s="396"/>
      <c r="I85" s="103">
        <f t="shared" si="1"/>
        <v>0</v>
      </c>
      <c r="J85" s="99"/>
      <c r="K85" s="99"/>
      <c r="L85" s="100"/>
    </row>
    <row r="86" spans="4:12" ht="20.100000000000001" customHeight="1">
      <c r="D86" s="429"/>
      <c r="E86" s="434" t="s">
        <v>153</v>
      </c>
      <c r="F86" s="101" t="s">
        <v>125</v>
      </c>
      <c r="G86" s="102"/>
      <c r="H86" s="368"/>
      <c r="I86" s="103">
        <f t="shared" si="1"/>
        <v>0</v>
      </c>
      <c r="J86" s="169"/>
      <c r="K86" s="103" t="s">
        <v>252</v>
      </c>
      <c r="L86" s="173"/>
    </row>
    <row r="87" spans="4:12" ht="20.100000000000001" customHeight="1">
      <c r="D87" s="429"/>
      <c r="E87" s="432"/>
      <c r="F87" s="86" t="s">
        <v>55</v>
      </c>
      <c r="G87" s="104"/>
      <c r="H87" s="369"/>
      <c r="I87" s="103">
        <f t="shared" si="1"/>
        <v>0</v>
      </c>
      <c r="J87" s="158">
        <v>33</v>
      </c>
      <c r="K87" s="88"/>
      <c r="L87" s="174"/>
    </row>
    <row r="88" spans="4:12" ht="20.100000000000001" customHeight="1">
      <c r="D88" s="429"/>
      <c r="E88" s="432"/>
      <c r="F88" s="86" t="s">
        <v>124</v>
      </c>
      <c r="G88" s="104"/>
      <c r="H88" s="369"/>
      <c r="I88" s="103">
        <f t="shared" si="1"/>
        <v>0</v>
      </c>
      <c r="J88" s="157"/>
      <c r="K88" s="86"/>
      <c r="L88" s="174"/>
    </row>
    <row r="89" spans="4:12" ht="20.100000000000001" customHeight="1">
      <c r="D89" s="429"/>
      <c r="E89" s="432"/>
      <c r="F89" s="95" t="s">
        <v>49</v>
      </c>
      <c r="G89" s="73"/>
      <c r="H89" s="387"/>
      <c r="I89" s="103">
        <f t="shared" si="1"/>
        <v>0</v>
      </c>
      <c r="J89" s="158"/>
      <c r="K89" s="88"/>
      <c r="L89" s="174"/>
    </row>
    <row r="90" spans="4:12" ht="20.100000000000001" customHeight="1">
      <c r="D90" s="429"/>
      <c r="E90" s="432"/>
      <c r="F90" s="86" t="s">
        <v>50</v>
      </c>
      <c r="G90" s="104"/>
      <c r="H90" s="369"/>
      <c r="I90" s="103">
        <f t="shared" si="1"/>
        <v>0</v>
      </c>
      <c r="J90" s="158"/>
      <c r="K90" s="88"/>
      <c r="L90" s="171"/>
    </row>
    <row r="91" spans="4:12" ht="20.100000000000001" customHeight="1">
      <c r="D91" s="429"/>
      <c r="E91" s="433"/>
      <c r="F91" s="97" t="s">
        <v>77</v>
      </c>
      <c r="G91" s="105"/>
      <c r="H91" s="396"/>
      <c r="I91" s="103">
        <f t="shared" si="1"/>
        <v>0</v>
      </c>
      <c r="J91" s="168"/>
      <c r="K91" s="99"/>
      <c r="L91" s="175"/>
    </row>
    <row r="92" spans="4:12" ht="20.100000000000001" customHeight="1">
      <c r="D92" s="429"/>
      <c r="E92" s="434" t="s">
        <v>154</v>
      </c>
      <c r="F92" s="101" t="s">
        <v>125</v>
      </c>
      <c r="G92" s="102"/>
      <c r="H92" s="368"/>
      <c r="I92" s="103">
        <f t="shared" si="1"/>
        <v>0</v>
      </c>
      <c r="J92" s="103"/>
      <c r="K92" s="169" t="s">
        <v>252</v>
      </c>
      <c r="L92" s="94"/>
    </row>
    <row r="93" spans="4:12" ht="20.100000000000001" customHeight="1">
      <c r="D93" s="429"/>
      <c r="E93" s="432"/>
      <c r="F93" s="86" t="s">
        <v>55</v>
      </c>
      <c r="G93" s="104"/>
      <c r="H93" s="369"/>
      <c r="I93" s="103">
        <f t="shared" si="1"/>
        <v>0</v>
      </c>
      <c r="J93" s="88">
        <v>33</v>
      </c>
      <c r="K93" s="158"/>
      <c r="L93" s="90"/>
    </row>
    <row r="94" spans="4:12" ht="20.100000000000001" customHeight="1">
      <c r="D94" s="429"/>
      <c r="E94" s="432"/>
      <c r="F94" s="86" t="s">
        <v>124</v>
      </c>
      <c r="G94" s="104"/>
      <c r="H94" s="369"/>
      <c r="I94" s="103">
        <f t="shared" si="1"/>
        <v>0</v>
      </c>
      <c r="J94" s="86"/>
      <c r="K94" s="157"/>
      <c r="L94" s="90"/>
    </row>
    <row r="95" spans="4:12" ht="20.100000000000001" customHeight="1">
      <c r="D95" s="429"/>
      <c r="E95" s="432"/>
      <c r="F95" s="95" t="s">
        <v>49</v>
      </c>
      <c r="G95" s="73"/>
      <c r="H95" s="387"/>
      <c r="I95" s="103">
        <f t="shared" si="1"/>
        <v>0</v>
      </c>
      <c r="J95" s="88"/>
      <c r="K95" s="158"/>
      <c r="L95" s="90"/>
    </row>
    <row r="96" spans="4:12" ht="20.100000000000001" customHeight="1">
      <c r="D96" s="429"/>
      <c r="E96" s="432"/>
      <c r="F96" s="86" t="s">
        <v>50</v>
      </c>
      <c r="G96" s="104"/>
      <c r="H96" s="369"/>
      <c r="I96" s="103">
        <f t="shared" si="1"/>
        <v>0</v>
      </c>
      <c r="J96" s="88"/>
      <c r="K96" s="158"/>
      <c r="L96" s="96"/>
    </row>
    <row r="97" spans="4:12" ht="20.100000000000001" customHeight="1" thickBot="1">
      <c r="D97" s="429"/>
      <c r="E97" s="432"/>
      <c r="F97" s="116" t="s">
        <v>77</v>
      </c>
      <c r="G97" s="117"/>
      <c r="H97" s="388"/>
      <c r="I97" s="293">
        <f t="shared" si="1"/>
        <v>0</v>
      </c>
      <c r="J97" s="118"/>
      <c r="K97" s="178"/>
      <c r="L97" s="121"/>
    </row>
    <row r="98" spans="4:12" ht="20.100000000000001" customHeight="1">
      <c r="D98" s="428" t="s">
        <v>122</v>
      </c>
      <c r="E98" s="431" t="s">
        <v>120</v>
      </c>
      <c r="F98" s="205" t="s">
        <v>67</v>
      </c>
      <c r="G98" s="205" t="s">
        <v>78</v>
      </c>
      <c r="H98" s="616"/>
      <c r="I98" s="85">
        <f t="shared" si="1"/>
        <v>0</v>
      </c>
      <c r="J98" s="206"/>
      <c r="K98" s="206" t="s">
        <v>252</v>
      </c>
      <c r="L98" s="481"/>
    </row>
    <row r="99" spans="4:12" ht="20.100000000000001" customHeight="1">
      <c r="D99" s="429"/>
      <c r="E99" s="432"/>
      <c r="F99" s="194" t="s">
        <v>55</v>
      </c>
      <c r="G99" s="208" t="s">
        <v>164</v>
      </c>
      <c r="H99" s="613" t="s">
        <v>164</v>
      </c>
      <c r="I99" s="103">
        <f t="shared" si="1"/>
        <v>14</v>
      </c>
      <c r="J99" s="196">
        <v>33</v>
      </c>
      <c r="K99" s="196"/>
      <c r="L99" s="448"/>
    </row>
    <row r="100" spans="4:12" ht="20.100000000000001" customHeight="1">
      <c r="D100" s="429"/>
      <c r="E100" s="432"/>
      <c r="F100" s="194" t="s">
        <v>124</v>
      </c>
      <c r="G100" s="208" t="s">
        <v>332</v>
      </c>
      <c r="H100" s="613" t="s">
        <v>332</v>
      </c>
      <c r="I100" s="103">
        <f t="shared" si="1"/>
        <v>14</v>
      </c>
      <c r="J100" s="194"/>
      <c r="K100" s="194"/>
      <c r="L100" s="448"/>
    </row>
    <row r="101" spans="4:12" ht="20.100000000000001" customHeight="1">
      <c r="D101" s="429"/>
      <c r="E101" s="432"/>
      <c r="F101" s="197" t="s">
        <v>49</v>
      </c>
      <c r="G101" s="202" t="s">
        <v>165</v>
      </c>
      <c r="H101" s="617" t="s">
        <v>575</v>
      </c>
      <c r="I101" s="103">
        <f t="shared" si="1"/>
        <v>53</v>
      </c>
      <c r="J101" s="196"/>
      <c r="K101" s="196"/>
      <c r="L101" s="448"/>
    </row>
    <row r="102" spans="4:12" ht="17.850000000000001" customHeight="1">
      <c r="D102" s="429"/>
      <c r="E102" s="432"/>
      <c r="F102" s="194" t="s">
        <v>50</v>
      </c>
      <c r="G102" s="208"/>
      <c r="H102" s="613" t="s">
        <v>164</v>
      </c>
      <c r="I102" s="103">
        <f t="shared" si="1"/>
        <v>14</v>
      </c>
      <c r="J102" s="196"/>
      <c r="K102" s="196"/>
      <c r="L102" s="448"/>
    </row>
    <row r="103" spans="4:12" ht="17.850000000000001" customHeight="1">
      <c r="D103" s="429"/>
      <c r="E103" s="433"/>
      <c r="F103" s="199" t="s">
        <v>77</v>
      </c>
      <c r="G103" s="211" t="s">
        <v>164</v>
      </c>
      <c r="H103" s="613" t="s">
        <v>164</v>
      </c>
      <c r="I103" s="103">
        <f t="shared" si="1"/>
        <v>14</v>
      </c>
      <c r="J103" s="201"/>
      <c r="K103" s="201"/>
      <c r="L103" s="449"/>
    </row>
    <row r="104" spans="4:12" ht="17.850000000000001" customHeight="1">
      <c r="D104" s="429"/>
      <c r="E104" s="434" t="s">
        <v>136</v>
      </c>
      <c r="F104" s="191" t="s">
        <v>67</v>
      </c>
      <c r="G104" s="191" t="s">
        <v>78</v>
      </c>
      <c r="H104" s="618"/>
      <c r="I104" s="103">
        <f t="shared" si="1"/>
        <v>0</v>
      </c>
      <c r="J104" s="193"/>
      <c r="K104" s="213" t="s">
        <v>252</v>
      </c>
      <c r="L104" s="476"/>
    </row>
    <row r="105" spans="4:12" ht="17.850000000000001" customHeight="1">
      <c r="D105" s="429"/>
      <c r="E105" s="432"/>
      <c r="F105" s="194" t="s">
        <v>55</v>
      </c>
      <c r="G105" s="226" t="s">
        <v>280</v>
      </c>
      <c r="H105" s="619" t="s">
        <v>280</v>
      </c>
      <c r="I105" s="103">
        <f t="shared" si="1"/>
        <v>9</v>
      </c>
      <c r="J105" s="196">
        <v>33</v>
      </c>
      <c r="K105" s="209"/>
      <c r="L105" s="448"/>
    </row>
    <row r="106" spans="4:12" ht="17.850000000000001" customHeight="1">
      <c r="D106" s="429"/>
      <c r="E106" s="432"/>
      <c r="F106" s="194" t="s">
        <v>124</v>
      </c>
      <c r="G106" s="226" t="s">
        <v>333</v>
      </c>
      <c r="H106" s="619" t="s">
        <v>333</v>
      </c>
      <c r="I106" s="103">
        <f t="shared" si="1"/>
        <v>9</v>
      </c>
      <c r="J106" s="194"/>
      <c r="K106" s="210"/>
      <c r="L106" s="448"/>
    </row>
    <row r="107" spans="4:12" ht="17.850000000000001" customHeight="1">
      <c r="D107" s="429"/>
      <c r="E107" s="432"/>
      <c r="F107" s="197" t="s">
        <v>49</v>
      </c>
      <c r="G107" s="229" t="s">
        <v>74</v>
      </c>
      <c r="H107" s="615" t="s">
        <v>576</v>
      </c>
      <c r="I107" s="103">
        <f t="shared" si="1"/>
        <v>43</v>
      </c>
      <c r="J107" s="196"/>
      <c r="K107" s="209"/>
      <c r="L107" s="448"/>
    </row>
    <row r="108" spans="4:12" ht="17.850000000000001" customHeight="1">
      <c r="D108" s="429"/>
      <c r="E108" s="432"/>
      <c r="F108" s="194" t="s">
        <v>50</v>
      </c>
      <c r="G108" s="226"/>
      <c r="H108" s="613" t="s">
        <v>280</v>
      </c>
      <c r="I108" s="103">
        <f t="shared" si="1"/>
        <v>9</v>
      </c>
      <c r="J108" s="196"/>
      <c r="K108" s="209"/>
      <c r="L108" s="448"/>
    </row>
    <row r="109" spans="4:12" ht="17.850000000000001" customHeight="1">
      <c r="D109" s="429"/>
      <c r="E109" s="433"/>
      <c r="F109" s="199" t="s">
        <v>77</v>
      </c>
      <c r="G109" s="211" t="s">
        <v>280</v>
      </c>
      <c r="H109" s="613" t="s">
        <v>280</v>
      </c>
      <c r="I109" s="103">
        <f t="shared" si="1"/>
        <v>9</v>
      </c>
      <c r="J109" s="201"/>
      <c r="K109" s="212"/>
      <c r="L109" s="449"/>
    </row>
    <row r="110" spans="4:12" ht="17.850000000000001" customHeight="1">
      <c r="D110" s="429"/>
      <c r="E110" s="434" t="s">
        <v>137</v>
      </c>
      <c r="F110" s="191" t="s">
        <v>67</v>
      </c>
      <c r="G110" s="224"/>
      <c r="H110" s="550"/>
      <c r="I110" s="103">
        <f t="shared" si="1"/>
        <v>0</v>
      </c>
      <c r="J110" s="193"/>
      <c r="K110" s="213" t="s">
        <v>252</v>
      </c>
      <c r="L110" s="476"/>
    </row>
    <row r="111" spans="4:12" ht="17.850000000000001" customHeight="1">
      <c r="D111" s="429"/>
      <c r="E111" s="432"/>
      <c r="F111" s="194" t="s">
        <v>55</v>
      </c>
      <c r="G111" s="226" t="s">
        <v>166</v>
      </c>
      <c r="H111" s="613" t="s">
        <v>640</v>
      </c>
      <c r="I111" s="103">
        <f t="shared" si="1"/>
        <v>22</v>
      </c>
      <c r="J111" s="196">
        <v>33</v>
      </c>
      <c r="K111" s="209"/>
      <c r="L111" s="448"/>
    </row>
    <row r="112" spans="4:12" ht="17.850000000000001" customHeight="1">
      <c r="D112" s="429"/>
      <c r="E112" s="432"/>
      <c r="F112" s="194" t="s">
        <v>124</v>
      </c>
      <c r="G112" s="226" t="s">
        <v>334</v>
      </c>
      <c r="H112" s="552" t="s">
        <v>765</v>
      </c>
      <c r="I112" s="103">
        <f t="shared" si="1"/>
        <v>16</v>
      </c>
      <c r="J112" s="194"/>
      <c r="K112" s="210"/>
      <c r="L112" s="448"/>
    </row>
    <row r="113" spans="4:12" ht="17.850000000000001" customHeight="1">
      <c r="D113" s="429"/>
      <c r="E113" s="432"/>
      <c r="F113" s="197" t="s">
        <v>49</v>
      </c>
      <c r="G113" s="226" t="s">
        <v>167</v>
      </c>
      <c r="H113" s="614" t="s">
        <v>577</v>
      </c>
      <c r="I113" s="103">
        <f t="shared" si="1"/>
        <v>38</v>
      </c>
      <c r="J113" s="196"/>
      <c r="K113" s="209"/>
      <c r="L113" s="448"/>
    </row>
    <row r="114" spans="4:12" ht="17.850000000000001" customHeight="1">
      <c r="D114" s="429"/>
      <c r="E114" s="432"/>
      <c r="F114" s="194" t="s">
        <v>50</v>
      </c>
      <c r="G114" s="226"/>
      <c r="H114" s="613" t="s">
        <v>640</v>
      </c>
      <c r="I114" s="103">
        <f t="shared" si="1"/>
        <v>22</v>
      </c>
      <c r="J114" s="196"/>
      <c r="K114" s="209"/>
      <c r="L114" s="448"/>
    </row>
    <row r="115" spans="4:12" ht="17.850000000000001" customHeight="1">
      <c r="D115" s="429"/>
      <c r="E115" s="433"/>
      <c r="F115" s="199" t="s">
        <v>77</v>
      </c>
      <c r="G115" s="230" t="s">
        <v>166</v>
      </c>
      <c r="H115" s="613" t="s">
        <v>640</v>
      </c>
      <c r="I115" s="103">
        <f t="shared" si="1"/>
        <v>22</v>
      </c>
      <c r="J115" s="201"/>
      <c r="K115" s="212"/>
      <c r="L115" s="449"/>
    </row>
    <row r="116" spans="4:12" ht="17.850000000000001" customHeight="1">
      <c r="D116" s="429"/>
      <c r="E116" s="434" t="s">
        <v>138</v>
      </c>
      <c r="F116" s="191" t="s">
        <v>67</v>
      </c>
      <c r="G116" s="224"/>
      <c r="H116" s="613"/>
      <c r="I116" s="103">
        <f t="shared" si="1"/>
        <v>0</v>
      </c>
      <c r="J116" s="193"/>
      <c r="K116" s="213" t="s">
        <v>252</v>
      </c>
      <c r="L116" s="476"/>
    </row>
    <row r="117" spans="4:12" ht="17.850000000000001" customHeight="1">
      <c r="D117" s="429"/>
      <c r="E117" s="432"/>
      <c r="F117" s="194" t="s">
        <v>55</v>
      </c>
      <c r="G117" s="226" t="s">
        <v>168</v>
      </c>
      <c r="H117" s="613" t="s">
        <v>594</v>
      </c>
      <c r="I117" s="103">
        <f t="shared" si="1"/>
        <v>22</v>
      </c>
      <c r="J117" s="196">
        <v>33</v>
      </c>
      <c r="K117" s="209"/>
      <c r="L117" s="448"/>
    </row>
    <row r="118" spans="4:12" ht="17.850000000000001" customHeight="1">
      <c r="D118" s="429"/>
      <c r="E118" s="432"/>
      <c r="F118" s="194" t="s">
        <v>124</v>
      </c>
      <c r="G118" s="226" t="s">
        <v>335</v>
      </c>
      <c r="H118" s="552" t="s">
        <v>335</v>
      </c>
      <c r="I118" s="103">
        <f t="shared" si="1"/>
        <v>10</v>
      </c>
      <c r="J118" s="194"/>
      <c r="K118" s="210"/>
      <c r="L118" s="448"/>
    </row>
    <row r="119" spans="4:12" ht="17.850000000000001" customHeight="1">
      <c r="D119" s="429"/>
      <c r="E119" s="432"/>
      <c r="F119" s="197" t="s">
        <v>49</v>
      </c>
      <c r="G119" s="234" t="s">
        <v>76</v>
      </c>
      <c r="H119" s="615" t="s">
        <v>578</v>
      </c>
      <c r="I119" s="103">
        <f t="shared" si="1"/>
        <v>51</v>
      </c>
      <c r="J119" s="196"/>
      <c r="K119" s="209"/>
      <c r="L119" s="448"/>
    </row>
    <row r="120" spans="4:12" ht="17.850000000000001" customHeight="1">
      <c r="D120" s="429"/>
      <c r="E120" s="432"/>
      <c r="F120" s="194" t="s">
        <v>50</v>
      </c>
      <c r="G120" s="226"/>
      <c r="H120" s="613" t="s">
        <v>594</v>
      </c>
      <c r="I120" s="103">
        <f t="shared" si="1"/>
        <v>22</v>
      </c>
      <c r="J120" s="196"/>
      <c r="K120" s="209"/>
      <c r="L120" s="448"/>
    </row>
    <row r="121" spans="4:12" ht="17.850000000000001" customHeight="1">
      <c r="D121" s="429"/>
      <c r="E121" s="433"/>
      <c r="F121" s="199" t="s">
        <v>77</v>
      </c>
      <c r="G121" s="230" t="s">
        <v>168</v>
      </c>
      <c r="H121" s="613" t="s">
        <v>594</v>
      </c>
      <c r="I121" s="103">
        <f t="shared" si="1"/>
        <v>22</v>
      </c>
      <c r="J121" s="201"/>
      <c r="K121" s="212"/>
      <c r="L121" s="449"/>
    </row>
    <row r="122" spans="4:12" ht="17.850000000000001" customHeight="1">
      <c r="D122" s="429"/>
      <c r="E122" s="434" t="s">
        <v>139</v>
      </c>
      <c r="F122" s="191" t="s">
        <v>67</v>
      </c>
      <c r="G122" s="224"/>
      <c r="H122" s="613"/>
      <c r="I122" s="103">
        <f t="shared" si="1"/>
        <v>0</v>
      </c>
      <c r="J122" s="193"/>
      <c r="K122" s="213" t="s">
        <v>252</v>
      </c>
      <c r="L122" s="476"/>
    </row>
    <row r="123" spans="4:12" ht="17.850000000000001" customHeight="1">
      <c r="D123" s="429"/>
      <c r="E123" s="432"/>
      <c r="F123" s="194" t="s">
        <v>55</v>
      </c>
      <c r="G123" s="226" t="s">
        <v>169</v>
      </c>
      <c r="H123" s="613" t="s">
        <v>595</v>
      </c>
      <c r="I123" s="103">
        <f t="shared" si="1"/>
        <v>16</v>
      </c>
      <c r="J123" s="196">
        <v>33</v>
      </c>
      <c r="K123" s="209"/>
      <c r="L123" s="448"/>
    </row>
    <row r="124" spans="4:12" ht="17.850000000000001" customHeight="1">
      <c r="D124" s="429"/>
      <c r="E124" s="432"/>
      <c r="F124" s="194" t="s">
        <v>124</v>
      </c>
      <c r="G124" s="226" t="s">
        <v>336</v>
      </c>
      <c r="H124" s="552" t="s">
        <v>336</v>
      </c>
      <c r="I124" s="103">
        <f t="shared" si="1"/>
        <v>16</v>
      </c>
      <c r="J124" s="194"/>
      <c r="K124" s="210"/>
      <c r="L124" s="448"/>
    </row>
    <row r="125" spans="4:12" ht="17.850000000000001" customHeight="1">
      <c r="D125" s="429"/>
      <c r="E125" s="432"/>
      <c r="F125" s="197" t="s">
        <v>49</v>
      </c>
      <c r="G125" s="234" t="s">
        <v>170</v>
      </c>
      <c r="H125" s="615" t="s">
        <v>579</v>
      </c>
      <c r="I125" s="103">
        <f t="shared" si="1"/>
        <v>57</v>
      </c>
      <c r="J125" s="196"/>
      <c r="K125" s="209"/>
      <c r="L125" s="448"/>
    </row>
    <row r="126" spans="4:12" ht="17.850000000000001" customHeight="1">
      <c r="D126" s="429"/>
      <c r="E126" s="432"/>
      <c r="F126" s="194" t="s">
        <v>50</v>
      </c>
      <c r="G126" s="226"/>
      <c r="H126" s="613" t="s">
        <v>595</v>
      </c>
      <c r="I126" s="103">
        <f t="shared" si="1"/>
        <v>16</v>
      </c>
      <c r="J126" s="196"/>
      <c r="K126" s="209"/>
      <c r="L126" s="448"/>
    </row>
    <row r="127" spans="4:12" ht="17.850000000000001" customHeight="1">
      <c r="D127" s="429"/>
      <c r="E127" s="432"/>
      <c r="F127" s="199" t="s">
        <v>77</v>
      </c>
      <c r="G127" s="230" t="s">
        <v>169</v>
      </c>
      <c r="H127" s="613" t="s">
        <v>595</v>
      </c>
      <c r="I127" s="103">
        <f t="shared" si="1"/>
        <v>16</v>
      </c>
      <c r="J127" s="201"/>
      <c r="K127" s="212"/>
      <c r="L127" s="449"/>
    </row>
    <row r="128" spans="4:12" ht="17.850000000000001" customHeight="1">
      <c r="D128" s="429"/>
      <c r="E128" s="434" t="s">
        <v>146</v>
      </c>
      <c r="F128" s="219" t="s">
        <v>67</v>
      </c>
      <c r="G128" s="235"/>
      <c r="H128" s="399"/>
      <c r="I128" s="103">
        <f t="shared" si="1"/>
        <v>0</v>
      </c>
      <c r="J128" s="192"/>
      <c r="K128" s="213" t="s">
        <v>252</v>
      </c>
      <c r="L128" s="476"/>
    </row>
    <row r="129" spans="4:12" ht="17.850000000000001" customHeight="1">
      <c r="D129" s="429"/>
      <c r="E129" s="432"/>
      <c r="F129" s="215" t="s">
        <v>55</v>
      </c>
      <c r="G129" s="226" t="s">
        <v>281</v>
      </c>
      <c r="H129" s="399"/>
      <c r="I129" s="103">
        <f t="shared" si="1"/>
        <v>0</v>
      </c>
      <c r="J129" s="196">
        <v>33</v>
      </c>
      <c r="K129" s="209"/>
      <c r="L129" s="448"/>
    </row>
    <row r="130" spans="4:12" ht="17.850000000000001" customHeight="1">
      <c r="D130" s="429"/>
      <c r="E130" s="432"/>
      <c r="F130" s="215" t="s">
        <v>124</v>
      </c>
      <c r="G130" s="226" t="s">
        <v>337</v>
      </c>
      <c r="H130" s="399"/>
      <c r="I130" s="103">
        <f t="shared" si="1"/>
        <v>0</v>
      </c>
      <c r="J130" s="194"/>
      <c r="K130" s="210"/>
      <c r="L130" s="448"/>
    </row>
    <row r="131" spans="4:12" ht="17.850000000000001" customHeight="1">
      <c r="D131" s="429"/>
      <c r="E131" s="432"/>
      <c r="F131" s="216" t="s">
        <v>49</v>
      </c>
      <c r="G131" s="234" t="s">
        <v>282</v>
      </c>
      <c r="H131" s="370"/>
      <c r="I131" s="103">
        <f t="shared" si="1"/>
        <v>0</v>
      </c>
      <c r="J131" s="196"/>
      <c r="K131" s="209"/>
      <c r="L131" s="448"/>
    </row>
    <row r="132" spans="4:12" ht="16.5" customHeight="1">
      <c r="D132" s="429"/>
      <c r="E132" s="432"/>
      <c r="F132" s="215" t="s">
        <v>50</v>
      </c>
      <c r="G132" s="226"/>
      <c r="H132" s="369"/>
      <c r="I132" s="103">
        <f t="shared" si="1"/>
        <v>0</v>
      </c>
      <c r="J132" s="196"/>
      <c r="K132" s="209"/>
      <c r="L132" s="448"/>
    </row>
    <row r="133" spans="4:12" ht="17.25" customHeight="1">
      <c r="D133" s="429"/>
      <c r="E133" s="432"/>
      <c r="F133" s="236" t="s">
        <v>77</v>
      </c>
      <c r="G133" s="237" t="s">
        <v>281</v>
      </c>
      <c r="H133" s="400"/>
      <c r="I133" s="103">
        <f t="shared" si="1"/>
        <v>0</v>
      </c>
      <c r="J133" s="232"/>
      <c r="K133" s="238"/>
      <c r="L133" s="448"/>
    </row>
    <row r="134" spans="4:12" ht="16.5" customHeight="1">
      <c r="D134" s="429"/>
      <c r="E134" s="434" t="s">
        <v>258</v>
      </c>
      <c r="F134" s="101" t="s">
        <v>259</v>
      </c>
      <c r="G134" s="102"/>
      <c r="H134" s="368"/>
      <c r="I134" s="103">
        <f t="shared" si="1"/>
        <v>0</v>
      </c>
      <c r="J134" s="103"/>
      <c r="K134" s="169" t="s">
        <v>260</v>
      </c>
      <c r="L134" s="438"/>
    </row>
    <row r="135" spans="4:12" ht="16.5" customHeight="1">
      <c r="D135" s="429"/>
      <c r="E135" s="432"/>
      <c r="F135" s="86" t="s">
        <v>261</v>
      </c>
      <c r="G135" s="104"/>
      <c r="H135" s="369"/>
      <c r="I135" s="103">
        <f t="shared" si="1"/>
        <v>0</v>
      </c>
      <c r="J135" s="88">
        <v>33</v>
      </c>
      <c r="K135" s="158"/>
      <c r="L135" s="439"/>
    </row>
    <row r="136" spans="4:12" ht="16.5" customHeight="1">
      <c r="D136" s="429"/>
      <c r="E136" s="432"/>
      <c r="F136" s="86" t="s">
        <v>262</v>
      </c>
      <c r="G136" s="104"/>
      <c r="H136" s="369"/>
      <c r="I136" s="103">
        <f t="shared" si="1"/>
        <v>0</v>
      </c>
      <c r="J136" s="86"/>
      <c r="K136" s="157"/>
      <c r="L136" s="439"/>
    </row>
    <row r="137" spans="4:12" ht="16.5" customHeight="1">
      <c r="D137" s="429"/>
      <c r="E137" s="432"/>
      <c r="F137" s="95" t="s">
        <v>49</v>
      </c>
      <c r="G137" s="73"/>
      <c r="H137" s="387"/>
      <c r="I137" s="103">
        <f t="shared" ref="I137:I145" si="2">LENB(H137)</f>
        <v>0</v>
      </c>
      <c r="J137" s="88"/>
      <c r="K137" s="158"/>
      <c r="L137" s="439"/>
    </row>
    <row r="138" spans="4:12" ht="16.5" customHeight="1">
      <c r="D138" s="429"/>
      <c r="E138" s="432"/>
      <c r="F138" s="86" t="s">
        <v>50</v>
      </c>
      <c r="G138" s="104"/>
      <c r="H138" s="369"/>
      <c r="I138" s="103">
        <f t="shared" si="2"/>
        <v>0</v>
      </c>
      <c r="J138" s="88"/>
      <c r="K138" s="158"/>
      <c r="L138" s="439"/>
    </row>
    <row r="139" spans="4:12" ht="16.5" customHeight="1">
      <c r="D139" s="429"/>
      <c r="E139" s="433"/>
      <c r="F139" s="97" t="s">
        <v>263</v>
      </c>
      <c r="G139" s="105"/>
      <c r="H139" s="396"/>
      <c r="I139" s="103">
        <f t="shared" si="2"/>
        <v>0</v>
      </c>
      <c r="J139" s="99"/>
      <c r="K139" s="168"/>
      <c r="L139" s="444"/>
    </row>
    <row r="140" spans="4:12" ht="17.25">
      <c r="D140" s="429"/>
      <c r="E140" s="434" t="s">
        <v>256</v>
      </c>
      <c r="F140" s="127" t="s">
        <v>67</v>
      </c>
      <c r="G140" s="71"/>
      <c r="H140" s="389"/>
      <c r="I140" s="103">
        <f t="shared" si="2"/>
        <v>0</v>
      </c>
      <c r="J140" s="93"/>
      <c r="K140" s="169" t="s">
        <v>252</v>
      </c>
      <c r="L140" s="438"/>
    </row>
    <row r="141" spans="4:12" ht="17.25">
      <c r="D141" s="429"/>
      <c r="E141" s="432"/>
      <c r="F141" s="128" t="s">
        <v>55</v>
      </c>
      <c r="G141" s="78"/>
      <c r="H141" s="372"/>
      <c r="I141" s="103">
        <f t="shared" si="2"/>
        <v>0</v>
      </c>
      <c r="J141" s="88">
        <v>33</v>
      </c>
      <c r="K141" s="158"/>
      <c r="L141" s="439"/>
    </row>
    <row r="142" spans="4:12" ht="17.25">
      <c r="D142" s="429"/>
      <c r="E142" s="432"/>
      <c r="F142" s="128" t="s">
        <v>124</v>
      </c>
      <c r="G142" s="78"/>
      <c r="H142" s="372"/>
      <c r="I142" s="103">
        <f t="shared" si="2"/>
        <v>0</v>
      </c>
      <c r="J142" s="86"/>
      <c r="K142" s="157"/>
      <c r="L142" s="439"/>
    </row>
    <row r="143" spans="4:12" ht="17.25">
      <c r="D143" s="429"/>
      <c r="E143" s="432"/>
      <c r="F143" s="129" t="s">
        <v>49</v>
      </c>
      <c r="G143" s="75"/>
      <c r="H143" s="373"/>
      <c r="I143" s="103">
        <f t="shared" si="2"/>
        <v>0</v>
      </c>
      <c r="J143" s="88"/>
      <c r="K143" s="158"/>
      <c r="L143" s="439"/>
    </row>
    <row r="144" spans="4:12" ht="17.25">
      <c r="D144" s="429"/>
      <c r="E144" s="432"/>
      <c r="F144" s="128" t="s">
        <v>50</v>
      </c>
      <c r="G144" s="78"/>
      <c r="H144" s="372"/>
      <c r="I144" s="103">
        <f t="shared" si="2"/>
        <v>0</v>
      </c>
      <c r="J144" s="88"/>
      <c r="K144" s="158"/>
      <c r="L144" s="439"/>
    </row>
    <row r="145" spans="4:12" ht="18" thickBot="1">
      <c r="D145" s="430"/>
      <c r="E145" s="475"/>
      <c r="F145" s="130" t="s">
        <v>77</v>
      </c>
      <c r="G145" s="80"/>
      <c r="H145" s="374"/>
      <c r="I145" s="296">
        <f t="shared" si="2"/>
        <v>0</v>
      </c>
      <c r="J145" s="110"/>
      <c r="K145" s="167"/>
      <c r="L145" s="486"/>
    </row>
    <row r="180" ht="30" customHeight="1"/>
  </sheetData>
  <mergeCells count="45">
    <mergeCell ref="I6:I7"/>
    <mergeCell ref="J6:J7"/>
    <mergeCell ref="L6:L7"/>
    <mergeCell ref="E56:E61"/>
    <mergeCell ref="E62:E67"/>
    <mergeCell ref="L8:L13"/>
    <mergeCell ref="L14:L19"/>
    <mergeCell ref="L20:L25"/>
    <mergeCell ref="L26:L31"/>
    <mergeCell ref="D6:E7"/>
    <mergeCell ref="F6:F7"/>
    <mergeCell ref="D8:D13"/>
    <mergeCell ref="D14:D97"/>
    <mergeCell ref="E8:E13"/>
    <mergeCell ref="E14:E19"/>
    <mergeCell ref="E20:E25"/>
    <mergeCell ref="E68:E73"/>
    <mergeCell ref="E26:E31"/>
    <mergeCell ref="E32:E37"/>
    <mergeCell ref="E38:E43"/>
    <mergeCell ref="E44:E49"/>
    <mergeCell ref="E50:E55"/>
    <mergeCell ref="L140:L145"/>
    <mergeCell ref="E98:E103"/>
    <mergeCell ref="E104:E109"/>
    <mergeCell ref="E74:E79"/>
    <mergeCell ref="E80:E85"/>
    <mergeCell ref="E86:E91"/>
    <mergeCell ref="E92:E97"/>
    <mergeCell ref="B3:G3"/>
    <mergeCell ref="D98:D145"/>
    <mergeCell ref="L116:L121"/>
    <mergeCell ref="L122:L127"/>
    <mergeCell ref="L128:L133"/>
    <mergeCell ref="L104:L109"/>
    <mergeCell ref="L110:L115"/>
    <mergeCell ref="E110:E115"/>
    <mergeCell ref="E116:E121"/>
    <mergeCell ref="E122:E127"/>
    <mergeCell ref="E128:E133"/>
    <mergeCell ref="L98:L103"/>
    <mergeCell ref="L32:L37"/>
    <mergeCell ref="E134:E139"/>
    <mergeCell ref="L134:L139"/>
    <mergeCell ref="E140:E145"/>
  </mergeCells>
  <phoneticPr fontId="2" type="noConversion"/>
  <conditionalFormatting sqref="J9:K9">
    <cfRule type="expression" dxfId="33" priority="4">
      <formula>I9&gt;J9</formula>
    </cfRule>
  </conditionalFormatting>
  <conditionalFormatting sqref="J15:K15">
    <cfRule type="expression" dxfId="32" priority="37">
      <formula>I15&gt;J15</formula>
    </cfRule>
  </conditionalFormatting>
  <conditionalFormatting sqref="J21:K21">
    <cfRule type="expression" dxfId="31" priority="36">
      <formula>I21&gt;J21</formula>
    </cfRule>
  </conditionalFormatting>
  <conditionalFormatting sqref="J27:K27">
    <cfRule type="expression" dxfId="30" priority="35">
      <formula>I27&gt;J27</formula>
    </cfRule>
  </conditionalFormatting>
  <conditionalFormatting sqref="J33:K33">
    <cfRule type="expression" dxfId="29" priority="34">
      <formula>I33&gt;J33</formula>
    </cfRule>
  </conditionalFormatting>
  <conditionalFormatting sqref="J39:K39">
    <cfRule type="expression" dxfId="28" priority="33">
      <formula>I39&gt;J39</formula>
    </cfRule>
  </conditionalFormatting>
  <conditionalFormatting sqref="J45:K45">
    <cfRule type="expression" dxfId="27" priority="32">
      <formula>I45&gt;J45</formula>
    </cfRule>
  </conditionalFormatting>
  <conditionalFormatting sqref="J51:K51">
    <cfRule type="expression" dxfId="26" priority="31">
      <formula>I51&gt;J51</formula>
    </cfRule>
  </conditionalFormatting>
  <conditionalFormatting sqref="J57:K57">
    <cfRule type="expression" dxfId="25" priority="29">
      <formula>I57&gt;J57</formula>
    </cfRule>
  </conditionalFormatting>
  <conditionalFormatting sqref="J59:K59">
    <cfRule type="expression" dxfId="24" priority="30">
      <formula>I59&gt;J59</formula>
    </cfRule>
  </conditionalFormatting>
  <conditionalFormatting sqref="J63:K63">
    <cfRule type="expression" dxfId="23" priority="28">
      <formula>I63&gt;J63</formula>
    </cfRule>
  </conditionalFormatting>
  <conditionalFormatting sqref="J69:K69">
    <cfRule type="expression" dxfId="22" priority="27">
      <formula>I69&gt;J69</formula>
    </cfRule>
  </conditionalFormatting>
  <conditionalFormatting sqref="J75:K75">
    <cfRule type="expression" dxfId="21" priority="17">
      <formula>I75&gt;J75</formula>
    </cfRule>
  </conditionalFormatting>
  <conditionalFormatting sqref="J81:K81">
    <cfRule type="expression" dxfId="20" priority="15">
      <formula>I81&gt;J81</formula>
    </cfRule>
  </conditionalFormatting>
  <conditionalFormatting sqref="J83:K83">
    <cfRule type="expression" dxfId="19" priority="16">
      <formula>I83&gt;J83</formula>
    </cfRule>
  </conditionalFormatting>
  <conditionalFormatting sqref="J87:K87">
    <cfRule type="expression" dxfId="18" priority="14">
      <formula>I87&gt;J87</formula>
    </cfRule>
  </conditionalFormatting>
  <conditionalFormatting sqref="J93:K93">
    <cfRule type="expression" dxfId="17" priority="13">
      <formula>I93&gt;J93</formula>
    </cfRule>
  </conditionalFormatting>
  <conditionalFormatting sqref="J99:K99">
    <cfRule type="expression" dxfId="16" priority="10">
      <formula>I99&gt;J99</formula>
    </cfRule>
  </conditionalFormatting>
  <conditionalFormatting sqref="J105:K105">
    <cfRule type="expression" dxfId="15" priority="9">
      <formula>I105&gt;J105</formula>
    </cfRule>
  </conditionalFormatting>
  <conditionalFormatting sqref="J111:K111">
    <cfRule type="expression" dxfId="14" priority="8">
      <formula>I111&gt;J111</formula>
    </cfRule>
  </conditionalFormatting>
  <conditionalFormatting sqref="J117:K117">
    <cfRule type="expression" dxfId="13" priority="7">
      <formula>I117&gt;J117</formula>
    </cfRule>
  </conditionalFormatting>
  <conditionalFormatting sqref="J123:K123">
    <cfRule type="expression" dxfId="12" priority="6">
      <formula>I123&gt;J123</formula>
    </cfRule>
  </conditionalFormatting>
  <conditionalFormatting sqref="J129:K129">
    <cfRule type="expression" dxfId="11" priority="5">
      <formula>I129&gt;J129</formula>
    </cfRule>
  </conditionalFormatting>
  <conditionalFormatting sqref="J135:K135">
    <cfRule type="expression" dxfId="10" priority="1">
      <formula>I135&gt;J135</formula>
    </cfRule>
  </conditionalFormatting>
  <conditionalFormatting sqref="J141:K141">
    <cfRule type="expression" dxfId="9" priority="3">
      <formula>I141&gt;J141</formula>
    </cfRule>
  </conditionalFormatting>
  <hyperlinks>
    <hyperlink ref="G11" r:id="rId1" xr:uid="{00000000-0004-0000-0700-000000000000}"/>
    <hyperlink ref="G17" r:id="rId2" xr:uid="{00000000-0004-0000-0700-000001000000}"/>
    <hyperlink ref="G23" r:id="rId3" xr:uid="{00000000-0004-0000-0700-000002000000}"/>
    <hyperlink ref="G29" r:id="rId4" xr:uid="{00000000-0004-0000-0700-000003000000}"/>
    <hyperlink ref="G35" r:id="rId5" display="https://www.samsung.com/uk/mobile-accessories/all-mobile-accessories/?wearables+audio" xr:uid="{00000000-0004-0000-0700-000004000000}"/>
    <hyperlink ref="G107" r:id="rId6" display="https://www.samsung.com/uk/students-offers/" xr:uid="{00000000-0004-0000-0700-000005000000}"/>
    <hyperlink ref="H11" r:id="rId7" display="https://www.samsung.com/levant/watches/all-watches/" xr:uid="{00000000-0004-0000-0700-000006000000}"/>
    <hyperlink ref="H17" r:id="rId8" display="https://www.samsung.com/levant/watches/all-watches/" xr:uid="{00000000-0004-0000-0700-000007000000}"/>
    <hyperlink ref="H23" r:id="rId9" display="https://www.samsung.com/levant/audio-sound/all-audio-sound/" xr:uid="{00000000-0004-0000-0700-000008000000}"/>
    <hyperlink ref="H101" r:id="rId10" display="https://www.samsung.com/levant/apps/samsung-health/" xr:uid="{00000000-0004-0000-0700-000009000000}"/>
    <hyperlink ref="H107" r:id="rId11" display="https://www.samsung.com/levant/galaxy-ai/" xr:uid="{00000000-0004-0000-0700-00000A000000}"/>
    <hyperlink ref="H113" r:id="rId12" display="https://www.samsung.com/levant/apps/" xr:uid="{00000000-0004-0000-0700-00000B000000}"/>
    <hyperlink ref="H119" r:id="rId13" display="https://www.samsung.com/levant/mobile/why-galaxy/" xr:uid="{00000000-0004-0000-0700-00000C000000}"/>
    <hyperlink ref="H125" r:id="rId14" display="https://www.samsung.com/levant/mobile/switch-to-galaxy/" xr:uid="{00000000-0004-0000-0700-00000D000000}"/>
  </hyperlinks>
  <pageMargins left="0.7" right="0.7" top="0.75" bottom="0.75" header="0.3" footer="0.3"/>
  <pageSetup paperSize="9" orientation="portrait" r:id="rId15"/>
  <drawing r:id="rId16"/>
  <legacyDrawing r:id="rId1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autoPageBreaks="0"/>
  </sheetPr>
  <dimension ref="A2:L87"/>
  <sheetViews>
    <sheetView showGridLines="0" topLeftCell="E1" zoomScale="67" zoomScaleNormal="80" workbookViewId="0">
      <selection activeCell="J75" sqref="J75"/>
    </sheetView>
  </sheetViews>
  <sheetFormatPr defaultColWidth="8.875" defaultRowHeight="18.75"/>
  <cols>
    <col min="1" max="1" width="11.125" style="26" customWidth="1"/>
    <col min="2" max="2" width="132.375" style="26" customWidth="1"/>
    <col min="3" max="3" width="8.875" style="26"/>
    <col min="4" max="5" width="19.125" style="42" customWidth="1"/>
    <col min="6" max="6" width="26.125" style="45" customWidth="1"/>
    <col min="7" max="7" width="82.625" style="45" customWidth="1"/>
    <col min="8" max="8" width="115.25" style="320" customWidth="1"/>
    <col min="9" max="9" width="14.875" style="45" customWidth="1"/>
    <col min="10" max="11" width="18.125" style="45" customWidth="1"/>
    <col min="12" max="12" width="26.375" style="45" customWidth="1"/>
    <col min="13" max="16384" width="8.875" style="26"/>
  </cols>
  <sheetData>
    <row r="2" spans="1:12" customFormat="1" ht="36" customHeight="1">
      <c r="B2" s="123" t="s">
        <v>115</v>
      </c>
      <c r="C2" s="27"/>
      <c r="D2" s="66"/>
      <c r="E2" s="63"/>
      <c r="F2" s="61"/>
      <c r="G2" s="61"/>
      <c r="H2" s="306"/>
      <c r="I2" s="61"/>
      <c r="J2" s="61"/>
      <c r="K2" s="61"/>
      <c r="L2" s="26"/>
    </row>
    <row r="3" spans="1:12" s="68" customFormat="1" ht="102.75" customHeight="1">
      <c r="B3" s="482" t="s">
        <v>509</v>
      </c>
      <c r="C3" s="482"/>
      <c r="D3" s="482"/>
      <c r="E3" s="482"/>
      <c r="F3" s="482"/>
      <c r="G3" s="482"/>
      <c r="H3" s="352"/>
      <c r="I3" s="301"/>
      <c r="J3" s="301"/>
      <c r="K3" s="151"/>
    </row>
    <row r="4" spans="1:12" s="28" customFormat="1" ht="20.25">
      <c r="A4" s="54"/>
      <c r="B4" s="55"/>
      <c r="C4" s="56"/>
      <c r="D4" s="64"/>
      <c r="E4" s="64"/>
      <c r="F4" s="62"/>
      <c r="G4" s="62"/>
      <c r="H4" s="307"/>
      <c r="I4" s="62"/>
      <c r="J4" s="62"/>
      <c r="K4" s="62"/>
      <c r="L4" s="62"/>
    </row>
    <row r="5" spans="1:12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308"/>
      <c r="I5" s="46"/>
      <c r="J5" s="46"/>
      <c r="K5" s="46"/>
      <c r="L5" s="46"/>
    </row>
    <row r="6" spans="1:12" s="28" customFormat="1" ht="23.25" customHeight="1">
      <c r="A6" s="54"/>
      <c r="B6" s="59"/>
      <c r="C6" s="58"/>
      <c r="D6" s="458" t="s">
        <v>54</v>
      </c>
      <c r="E6" s="459"/>
      <c r="F6" s="462" t="s">
        <v>140</v>
      </c>
      <c r="G6" s="60" t="s">
        <v>46</v>
      </c>
      <c r="H6" s="309" t="s">
        <v>504</v>
      </c>
      <c r="I6" s="453" t="s">
        <v>43</v>
      </c>
      <c r="J6" s="464" t="s">
        <v>47</v>
      </c>
      <c r="K6" s="60" t="s">
        <v>508</v>
      </c>
      <c r="L6" s="451" t="s">
        <v>506</v>
      </c>
    </row>
    <row r="7" spans="1:12" ht="23.25" customHeight="1">
      <c r="D7" s="460"/>
      <c r="E7" s="461"/>
      <c r="F7" s="463"/>
      <c r="G7" s="84" t="s">
        <v>505</v>
      </c>
      <c r="H7" s="310" t="s">
        <v>638</v>
      </c>
      <c r="I7" s="454"/>
      <c r="J7" s="465"/>
      <c r="K7" s="155"/>
      <c r="L7" s="452"/>
    </row>
    <row r="8" spans="1:12" ht="21" customHeight="1">
      <c r="D8" s="466" t="s">
        <v>117</v>
      </c>
      <c r="E8" s="434" t="s">
        <v>157</v>
      </c>
      <c r="F8" s="101" t="s">
        <v>126</v>
      </c>
      <c r="G8" s="111"/>
      <c r="H8" s="311"/>
      <c r="I8" s="103">
        <f>LENB(H8)</f>
        <v>0</v>
      </c>
      <c r="J8" s="112"/>
      <c r="K8" s="179" t="s">
        <v>250</v>
      </c>
      <c r="L8" s="525"/>
    </row>
    <row r="9" spans="1:12" ht="21" customHeight="1">
      <c r="D9" s="429"/>
      <c r="E9" s="432"/>
      <c r="F9" s="86" t="s">
        <v>158</v>
      </c>
      <c r="G9" s="87" t="s">
        <v>186</v>
      </c>
      <c r="H9" s="567" t="s">
        <v>596</v>
      </c>
      <c r="I9" s="404">
        <f t="shared" ref="I9:I72" si="0">LENB(H9)</f>
        <v>14</v>
      </c>
      <c r="J9" s="113">
        <v>10</v>
      </c>
      <c r="K9" s="113"/>
      <c r="L9" s="526"/>
    </row>
    <row r="10" spans="1:12" ht="21" customHeight="1">
      <c r="D10" s="429"/>
      <c r="E10" s="432"/>
      <c r="F10" s="86" t="s">
        <v>116</v>
      </c>
      <c r="G10" s="87" t="s">
        <v>315</v>
      </c>
      <c r="H10" s="87" t="s">
        <v>315</v>
      </c>
      <c r="I10" s="103">
        <f t="shared" si="0"/>
        <v>11</v>
      </c>
      <c r="J10" s="86"/>
      <c r="K10" s="86"/>
      <c r="L10" s="526"/>
    </row>
    <row r="11" spans="1:12" ht="21" customHeight="1">
      <c r="D11" s="429"/>
      <c r="E11" s="432"/>
      <c r="F11" s="95" t="s">
        <v>49</v>
      </c>
      <c r="G11" s="114" t="s">
        <v>187</v>
      </c>
      <c r="H11" s="345" t="s">
        <v>580</v>
      </c>
      <c r="I11" s="103">
        <f t="shared" si="0"/>
        <v>42</v>
      </c>
      <c r="J11" s="89"/>
      <c r="K11" s="89"/>
      <c r="L11" s="526"/>
    </row>
    <row r="12" spans="1:12" ht="21" customHeight="1">
      <c r="D12" s="429"/>
      <c r="E12" s="432"/>
      <c r="F12" s="86" t="s">
        <v>50</v>
      </c>
      <c r="G12" s="87"/>
      <c r="H12" s="312" t="s">
        <v>596</v>
      </c>
      <c r="I12" s="103">
        <f t="shared" si="0"/>
        <v>14</v>
      </c>
      <c r="J12" s="89"/>
      <c r="K12" s="89"/>
      <c r="L12" s="526"/>
    </row>
    <row r="13" spans="1:12" ht="21" customHeight="1" thickBot="1">
      <c r="D13" s="429"/>
      <c r="E13" s="432"/>
      <c r="F13" s="119" t="s">
        <v>77</v>
      </c>
      <c r="G13" s="292" t="s">
        <v>186</v>
      </c>
      <c r="H13" s="313" t="s">
        <v>596</v>
      </c>
      <c r="I13" s="293">
        <f t="shared" si="0"/>
        <v>14</v>
      </c>
      <c r="J13" s="294"/>
      <c r="K13" s="294"/>
      <c r="L13" s="526"/>
    </row>
    <row r="14" spans="1:12" ht="21" customHeight="1">
      <c r="D14" s="428" t="s">
        <v>121</v>
      </c>
      <c r="E14" s="431" t="s">
        <v>123</v>
      </c>
      <c r="F14" s="205" t="s">
        <v>125</v>
      </c>
      <c r="G14" s="233"/>
      <c r="H14" s="550"/>
      <c r="I14" s="85">
        <f t="shared" si="0"/>
        <v>0</v>
      </c>
      <c r="J14" s="206"/>
      <c r="K14" s="206" t="s">
        <v>252</v>
      </c>
      <c r="L14" s="481"/>
    </row>
    <row r="15" spans="1:12" ht="21" customHeight="1">
      <c r="D15" s="429"/>
      <c r="E15" s="432"/>
      <c r="F15" s="194" t="s">
        <v>55</v>
      </c>
      <c r="G15" s="239" t="s">
        <v>212</v>
      </c>
      <c r="H15" s="561" t="s">
        <v>597</v>
      </c>
      <c r="I15" s="404">
        <f t="shared" si="0"/>
        <v>37</v>
      </c>
      <c r="J15" s="196">
        <v>33</v>
      </c>
      <c r="K15" s="196"/>
      <c r="L15" s="448"/>
    </row>
    <row r="16" spans="1:12" ht="21" customHeight="1">
      <c r="D16" s="429"/>
      <c r="E16" s="432"/>
      <c r="F16" s="194" t="s">
        <v>124</v>
      </c>
      <c r="G16" s="239" t="s">
        <v>316</v>
      </c>
      <c r="H16" s="620" t="s">
        <v>316</v>
      </c>
      <c r="I16" s="103">
        <f t="shared" si="0"/>
        <v>22</v>
      </c>
      <c r="J16" s="194"/>
      <c r="K16" s="194"/>
      <c r="L16" s="448"/>
    </row>
    <row r="17" spans="2:12" ht="20.100000000000001" customHeight="1">
      <c r="D17" s="429"/>
      <c r="E17" s="432"/>
      <c r="F17" s="197" t="s">
        <v>49</v>
      </c>
      <c r="G17" s="234" t="s">
        <v>188</v>
      </c>
      <c r="H17" s="621" t="s">
        <v>581</v>
      </c>
      <c r="I17" s="103">
        <f t="shared" si="0"/>
        <v>84</v>
      </c>
      <c r="J17" s="196"/>
      <c r="K17" s="196"/>
      <c r="L17" s="448"/>
    </row>
    <row r="18" spans="2:12" ht="20.100000000000001" customHeight="1">
      <c r="D18" s="429"/>
      <c r="E18" s="432"/>
      <c r="F18" s="194" t="s">
        <v>50</v>
      </c>
      <c r="G18" s="239"/>
      <c r="H18" s="619" t="s">
        <v>597</v>
      </c>
      <c r="I18" s="103">
        <f t="shared" si="0"/>
        <v>37</v>
      </c>
      <c r="J18" s="196"/>
      <c r="K18" s="196"/>
      <c r="L18" s="448"/>
    </row>
    <row r="19" spans="2:12" ht="20.100000000000001" customHeight="1">
      <c r="D19" s="429"/>
      <c r="E19" s="433"/>
      <c r="F19" s="199" t="s">
        <v>77</v>
      </c>
      <c r="G19" s="239" t="s">
        <v>212</v>
      </c>
      <c r="H19" s="619" t="s">
        <v>597</v>
      </c>
      <c r="I19" s="103">
        <f t="shared" si="0"/>
        <v>37</v>
      </c>
      <c r="J19" s="201"/>
      <c r="K19" s="201"/>
      <c r="L19" s="449"/>
    </row>
    <row r="20" spans="2:12" ht="20.100000000000001" customHeight="1">
      <c r="D20" s="429"/>
      <c r="E20" s="434" t="s">
        <v>127</v>
      </c>
      <c r="F20" s="191" t="s">
        <v>125</v>
      </c>
      <c r="G20" s="224"/>
      <c r="H20" s="619"/>
      <c r="I20" s="103">
        <f t="shared" si="0"/>
        <v>0</v>
      </c>
      <c r="J20" s="193"/>
      <c r="K20" s="193" t="s">
        <v>252</v>
      </c>
      <c r="L20" s="476"/>
    </row>
    <row r="21" spans="2:12" ht="20.100000000000001" customHeight="1">
      <c r="D21" s="429"/>
      <c r="E21" s="432"/>
      <c r="F21" s="194" t="s">
        <v>55</v>
      </c>
      <c r="G21" s="226" t="s">
        <v>113</v>
      </c>
      <c r="H21" s="619" t="s">
        <v>598</v>
      </c>
      <c r="I21" s="103">
        <f t="shared" si="0"/>
        <v>22</v>
      </c>
      <c r="J21" s="196">
        <v>33</v>
      </c>
      <c r="K21" s="196"/>
      <c r="L21" s="448"/>
    </row>
    <row r="22" spans="2:12" ht="20.100000000000001" customHeight="1">
      <c r="D22" s="429"/>
      <c r="E22" s="432"/>
      <c r="F22" s="194" t="s">
        <v>124</v>
      </c>
      <c r="G22" s="226" t="s">
        <v>317</v>
      </c>
      <c r="H22" s="552" t="s">
        <v>317</v>
      </c>
      <c r="I22" s="103">
        <f t="shared" si="0"/>
        <v>18</v>
      </c>
      <c r="J22" s="194"/>
      <c r="K22" s="194"/>
      <c r="L22" s="448"/>
    </row>
    <row r="23" spans="2:12" ht="20.100000000000001" customHeight="1">
      <c r="B23" s="57" t="s">
        <v>44</v>
      </c>
      <c r="D23" s="429"/>
      <c r="E23" s="432"/>
      <c r="F23" s="197" t="s">
        <v>49</v>
      </c>
      <c r="G23" s="234" t="s">
        <v>189</v>
      </c>
      <c r="H23" s="621" t="s">
        <v>582</v>
      </c>
      <c r="I23" s="103">
        <f t="shared" si="0"/>
        <v>80</v>
      </c>
      <c r="J23" s="196"/>
      <c r="K23" s="196"/>
      <c r="L23" s="448"/>
    </row>
    <row r="24" spans="2:12" ht="20.100000000000001" customHeight="1">
      <c r="D24" s="429"/>
      <c r="E24" s="432"/>
      <c r="F24" s="194" t="s">
        <v>50</v>
      </c>
      <c r="G24" s="226"/>
      <c r="H24" s="619" t="s">
        <v>598</v>
      </c>
      <c r="I24" s="103">
        <f t="shared" si="0"/>
        <v>22</v>
      </c>
      <c r="J24" s="196"/>
      <c r="K24" s="196"/>
      <c r="L24" s="448"/>
    </row>
    <row r="25" spans="2:12" ht="20.100000000000001" customHeight="1">
      <c r="D25" s="429"/>
      <c r="E25" s="433"/>
      <c r="F25" s="199" t="s">
        <v>77</v>
      </c>
      <c r="G25" s="230" t="s">
        <v>113</v>
      </c>
      <c r="H25" s="619" t="s">
        <v>598</v>
      </c>
      <c r="I25" s="103">
        <f t="shared" si="0"/>
        <v>22</v>
      </c>
      <c r="J25" s="201"/>
      <c r="K25" s="201"/>
      <c r="L25" s="449"/>
    </row>
    <row r="26" spans="2:12" ht="20.100000000000001" customHeight="1">
      <c r="D26" s="429"/>
      <c r="E26" s="434" t="s">
        <v>128</v>
      </c>
      <c r="F26" s="191" t="s">
        <v>125</v>
      </c>
      <c r="G26" s="224"/>
      <c r="H26" s="619"/>
      <c r="I26" s="103">
        <f t="shared" si="0"/>
        <v>0</v>
      </c>
      <c r="J26" s="193"/>
      <c r="K26" s="193" t="s">
        <v>252</v>
      </c>
      <c r="L26" s="476"/>
    </row>
    <row r="27" spans="2:12" ht="20.100000000000001" customHeight="1">
      <c r="D27" s="429"/>
      <c r="E27" s="432"/>
      <c r="F27" s="194" t="s">
        <v>55</v>
      </c>
      <c r="G27" s="226" t="s">
        <v>114</v>
      </c>
      <c r="H27" s="619" t="s">
        <v>599</v>
      </c>
      <c r="I27" s="103">
        <f t="shared" si="0"/>
        <v>33</v>
      </c>
      <c r="J27" s="196">
        <v>33</v>
      </c>
      <c r="K27" s="196"/>
      <c r="L27" s="448"/>
    </row>
    <row r="28" spans="2:12" ht="20.100000000000001" customHeight="1">
      <c r="D28" s="429"/>
      <c r="E28" s="432"/>
      <c r="F28" s="194" t="s">
        <v>124</v>
      </c>
      <c r="G28" s="226" t="s">
        <v>318</v>
      </c>
      <c r="H28" s="552" t="s">
        <v>318</v>
      </c>
      <c r="I28" s="103">
        <f t="shared" si="0"/>
        <v>17</v>
      </c>
      <c r="J28" s="194"/>
      <c r="K28" s="194"/>
      <c r="L28" s="448"/>
    </row>
    <row r="29" spans="2:12" ht="20.85" customHeight="1">
      <c r="D29" s="429"/>
      <c r="E29" s="432"/>
      <c r="F29" s="197" t="s">
        <v>49</v>
      </c>
      <c r="G29" s="234" t="s">
        <v>190</v>
      </c>
      <c r="H29" s="621" t="s">
        <v>574</v>
      </c>
      <c r="I29" s="103">
        <f t="shared" si="0"/>
        <v>85</v>
      </c>
      <c r="J29" s="196"/>
      <c r="K29" s="196"/>
      <c r="L29" s="448"/>
    </row>
    <row r="30" spans="2:12" ht="20.85" customHeight="1">
      <c r="D30" s="429"/>
      <c r="E30" s="432"/>
      <c r="F30" s="194" t="s">
        <v>50</v>
      </c>
      <c r="G30" s="226"/>
      <c r="H30" s="619" t="s">
        <v>599</v>
      </c>
      <c r="I30" s="103">
        <f t="shared" si="0"/>
        <v>33</v>
      </c>
      <c r="J30" s="196"/>
      <c r="K30" s="196"/>
      <c r="L30" s="448"/>
    </row>
    <row r="31" spans="2:12" ht="20.85" customHeight="1">
      <c r="D31" s="429"/>
      <c r="E31" s="433"/>
      <c r="F31" s="199" t="s">
        <v>77</v>
      </c>
      <c r="G31" s="230" t="s">
        <v>114</v>
      </c>
      <c r="H31" s="619" t="s">
        <v>599</v>
      </c>
      <c r="I31" s="103">
        <f t="shared" si="0"/>
        <v>33</v>
      </c>
      <c r="J31" s="201"/>
      <c r="K31" s="201"/>
      <c r="L31" s="449"/>
    </row>
    <row r="32" spans="2:12" ht="20.85" customHeight="1">
      <c r="D32" s="429"/>
      <c r="E32" s="434" t="s">
        <v>129</v>
      </c>
      <c r="F32" s="191" t="s">
        <v>125</v>
      </c>
      <c r="G32" s="224"/>
      <c r="H32" s="368"/>
      <c r="I32" s="103">
        <f t="shared" si="0"/>
        <v>0</v>
      </c>
      <c r="J32" s="193"/>
      <c r="K32" s="193" t="s">
        <v>252</v>
      </c>
      <c r="L32" s="476"/>
    </row>
    <row r="33" spans="4:12" ht="20.85" customHeight="1">
      <c r="D33" s="429"/>
      <c r="E33" s="432"/>
      <c r="F33" s="194" t="s">
        <v>55</v>
      </c>
      <c r="G33" s="226" t="s">
        <v>191</v>
      </c>
      <c r="H33" s="369"/>
      <c r="I33" s="103">
        <f t="shared" si="0"/>
        <v>0</v>
      </c>
      <c r="J33" s="196">
        <v>33</v>
      </c>
      <c r="K33" s="196"/>
      <c r="L33" s="448"/>
    </row>
    <row r="34" spans="4:12" ht="20.85" customHeight="1">
      <c r="D34" s="429"/>
      <c r="E34" s="432"/>
      <c r="F34" s="194" t="s">
        <v>124</v>
      </c>
      <c r="G34" s="226" t="s">
        <v>319</v>
      </c>
      <c r="H34" s="369"/>
      <c r="I34" s="103">
        <f t="shared" si="0"/>
        <v>0</v>
      </c>
      <c r="J34" s="194"/>
      <c r="K34" s="194"/>
      <c r="L34" s="448"/>
    </row>
    <row r="35" spans="4:12" ht="20.85" customHeight="1">
      <c r="D35" s="429"/>
      <c r="E35" s="432"/>
      <c r="F35" s="197" t="s">
        <v>49</v>
      </c>
      <c r="G35" s="234" t="s">
        <v>192</v>
      </c>
      <c r="H35" s="387"/>
      <c r="I35" s="103">
        <f t="shared" si="0"/>
        <v>0</v>
      </c>
      <c r="J35" s="196"/>
      <c r="K35" s="196"/>
      <c r="L35" s="448"/>
    </row>
    <row r="36" spans="4:12" ht="20.85" customHeight="1">
      <c r="D36" s="429"/>
      <c r="E36" s="432"/>
      <c r="F36" s="194" t="s">
        <v>50</v>
      </c>
      <c r="G36" s="226"/>
      <c r="H36" s="369"/>
      <c r="I36" s="103">
        <f t="shared" si="0"/>
        <v>0</v>
      </c>
      <c r="J36" s="196"/>
      <c r="K36" s="196"/>
      <c r="L36" s="448"/>
    </row>
    <row r="37" spans="4:12" ht="20.85" customHeight="1">
      <c r="D37" s="429"/>
      <c r="E37" s="433"/>
      <c r="F37" s="199" t="s">
        <v>77</v>
      </c>
      <c r="G37" s="230" t="s">
        <v>191</v>
      </c>
      <c r="H37" s="396"/>
      <c r="I37" s="103">
        <f t="shared" si="0"/>
        <v>0</v>
      </c>
      <c r="J37" s="201"/>
      <c r="K37" s="201"/>
      <c r="L37" s="449"/>
    </row>
    <row r="38" spans="4:12" ht="20.85" customHeight="1">
      <c r="D38" s="429"/>
      <c r="E38" s="435" t="s">
        <v>130</v>
      </c>
      <c r="F38" s="240" t="s">
        <v>142</v>
      </c>
      <c r="G38" s="241" t="s">
        <v>141</v>
      </c>
      <c r="H38" s="401"/>
      <c r="I38" s="103">
        <f t="shared" si="0"/>
        <v>0</v>
      </c>
      <c r="J38" s="193"/>
      <c r="K38" s="193"/>
      <c r="L38" s="522"/>
    </row>
    <row r="39" spans="4:12" ht="20.85" customHeight="1">
      <c r="D39" s="429"/>
      <c r="E39" s="436"/>
      <c r="F39" s="194" t="s">
        <v>125</v>
      </c>
      <c r="G39" s="242"/>
      <c r="H39" s="402"/>
      <c r="I39" s="103">
        <f t="shared" si="0"/>
        <v>0</v>
      </c>
      <c r="J39" s="196"/>
      <c r="K39" s="196" t="s">
        <v>252</v>
      </c>
      <c r="L39" s="523"/>
    </row>
    <row r="40" spans="4:12" ht="20.100000000000001" customHeight="1">
      <c r="D40" s="429"/>
      <c r="E40" s="436"/>
      <c r="F40" s="194" t="s">
        <v>55</v>
      </c>
      <c r="G40" s="208" t="s">
        <v>292</v>
      </c>
      <c r="H40" s="372"/>
      <c r="I40" s="103">
        <f t="shared" si="0"/>
        <v>0</v>
      </c>
      <c r="J40" s="196">
        <v>33</v>
      </c>
      <c r="K40" s="196"/>
      <c r="L40" s="523"/>
    </row>
    <row r="41" spans="4:12" ht="20.100000000000001" customHeight="1">
      <c r="D41" s="429"/>
      <c r="E41" s="436"/>
      <c r="F41" s="194" t="s">
        <v>124</v>
      </c>
      <c r="G41" s="208" t="s">
        <v>320</v>
      </c>
      <c r="H41" s="372"/>
      <c r="I41" s="103">
        <f t="shared" si="0"/>
        <v>0</v>
      </c>
      <c r="J41" s="194"/>
      <c r="K41" s="194"/>
      <c r="L41" s="523"/>
    </row>
    <row r="42" spans="4:12" ht="20.100000000000001" customHeight="1">
      <c r="D42" s="429"/>
      <c r="E42" s="436"/>
      <c r="F42" s="197" t="s">
        <v>49</v>
      </c>
      <c r="G42" s="243" t="s">
        <v>112</v>
      </c>
      <c r="H42" s="403"/>
      <c r="I42" s="103">
        <f t="shared" si="0"/>
        <v>0</v>
      </c>
      <c r="J42" s="196"/>
      <c r="K42" s="196"/>
      <c r="L42" s="523"/>
    </row>
    <row r="43" spans="4:12" ht="20.100000000000001" customHeight="1">
      <c r="D43" s="429"/>
      <c r="E43" s="436"/>
      <c r="F43" s="194" t="s">
        <v>50</v>
      </c>
      <c r="G43" s="226"/>
      <c r="H43" s="369"/>
      <c r="I43" s="103">
        <f t="shared" si="0"/>
        <v>0</v>
      </c>
      <c r="J43" s="196"/>
      <c r="K43" s="196"/>
      <c r="L43" s="523"/>
    </row>
    <row r="44" spans="4:12" ht="20.100000000000001" customHeight="1">
      <c r="D44" s="429"/>
      <c r="E44" s="485"/>
      <c r="F44" s="199" t="s">
        <v>77</v>
      </c>
      <c r="G44" s="211" t="s">
        <v>292</v>
      </c>
      <c r="H44" s="399"/>
      <c r="I44" s="103">
        <f t="shared" si="0"/>
        <v>0</v>
      </c>
      <c r="J44" s="201"/>
      <c r="K44" s="199"/>
      <c r="L44" s="524"/>
    </row>
    <row r="45" spans="4:12" ht="20.100000000000001" customHeight="1">
      <c r="D45" s="429"/>
      <c r="E45" s="527"/>
      <c r="F45" s="190" t="s">
        <v>125</v>
      </c>
      <c r="G45" s="244"/>
      <c r="H45" s="353"/>
      <c r="I45" s="103">
        <f t="shared" si="0"/>
        <v>0</v>
      </c>
      <c r="J45" s="192"/>
      <c r="K45" s="192" t="s">
        <v>252</v>
      </c>
      <c r="L45" s="448"/>
    </row>
    <row r="46" spans="4:12" ht="20.100000000000001" customHeight="1">
      <c r="D46" s="429"/>
      <c r="E46" s="527"/>
      <c r="F46" s="194" t="s">
        <v>55</v>
      </c>
      <c r="G46" s="208" t="s">
        <v>293</v>
      </c>
      <c r="H46" s="333" t="s">
        <v>293</v>
      </c>
      <c r="I46" s="103">
        <f t="shared" si="0"/>
        <v>8</v>
      </c>
      <c r="J46" s="196">
        <v>33</v>
      </c>
      <c r="K46" s="196"/>
      <c r="L46" s="448"/>
    </row>
    <row r="47" spans="4:12" ht="20.100000000000001" customHeight="1">
      <c r="D47" s="429"/>
      <c r="E47" s="527"/>
      <c r="F47" s="194" t="s">
        <v>124</v>
      </c>
      <c r="G47" s="208" t="s">
        <v>321</v>
      </c>
      <c r="H47" s="333" t="s">
        <v>321</v>
      </c>
      <c r="I47" s="103">
        <f t="shared" si="0"/>
        <v>8</v>
      </c>
      <c r="J47" s="194"/>
      <c r="K47" s="194"/>
      <c r="L47" s="448"/>
    </row>
    <row r="48" spans="4:12" ht="20.100000000000001" customHeight="1">
      <c r="D48" s="429"/>
      <c r="E48" s="527"/>
      <c r="F48" s="197" t="s">
        <v>49</v>
      </c>
      <c r="G48" s="243" t="s">
        <v>294</v>
      </c>
      <c r="H48" s="198" t="s">
        <v>762</v>
      </c>
      <c r="I48" s="103">
        <f t="shared" si="0"/>
        <v>82</v>
      </c>
      <c r="J48" s="196"/>
      <c r="K48" s="196"/>
      <c r="L48" s="448"/>
    </row>
    <row r="49" spans="4:12" ht="20.100000000000001" customHeight="1">
      <c r="D49" s="429"/>
      <c r="E49" s="527"/>
      <c r="F49" s="194" t="s">
        <v>50</v>
      </c>
      <c r="G49" s="226"/>
      <c r="H49" s="622" t="s">
        <v>293</v>
      </c>
      <c r="I49" s="103">
        <f t="shared" si="0"/>
        <v>8</v>
      </c>
      <c r="J49" s="196"/>
      <c r="K49" s="196"/>
      <c r="L49" s="448"/>
    </row>
    <row r="50" spans="4:12" ht="20.100000000000001" customHeight="1">
      <c r="D50" s="429"/>
      <c r="E50" s="528"/>
      <c r="F50" s="199" t="s">
        <v>77</v>
      </c>
      <c r="G50" s="211" t="s">
        <v>293</v>
      </c>
      <c r="H50" s="613" t="s">
        <v>293</v>
      </c>
      <c r="I50" s="103">
        <f t="shared" si="0"/>
        <v>8</v>
      </c>
      <c r="J50" s="201"/>
      <c r="K50" s="199"/>
      <c r="L50" s="449"/>
    </row>
    <row r="51" spans="4:12" ht="20.100000000000001" customHeight="1">
      <c r="D51" s="429"/>
      <c r="E51" s="434" t="s">
        <v>132</v>
      </c>
      <c r="F51" s="101" t="s">
        <v>289</v>
      </c>
      <c r="G51" s="189" t="s">
        <v>287</v>
      </c>
      <c r="H51" s="574"/>
      <c r="I51" s="103">
        <f t="shared" si="0"/>
        <v>0</v>
      </c>
      <c r="J51" s="103"/>
      <c r="K51" s="71"/>
      <c r="L51" s="438"/>
    </row>
    <row r="52" spans="4:12" ht="20.100000000000001" customHeight="1">
      <c r="D52" s="429"/>
      <c r="E52" s="432"/>
      <c r="F52" s="86" t="s">
        <v>288</v>
      </c>
      <c r="G52" s="75"/>
      <c r="H52" s="542"/>
      <c r="I52" s="103">
        <f t="shared" si="0"/>
        <v>0</v>
      </c>
      <c r="J52" s="88"/>
      <c r="K52" s="88" t="s">
        <v>251</v>
      </c>
      <c r="L52" s="439"/>
    </row>
    <row r="53" spans="4:12" ht="20.100000000000001" customHeight="1">
      <c r="D53" s="429"/>
      <c r="E53" s="432"/>
      <c r="F53" s="86" t="s">
        <v>226</v>
      </c>
      <c r="G53" s="104" t="s">
        <v>87</v>
      </c>
      <c r="H53" s="623" t="s">
        <v>776</v>
      </c>
      <c r="I53" s="103">
        <f t="shared" si="0"/>
        <v>21</v>
      </c>
      <c r="J53" s="88">
        <v>33</v>
      </c>
      <c r="K53" s="88"/>
      <c r="L53" s="439"/>
    </row>
    <row r="54" spans="4:12" ht="20.100000000000001" customHeight="1">
      <c r="D54" s="429"/>
      <c r="E54" s="432"/>
      <c r="F54" s="86" t="s">
        <v>227</v>
      </c>
      <c r="G54" s="104" t="s">
        <v>322</v>
      </c>
      <c r="H54" s="535" t="s">
        <v>322</v>
      </c>
      <c r="I54" s="103">
        <f t="shared" si="0"/>
        <v>14</v>
      </c>
      <c r="J54" s="86"/>
      <c r="K54" s="88"/>
      <c r="L54" s="439"/>
    </row>
    <row r="55" spans="4:12" ht="20.100000000000001" customHeight="1">
      <c r="D55" s="429"/>
      <c r="E55" s="432"/>
      <c r="F55" s="95" t="s">
        <v>49</v>
      </c>
      <c r="G55" s="73" t="s">
        <v>98</v>
      </c>
      <c r="H55" s="595" t="s">
        <v>549</v>
      </c>
      <c r="I55" s="103">
        <f t="shared" si="0"/>
        <v>64</v>
      </c>
      <c r="J55" s="88"/>
      <c r="K55" s="88"/>
      <c r="L55" s="439"/>
    </row>
    <row r="56" spans="4:12" ht="20.100000000000001" customHeight="1">
      <c r="D56" s="429"/>
      <c r="E56" s="432"/>
      <c r="F56" s="86" t="s">
        <v>50</v>
      </c>
      <c r="G56" s="104"/>
      <c r="H56" s="623" t="s">
        <v>776</v>
      </c>
      <c r="I56" s="103">
        <f t="shared" si="0"/>
        <v>21</v>
      </c>
      <c r="J56" s="88"/>
      <c r="K56" s="86"/>
      <c r="L56" s="439"/>
    </row>
    <row r="57" spans="4:12" ht="20.100000000000001" customHeight="1">
      <c r="D57" s="429"/>
      <c r="E57" s="433"/>
      <c r="F57" s="97" t="s">
        <v>228</v>
      </c>
      <c r="G57" s="105" t="s">
        <v>87</v>
      </c>
      <c r="H57" s="623" t="s">
        <v>776</v>
      </c>
      <c r="I57" s="103">
        <f t="shared" si="0"/>
        <v>21</v>
      </c>
      <c r="J57" s="99"/>
      <c r="K57" s="99"/>
      <c r="L57" s="444"/>
    </row>
    <row r="58" spans="4:12" ht="20.100000000000001" customHeight="1">
      <c r="D58" s="429"/>
      <c r="E58" s="434" t="s">
        <v>133</v>
      </c>
      <c r="F58" s="101" t="s">
        <v>288</v>
      </c>
      <c r="G58" s="102"/>
      <c r="H58" s="547"/>
      <c r="I58" s="103">
        <f t="shared" si="0"/>
        <v>0</v>
      </c>
      <c r="J58" s="103"/>
      <c r="K58" s="103" t="s">
        <v>251</v>
      </c>
      <c r="L58" s="438"/>
    </row>
    <row r="59" spans="4:12" ht="20.100000000000001" customHeight="1">
      <c r="D59" s="429"/>
      <c r="E59" s="432"/>
      <c r="F59" s="86" t="s">
        <v>226</v>
      </c>
      <c r="G59" s="104" t="s">
        <v>193</v>
      </c>
      <c r="H59" s="612"/>
      <c r="I59" s="103">
        <f t="shared" si="0"/>
        <v>0</v>
      </c>
      <c r="J59" s="88">
        <v>33</v>
      </c>
      <c r="K59" s="88"/>
      <c r="L59" s="439"/>
    </row>
    <row r="60" spans="4:12" ht="17.850000000000001" customHeight="1">
      <c r="D60" s="429"/>
      <c r="E60" s="432"/>
      <c r="F60" s="86" t="s">
        <v>227</v>
      </c>
      <c r="G60" s="104" t="s">
        <v>295</v>
      </c>
      <c r="H60" s="369"/>
      <c r="I60" s="103">
        <f t="shared" si="0"/>
        <v>0</v>
      </c>
      <c r="J60" s="86"/>
      <c r="K60" s="88"/>
      <c r="L60" s="439"/>
    </row>
    <row r="61" spans="4:12" ht="16.5" customHeight="1">
      <c r="D61" s="429"/>
      <c r="E61" s="432"/>
      <c r="F61" s="95" t="s">
        <v>49</v>
      </c>
      <c r="G61" s="73" t="s">
        <v>194</v>
      </c>
      <c r="H61" s="387"/>
      <c r="I61" s="103">
        <f t="shared" si="0"/>
        <v>0</v>
      </c>
      <c r="J61" s="88"/>
      <c r="K61" s="88"/>
      <c r="L61" s="439"/>
    </row>
    <row r="62" spans="4:12" ht="17.25" customHeight="1">
      <c r="D62" s="429"/>
      <c r="E62" s="432"/>
      <c r="F62" s="86" t="s">
        <v>50</v>
      </c>
      <c r="G62" s="104"/>
      <c r="H62" s="369"/>
      <c r="I62" s="103">
        <f t="shared" si="0"/>
        <v>0</v>
      </c>
      <c r="J62" s="88"/>
      <c r="K62" s="86"/>
      <c r="L62" s="439"/>
    </row>
    <row r="63" spans="4:12" ht="16.5" customHeight="1">
      <c r="D63" s="429"/>
      <c r="E63" s="433"/>
      <c r="F63" s="97" t="s">
        <v>228</v>
      </c>
      <c r="G63" s="105" t="s">
        <v>193</v>
      </c>
      <c r="H63" s="396"/>
      <c r="I63" s="103">
        <f t="shared" si="0"/>
        <v>0</v>
      </c>
      <c r="J63" s="99"/>
      <c r="K63" s="99"/>
      <c r="L63" s="444"/>
    </row>
    <row r="64" spans="4:12" ht="16.5" customHeight="1">
      <c r="D64" s="429"/>
      <c r="E64" s="434" t="s">
        <v>134</v>
      </c>
      <c r="F64" s="101" t="s">
        <v>288</v>
      </c>
      <c r="G64" s="102"/>
      <c r="H64" s="368"/>
      <c r="I64" s="103">
        <f t="shared" si="0"/>
        <v>0</v>
      </c>
      <c r="J64" s="103"/>
      <c r="K64" s="103" t="s">
        <v>251</v>
      </c>
      <c r="L64" s="438"/>
    </row>
    <row r="65" spans="4:12" ht="20.100000000000001" customHeight="1">
      <c r="D65" s="429"/>
      <c r="E65" s="432"/>
      <c r="F65" s="86" t="s">
        <v>226</v>
      </c>
      <c r="G65" s="104" t="s">
        <v>195</v>
      </c>
      <c r="H65" s="369"/>
      <c r="I65" s="103">
        <f t="shared" si="0"/>
        <v>0</v>
      </c>
      <c r="J65" s="88">
        <v>33</v>
      </c>
      <c r="K65" s="88"/>
      <c r="L65" s="439"/>
    </row>
    <row r="66" spans="4:12" ht="20.100000000000001" customHeight="1">
      <c r="D66" s="429"/>
      <c r="E66" s="432"/>
      <c r="F66" s="86" t="s">
        <v>227</v>
      </c>
      <c r="G66" s="104" t="s">
        <v>323</v>
      </c>
      <c r="H66" s="369"/>
      <c r="I66" s="103">
        <f t="shared" si="0"/>
        <v>0</v>
      </c>
      <c r="J66" s="86"/>
      <c r="K66" s="88"/>
      <c r="L66" s="439"/>
    </row>
    <row r="67" spans="4:12" ht="20.100000000000001" customHeight="1">
      <c r="D67" s="429"/>
      <c r="E67" s="432"/>
      <c r="F67" s="95" t="s">
        <v>49</v>
      </c>
      <c r="G67" s="73" t="s">
        <v>196</v>
      </c>
      <c r="H67" s="387"/>
      <c r="I67" s="103">
        <f t="shared" si="0"/>
        <v>0</v>
      </c>
      <c r="J67" s="88"/>
      <c r="K67" s="88"/>
      <c r="L67" s="439"/>
    </row>
    <row r="68" spans="4:12" ht="20.100000000000001" customHeight="1">
      <c r="D68" s="429"/>
      <c r="E68" s="432"/>
      <c r="F68" s="86" t="s">
        <v>50</v>
      </c>
      <c r="G68" s="104"/>
      <c r="H68" s="369"/>
      <c r="I68" s="103">
        <f t="shared" si="0"/>
        <v>0</v>
      </c>
      <c r="J68" s="88"/>
      <c r="K68" s="86"/>
      <c r="L68" s="439"/>
    </row>
    <row r="69" spans="4:12" ht="20.100000000000001" customHeight="1">
      <c r="D69" s="429"/>
      <c r="E69" s="433"/>
      <c r="F69" s="97" t="s">
        <v>228</v>
      </c>
      <c r="G69" s="105" t="s">
        <v>195</v>
      </c>
      <c r="H69" s="396"/>
      <c r="I69" s="103">
        <f t="shared" si="0"/>
        <v>0</v>
      </c>
      <c r="J69" s="99"/>
      <c r="K69" s="120"/>
      <c r="L69" s="444"/>
    </row>
    <row r="70" spans="4:12" ht="20.100000000000001" customHeight="1">
      <c r="D70" s="429"/>
      <c r="E70" s="434" t="s">
        <v>135</v>
      </c>
      <c r="F70" s="101" t="s">
        <v>288</v>
      </c>
      <c r="G70" s="102"/>
      <c r="H70" s="368"/>
      <c r="I70" s="103">
        <f t="shared" si="0"/>
        <v>0</v>
      </c>
      <c r="J70" s="103"/>
      <c r="K70" s="103" t="s">
        <v>251</v>
      </c>
      <c r="L70" s="438"/>
    </row>
    <row r="71" spans="4:12" ht="20.100000000000001" customHeight="1">
      <c r="D71" s="429"/>
      <c r="E71" s="432"/>
      <c r="F71" s="86" t="s">
        <v>226</v>
      </c>
      <c r="G71" s="104" t="s">
        <v>197</v>
      </c>
      <c r="H71" s="369"/>
      <c r="I71" s="103">
        <f t="shared" si="0"/>
        <v>0</v>
      </c>
      <c r="J71" s="88">
        <v>33</v>
      </c>
      <c r="K71" s="88"/>
      <c r="L71" s="439"/>
    </row>
    <row r="72" spans="4:12" ht="20.100000000000001" customHeight="1">
      <c r="D72" s="429"/>
      <c r="E72" s="432"/>
      <c r="F72" s="86" t="s">
        <v>227</v>
      </c>
      <c r="G72" s="104" t="s">
        <v>324</v>
      </c>
      <c r="H72" s="369"/>
      <c r="I72" s="103">
        <f t="shared" si="0"/>
        <v>0</v>
      </c>
      <c r="J72" s="86"/>
      <c r="K72" s="88"/>
      <c r="L72" s="439"/>
    </row>
    <row r="73" spans="4:12" ht="20.100000000000001" customHeight="1">
      <c r="D73" s="429"/>
      <c r="E73" s="432"/>
      <c r="F73" s="95" t="s">
        <v>49</v>
      </c>
      <c r="G73" s="73" t="s">
        <v>198</v>
      </c>
      <c r="H73" s="387"/>
      <c r="I73" s="103">
        <f t="shared" ref="I73:I87" si="1">LENB(H73)</f>
        <v>0</v>
      </c>
      <c r="J73" s="88"/>
      <c r="K73" s="88"/>
      <c r="L73" s="439"/>
    </row>
    <row r="74" spans="4:12" ht="19.5" customHeight="1">
      <c r="D74" s="429"/>
      <c r="E74" s="432"/>
      <c r="F74" s="86" t="s">
        <v>50</v>
      </c>
      <c r="G74" s="104"/>
      <c r="H74" s="369"/>
      <c r="I74" s="103">
        <f t="shared" si="1"/>
        <v>0</v>
      </c>
      <c r="J74" s="88"/>
      <c r="K74" s="86"/>
      <c r="L74" s="439"/>
    </row>
    <row r="75" spans="4:12" ht="20.100000000000001" customHeight="1">
      <c r="D75" s="429"/>
      <c r="E75" s="433"/>
      <c r="F75" s="116" t="s">
        <v>228</v>
      </c>
      <c r="G75" s="117" t="s">
        <v>197</v>
      </c>
      <c r="H75" s="396"/>
      <c r="I75" s="103">
        <f t="shared" si="1"/>
        <v>0</v>
      </c>
      <c r="J75" s="118"/>
      <c r="K75" s="99"/>
      <c r="L75" s="444"/>
    </row>
    <row r="76" spans="4:12" ht="20.100000000000001" customHeight="1">
      <c r="D76" s="429"/>
      <c r="E76" s="434" t="s">
        <v>151</v>
      </c>
      <c r="F76" s="101" t="s">
        <v>288</v>
      </c>
      <c r="G76" s="102"/>
      <c r="H76" s="624"/>
      <c r="I76" s="103">
        <f t="shared" si="1"/>
        <v>0</v>
      </c>
      <c r="J76" s="103"/>
      <c r="K76" s="103" t="s">
        <v>251</v>
      </c>
      <c r="L76" s="438"/>
    </row>
    <row r="77" spans="4:12" ht="20.100000000000001" customHeight="1">
      <c r="D77" s="429"/>
      <c r="E77" s="432"/>
      <c r="F77" s="86" t="s">
        <v>226</v>
      </c>
      <c r="G77" s="104" t="s">
        <v>199</v>
      </c>
      <c r="H77" s="543" t="s">
        <v>607</v>
      </c>
      <c r="I77" s="103">
        <f t="shared" si="1"/>
        <v>19</v>
      </c>
      <c r="J77" s="88">
        <v>33</v>
      </c>
      <c r="K77" s="88"/>
      <c r="L77" s="439"/>
    </row>
    <row r="78" spans="4:12" ht="20.100000000000001" customHeight="1">
      <c r="D78" s="429"/>
      <c r="E78" s="432"/>
      <c r="F78" s="86" t="s">
        <v>227</v>
      </c>
      <c r="G78" s="104" t="s">
        <v>325</v>
      </c>
      <c r="H78" s="535" t="s">
        <v>325</v>
      </c>
      <c r="I78" s="103">
        <f t="shared" si="1"/>
        <v>26</v>
      </c>
      <c r="J78" s="86"/>
      <c r="K78" s="88"/>
      <c r="L78" s="439"/>
    </row>
    <row r="79" spans="4:12" ht="42.6" customHeight="1">
      <c r="D79" s="429"/>
      <c r="E79" s="432"/>
      <c r="F79" s="95" t="s">
        <v>49</v>
      </c>
      <c r="G79" s="73" t="s">
        <v>200</v>
      </c>
      <c r="H79" s="595" t="s">
        <v>583</v>
      </c>
      <c r="I79" s="103">
        <f t="shared" si="1"/>
        <v>90</v>
      </c>
      <c r="J79" s="88"/>
      <c r="K79" s="88"/>
      <c r="L79" s="439"/>
    </row>
    <row r="80" spans="4:12" ht="20.100000000000001" customHeight="1">
      <c r="D80" s="429"/>
      <c r="E80" s="432"/>
      <c r="F80" s="86" t="s">
        <v>50</v>
      </c>
      <c r="G80" s="104"/>
      <c r="H80" s="543" t="s">
        <v>607</v>
      </c>
      <c r="I80" s="103">
        <f t="shared" si="1"/>
        <v>19</v>
      </c>
      <c r="J80" s="88"/>
      <c r="K80" s="86"/>
      <c r="L80" s="439"/>
    </row>
    <row r="81" spans="4:12" ht="20.100000000000001" customHeight="1">
      <c r="D81" s="429"/>
      <c r="E81" s="433"/>
      <c r="F81" s="97" t="s">
        <v>228</v>
      </c>
      <c r="G81" s="105" t="s">
        <v>199</v>
      </c>
      <c r="H81" s="543" t="s">
        <v>607</v>
      </c>
      <c r="I81" s="103">
        <f t="shared" si="1"/>
        <v>19</v>
      </c>
      <c r="J81" s="99"/>
      <c r="K81" s="99"/>
      <c r="L81" s="444"/>
    </row>
    <row r="82" spans="4:12" ht="20.100000000000001" customHeight="1">
      <c r="D82" s="429"/>
      <c r="E82" s="434" t="s">
        <v>152</v>
      </c>
      <c r="F82" s="101" t="s">
        <v>288</v>
      </c>
      <c r="G82" s="102"/>
      <c r="H82" s="368"/>
      <c r="I82" s="103">
        <f t="shared" si="1"/>
        <v>0</v>
      </c>
      <c r="J82" s="103"/>
      <c r="K82" s="103" t="s">
        <v>251</v>
      </c>
      <c r="L82" s="94"/>
    </row>
    <row r="83" spans="4:12" ht="20.100000000000001" customHeight="1">
      <c r="D83" s="429"/>
      <c r="E83" s="432"/>
      <c r="F83" s="86" t="s">
        <v>226</v>
      </c>
      <c r="G83" s="104" t="s">
        <v>201</v>
      </c>
      <c r="H83" s="369"/>
      <c r="I83" s="103">
        <f t="shared" si="1"/>
        <v>0</v>
      </c>
      <c r="J83" s="88">
        <v>33</v>
      </c>
      <c r="K83" s="88"/>
      <c r="L83" s="90"/>
    </row>
    <row r="84" spans="4:12" ht="17.850000000000001" customHeight="1">
      <c r="D84" s="429"/>
      <c r="E84" s="432"/>
      <c r="F84" s="86" t="s">
        <v>227</v>
      </c>
      <c r="G84" s="104" t="s">
        <v>326</v>
      </c>
      <c r="H84" s="369"/>
      <c r="I84" s="103">
        <f t="shared" si="1"/>
        <v>0</v>
      </c>
      <c r="J84" s="86"/>
      <c r="K84" s="88"/>
      <c r="L84" s="90"/>
    </row>
    <row r="85" spans="4:12" ht="17.850000000000001" customHeight="1">
      <c r="D85" s="429"/>
      <c r="E85" s="432"/>
      <c r="F85" s="95" t="s">
        <v>49</v>
      </c>
      <c r="G85" s="73" t="s">
        <v>202</v>
      </c>
      <c r="H85" s="387"/>
      <c r="I85" s="103">
        <f t="shared" si="1"/>
        <v>0</v>
      </c>
      <c r="J85" s="88"/>
      <c r="K85" s="88"/>
      <c r="L85" s="90"/>
    </row>
    <row r="86" spans="4:12" ht="17.850000000000001" customHeight="1">
      <c r="D86" s="429"/>
      <c r="E86" s="432"/>
      <c r="F86" s="86" t="s">
        <v>50</v>
      </c>
      <c r="G86" s="104"/>
      <c r="H86" s="369"/>
      <c r="I86" s="103">
        <f t="shared" si="1"/>
        <v>0</v>
      </c>
      <c r="J86" s="158"/>
      <c r="K86" s="86"/>
      <c r="L86" s="171"/>
    </row>
    <row r="87" spans="4:12" ht="18" customHeight="1" thickBot="1">
      <c r="D87" s="430"/>
      <c r="E87" s="475"/>
      <c r="F87" s="108" t="s">
        <v>228</v>
      </c>
      <c r="G87" s="109" t="s">
        <v>201</v>
      </c>
      <c r="H87" s="396"/>
      <c r="I87" s="296">
        <f t="shared" si="1"/>
        <v>0</v>
      </c>
      <c r="J87" s="167"/>
      <c r="K87" s="110"/>
      <c r="L87" s="172"/>
    </row>
  </sheetData>
  <mergeCells count="33">
    <mergeCell ref="B3:G3"/>
    <mergeCell ref="E51:E57"/>
    <mergeCell ref="D6:E7"/>
    <mergeCell ref="F6:F7"/>
    <mergeCell ref="I6:I7"/>
    <mergeCell ref="J6:J7"/>
    <mergeCell ref="L6:L7"/>
    <mergeCell ref="D14:D87"/>
    <mergeCell ref="D8:D13"/>
    <mergeCell ref="E38:E44"/>
    <mergeCell ref="E45:E50"/>
    <mergeCell ref="E8:E13"/>
    <mergeCell ref="E14:E19"/>
    <mergeCell ref="E20:E25"/>
    <mergeCell ref="E26:E31"/>
    <mergeCell ref="E32:E37"/>
    <mergeCell ref="E58:E63"/>
    <mergeCell ref="E64:E69"/>
    <mergeCell ref="E70:E75"/>
    <mergeCell ref="E76:E81"/>
    <mergeCell ref="E82:E87"/>
    <mergeCell ref="L8:L13"/>
    <mergeCell ref="L14:L19"/>
    <mergeCell ref="L20:L25"/>
    <mergeCell ref="L26:L31"/>
    <mergeCell ref="L32:L37"/>
    <mergeCell ref="L64:L69"/>
    <mergeCell ref="L70:L75"/>
    <mergeCell ref="L76:L81"/>
    <mergeCell ref="L38:L44"/>
    <mergeCell ref="L45:L50"/>
    <mergeCell ref="L58:L63"/>
    <mergeCell ref="L51:L57"/>
  </mergeCells>
  <phoneticPr fontId="2" type="noConversion"/>
  <conditionalFormatting sqref="J53 J59 J61 J65 J71 J77 J83 J85">
    <cfRule type="expression" dxfId="8" priority="14">
      <formula>I53&gt;J53</formula>
    </cfRule>
  </conditionalFormatting>
  <conditionalFormatting sqref="J9:K9">
    <cfRule type="expression" dxfId="7" priority="2">
      <formula>I9&gt;J9</formula>
    </cfRule>
  </conditionalFormatting>
  <conditionalFormatting sqref="J15:K15">
    <cfRule type="expression" dxfId="6" priority="31">
      <formula>I15&gt;J15</formula>
    </cfRule>
  </conditionalFormatting>
  <conditionalFormatting sqref="J21:K21">
    <cfRule type="expression" dxfId="5" priority="30">
      <formula>I21&gt;J21</formula>
    </cfRule>
  </conditionalFormatting>
  <conditionalFormatting sqref="J27:K27">
    <cfRule type="expression" dxfId="4" priority="29">
      <formula>I27&gt;J27</formula>
    </cfRule>
  </conditionalFormatting>
  <conditionalFormatting sqref="J33:K33">
    <cfRule type="expression" dxfId="3" priority="28">
      <formula>I33&gt;J33</formula>
    </cfRule>
  </conditionalFormatting>
  <conditionalFormatting sqref="J40:K40">
    <cfRule type="expression" dxfId="2" priority="27">
      <formula>I40&gt;J40</formula>
    </cfRule>
  </conditionalFormatting>
  <conditionalFormatting sqref="J46:K46">
    <cfRule type="expression" dxfId="1" priority="1">
      <formula>I46&gt;J46</formula>
    </cfRule>
  </conditionalFormatting>
  <conditionalFormatting sqref="K55 K61 K63 K67 K73 K79 K85 K87">
    <cfRule type="expression" dxfId="0" priority="50">
      <formula>J53&gt;K55</formula>
    </cfRule>
  </conditionalFormatting>
  <hyperlinks>
    <hyperlink ref="G35" r:id="rId1" display="https://www.samsung.com/uk/computers/galaxy-book/galaxy-book5-pro/buy/?modelCode=NP960XHA-KG2UK" xr:uid="{00000000-0004-0000-0800-000000000000}"/>
    <hyperlink ref="G29" r:id="rId2" display="https://www.samsung.com/uk/tablets/galaxy-tab-s10/buy/?modelCode=SM-X920NZAREUB" xr:uid="{00000000-0004-0000-0800-000001000000}"/>
    <hyperlink ref="G23" r:id="rId3" display="https://www.samsung.com/uk/smartphones/galaxy-z-flip6/buy/" xr:uid="{00000000-0004-0000-0800-000002000000}"/>
    <hyperlink ref="G17" r:id="rId4" display="https://www.samsung.com/uk/smartphones/galaxy-s25-ultra/buy/" xr:uid="{00000000-0004-0000-0800-000003000000}"/>
    <hyperlink ref="G79" r:id="rId5" display="https://www.samsung.com/uk/tvs/qled-tv/qn900d-65-inch-neo-qled-8k-tizen-os-smart-tv-qe65qn900dtxxu/" xr:uid="{00000000-0004-0000-0800-000004000000}"/>
    <hyperlink ref="G73" r:id="rId6" display="https://www.samsung.com/uk/washers-and-dryers/washing-machines/ww8400d-front-loading-smartthings-ai-energy-made-a-40-percent-extra-energy-efficiency-ai-ecobubble-11kg-black-ww11db8b95gbu1/" xr:uid="{00000000-0004-0000-0800-000005000000}"/>
    <hyperlink ref="G67" r:id="rId7" display="https://www.samsung.com/uk/refrigerators/bottom-mount-freezer/bottom-mount-freezer-with-smartthings-ai-energy-mo-387l-black-rb38c607ab1-eu/" xr:uid="{00000000-0004-0000-0800-000006000000}"/>
    <hyperlink ref="G61" r:id="rId8" display="https://www.samsung.com/uk/lifestyle-tvs/the-serif/ls01bg-55-inch-the-serif-qled-4k-smart-tv-cloud-white-qe55ls01bguxxu/" xr:uid="{00000000-0004-0000-0800-000007000000}"/>
    <hyperlink ref="G55" r:id="rId9" display="https://www.samsung.com/uk/tvs/qled-tv/qn900d-65-inch-neo-qled-8k-tizen-os-smart-tv-qe65qn900dtxxu/" xr:uid="{00000000-0004-0000-0800-000008000000}"/>
    <hyperlink ref="G42" r:id="rId10" xr:uid="{00000000-0004-0000-0800-000009000000}"/>
    <hyperlink ref="G48" r:id="rId11" display="https://www.samsung.com/uk/tv-accessories/all-tv-accessories/" xr:uid="{00000000-0004-0000-0800-00000A000000}"/>
    <hyperlink ref="H11" r:id="rId12" display="https://www.samsung.com/levant/accessories/" xr:uid="{00000000-0004-0000-0800-00000B000000}"/>
    <hyperlink ref="H48" r:id="rId13" xr:uid="{16226E61-1D9F-4D64-8368-9942F0738275}"/>
  </hyperlinks>
  <pageMargins left="0.7" right="0.7" top="0.75" bottom="0.75" header="0.3" footer="0.3"/>
  <pageSetup paperSize="9" orientation="portrait" r:id="rId14"/>
  <drawing r:id="rId15"/>
  <legacyDrawing r:id="rId1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98B9DC3798A24F8E520D05B8990102" ma:contentTypeVersion="4" ma:contentTypeDescription="Create a new document." ma:contentTypeScope="" ma:versionID="675839bca4f7841088090884cf78b72c">
  <xsd:schema xmlns:xsd="http://www.w3.org/2001/XMLSchema" xmlns:xs="http://www.w3.org/2001/XMLSchema" xmlns:p="http://schemas.microsoft.com/office/2006/metadata/properties" xmlns:ns2="a308aaa2-6792-4257-a3df-f2ad8b14b8dc" targetNamespace="http://schemas.microsoft.com/office/2006/metadata/properties" ma:root="true" ma:fieldsID="deebe8339e9b4496721a7179ebfa8485" ns2:_="">
    <xsd:import namespace="a308aaa2-6792-4257-a3df-f2ad8b14b8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08aaa2-6792-4257-a3df-f2ad8b14b8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9E5283-459E-4464-8AAC-F768DB6C04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08aaa2-6792-4257-a3df-f2ad8b14b8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C0C2E77-1915-43FB-B6B6-2446DCD7C0EC}">
  <ds:schemaRefs>
    <ds:schemaRef ds:uri="http://www.w3.org/XML/1998/namespace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infopath/2007/PartnerControls"/>
    <ds:schemaRef ds:uri="a308aaa2-6792-4257-a3df-f2ad8b14b8dc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8C323AF-20BE-4BF0-8CF4-3B862C44F8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SEO Summary</vt:lpstr>
      <vt:lpstr>Guides</vt:lpstr>
      <vt:lpstr>Shop</vt:lpstr>
      <vt:lpstr>Mobile(04-21)</vt:lpstr>
      <vt:lpstr>TV&amp;AV (04-28)</vt:lpstr>
      <vt:lpstr>Appliances(04-14)</vt:lpstr>
      <vt:lpstr>Computing &amp; Displays(04-24)</vt:lpstr>
      <vt:lpstr>Wearables(04-21)</vt:lpstr>
      <vt:lpstr>Accessories(04-21)</vt:lpstr>
    </vt:vector>
  </TitlesOfParts>
  <Company>Samsung Electronics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Hye-Min Lee</dc:creator>
  <cp:lastModifiedBy>백지희(Heyzl)</cp:lastModifiedBy>
  <cp:lastPrinted>2025-04-07T10:43:32Z</cp:lastPrinted>
  <dcterms:created xsi:type="dcterms:W3CDTF">2022-11-17T08:53:53Z</dcterms:created>
  <dcterms:modified xsi:type="dcterms:W3CDTF">2025-05-16T08:15:10Z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