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4328947F-A671-43AB-A25F-9741E9E92E29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<sst xmlns="http://schemas.openxmlformats.org/spreadsheetml/2006/main" count="2768" uniqueCount="800">
  <si>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</si>
  <si>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</si>
  <si>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</si>
  <si>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</si>
  <si>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</si>
  <si>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</si>
  <si>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</si>
  <si>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2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</si>
  <si>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</si>
  <si>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</si>
  <si>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</si>
  <si>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</si>
  <si>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</si>
  <si>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2" type="noConversion"/>
  </si>
  <si>
    <t>Canonical(*)</t>
    <phoneticPr fontId="16" type="noConversion"/>
  </si>
  <si>
    <t>https://semiconductor.samsung.com/event/mwc-2023/</t>
    <phoneticPr fontId="2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</si>
  <si>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</si>
  <si>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</si>
  <si>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2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</si>
  <si>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</si>
  <si>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</si>
  <si>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</si>
  <si>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</si>
  <si>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2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</si>
  <si>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</si>
  <si>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</si>
  <si>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2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</si>
  <si>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</si>
  <si>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</si>
  <si>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</si>
  <si>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</si>
  <si>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</si>
  <si>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</si>
  <si>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</si>
  <si>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</si>
  <si>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</si>
  <si>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</si>
  <si>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</si>
  <si>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</si>
  <si>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2" type="noConversion"/>
  </si>
  <si>
    <t>Appliances</t>
    <phoneticPr fontId="2" type="noConversion"/>
  </si>
  <si>
    <t>Contents Gathering Deck (GNB) : Mobile</t>
    <phoneticPr fontId="2" type="noConversion"/>
  </si>
  <si>
    <t>Contents Gathering Deck (GNB) : TV &amp; Audio</t>
    <phoneticPr fontId="2" type="noConversion"/>
  </si>
  <si>
    <t>Length</t>
  </si>
  <si>
    <t>MO ver.</t>
    <phoneticPr fontId="2" type="noConversion"/>
  </si>
  <si>
    <t>PC ver.</t>
    <phoneticPr fontId="2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</si>
  <si>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</si>
  <si>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</si>
  <si>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</si>
  <si>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</si>
  <si>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</si>
  <si>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2" type="noConversion"/>
  </si>
  <si>
    <t>Shop</t>
    <phoneticPr fontId="2" type="noConversion"/>
  </si>
  <si>
    <t>Contents Gathering Deck (GNB) : shop</t>
    <phoneticPr fontId="2" type="noConversion"/>
  </si>
  <si>
    <t>Section</t>
    <phoneticPr fontId="2" type="noConversion"/>
  </si>
  <si>
    <t>Menu label</t>
    <phoneticPr fontId="2" type="noConversion"/>
  </si>
  <si>
    <t>Galaxy Ring</t>
  </si>
  <si>
    <t>The Serif</t>
  </si>
  <si>
    <t>Dowload Shop App</t>
    <phoneticPr fontId="2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</si>
  <si>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</si>
  <si>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</si>
  <si>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</si>
  <si>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</si>
  <si>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2" type="noConversion"/>
  </si>
  <si>
    <t>For Key worker &amp; Teacher</t>
    <phoneticPr fontId="2" type="noConversion"/>
  </si>
  <si>
    <t>Why Buy From Samsung</t>
    <phoneticPr fontId="2" type="noConversion"/>
  </si>
  <si>
    <t>Curated Collections</t>
    <phoneticPr fontId="2" type="noConversion"/>
  </si>
  <si>
    <t>Image (PC only)</t>
    <phoneticPr fontId="2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</si>
  <si>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</si>
  <si>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</si>
  <si>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</si>
  <si>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</si>
  <si>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</si>
  <si>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</si>
  <si>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</si>
  <si>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</si>
  <si>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</si>
  <si>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2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</si>
  <si>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</si>
  <si>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</si>
  <si>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</si>
  <si>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</si>
  <si>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</si>
  <si>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</si>
  <si>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</si>
  <si>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</si>
  <si>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</si>
  <si>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</si>
  <si>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</si>
  <si>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</si>
  <si>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</si>
  <si>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</si>
  <si>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</si>
  <si>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</si>
  <si>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</si>
  <si>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</si>
  <si>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</si>
  <si>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</si>
  <si>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</si>
  <si>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</si>
  <si>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</si>
  <si>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</si>
  <si>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</si>
  <si>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</si>
  <si>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</si>
  <si>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</si>
  <si>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</si>
  <si>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</si>
  <si>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</si>
  <si>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2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</si>
  <si>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</si>
  <si>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</si>
  <si>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</si>
  <si>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</si>
  <si>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</si>
  <si>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2" type="noConversion"/>
  </si>
  <si>
    <t>Text for Analytics</t>
    <phoneticPr fontId="2" type="noConversion"/>
  </si>
  <si>
    <t>L0</t>
    <phoneticPr fontId="2" type="noConversion"/>
  </si>
  <si>
    <t>https://www.samsung.com/uk/watches/all-watches/</t>
    <phoneticPr fontId="2" type="noConversion"/>
  </si>
  <si>
    <t>https://www.samsung.com/uk/computers/all-computers/</t>
    <phoneticPr fontId="2" type="noConversion"/>
  </si>
  <si>
    <t>Banner 3-1</t>
    <phoneticPr fontId="2" type="noConversion"/>
  </si>
  <si>
    <t>L1_Product</t>
    <phoneticPr fontId="2" type="noConversion"/>
  </si>
  <si>
    <t>L1_Banner</t>
    <phoneticPr fontId="2" type="noConversion"/>
  </si>
  <si>
    <t xml:space="preserve"> Product 2-1</t>
  </si>
  <si>
    <t xml:space="preserve">Text for Analytics </t>
    <phoneticPr fontId="2" type="noConversion"/>
  </si>
  <si>
    <t>Image</t>
    <phoneticPr fontId="2" type="noConversion"/>
  </si>
  <si>
    <t>Image  (MO Only)</t>
    <phoneticPr fontId="2" type="noConversion"/>
  </si>
  <si>
    <t xml:space="preserve"> Product 2-2</t>
    <phoneticPr fontId="2" type="noConversion"/>
  </si>
  <si>
    <t xml:space="preserve"> Product 2-3</t>
    <phoneticPr fontId="2" type="noConversion"/>
  </si>
  <si>
    <t xml:space="preserve"> Product 2-4</t>
    <phoneticPr fontId="2" type="noConversion"/>
  </si>
  <si>
    <t xml:space="preserve"> Product 2-5</t>
    <phoneticPr fontId="2" type="noConversion"/>
  </si>
  <si>
    <t xml:space="preserve"> Product 2-6</t>
    <phoneticPr fontId="2" type="noConversion"/>
  </si>
  <si>
    <t xml:space="preserve"> Product 2-7</t>
    <phoneticPr fontId="2" type="noConversion"/>
  </si>
  <si>
    <t xml:space="preserve"> Product 2-8</t>
    <phoneticPr fontId="2" type="noConversion"/>
  </si>
  <si>
    <t xml:space="preserve"> Product 2-9</t>
    <phoneticPr fontId="2" type="noConversion"/>
  </si>
  <si>
    <t xml:space="preserve"> Product 2-10</t>
    <phoneticPr fontId="2" type="noConversion"/>
  </si>
  <si>
    <t>Banner 3-2</t>
    <phoneticPr fontId="2" type="noConversion"/>
  </si>
  <si>
    <t>Banner 3-3</t>
    <phoneticPr fontId="2" type="noConversion"/>
  </si>
  <si>
    <t>Banner 3-4</t>
    <phoneticPr fontId="2" type="noConversion"/>
  </si>
  <si>
    <t>Banner 3-5</t>
    <phoneticPr fontId="2" type="noConversion"/>
  </si>
  <si>
    <t>Field</t>
    <phoneticPr fontId="2" type="noConversion"/>
  </si>
  <si>
    <t>Yes or No</t>
    <phoneticPr fontId="2" type="noConversion"/>
  </si>
  <si>
    <t>동일 Asset 사용</t>
    <phoneticPr fontId="2" type="noConversion"/>
  </si>
  <si>
    <t>SmartThings</t>
    <phoneticPr fontId="2" type="noConversion"/>
  </si>
  <si>
    <t xml:space="preserve">Experience Next Level Technology </t>
    <phoneticPr fontId="2" type="noConversion"/>
  </si>
  <si>
    <t>https://www.samsung.com/uk/students-offers/</t>
    <phoneticPr fontId="2" type="noConversion"/>
  </si>
  <si>
    <t>Banner 3-6</t>
    <phoneticPr fontId="2" type="noConversion"/>
  </si>
  <si>
    <t>Menu label (PC)</t>
    <phoneticPr fontId="2" type="noConversion"/>
  </si>
  <si>
    <t>Text for Analytics (PC)</t>
    <phoneticPr fontId="2" type="noConversion"/>
  </si>
  <si>
    <t>Menu label (MO)</t>
    <phoneticPr fontId="2" type="noConversion"/>
  </si>
  <si>
    <t>Text for Analytics (MO)</t>
    <phoneticPr fontId="2" type="noConversion"/>
  </si>
  <si>
    <t xml:space="preserve"> Product 2-11</t>
    <phoneticPr fontId="2" type="noConversion"/>
  </si>
  <si>
    <t xml:space="preserve"> Product 2-12</t>
    <phoneticPr fontId="2" type="noConversion"/>
  </si>
  <si>
    <t xml:space="preserve"> Product 2-13</t>
    <phoneticPr fontId="2" type="noConversion"/>
  </si>
  <si>
    <t xml:space="preserve"> Product 2-14</t>
    <phoneticPr fontId="2" type="noConversion"/>
  </si>
  <si>
    <t>Banner 3-8</t>
    <phoneticPr fontId="2" type="noConversion"/>
  </si>
  <si>
    <t>Banner 3-7</t>
    <phoneticPr fontId="2" type="noConversion"/>
  </si>
  <si>
    <t>L0 1-1</t>
    <phoneticPr fontId="2" type="noConversion"/>
  </si>
  <si>
    <t xml:space="preserve">Menu label </t>
    <phoneticPr fontId="2" type="noConversion"/>
  </si>
  <si>
    <t>Contents Gathering Deck (GNB) : Wearables</t>
    <phoneticPr fontId="2" type="noConversion"/>
  </si>
  <si>
    <t xml:space="preserve">Contents Gathering Deck (GNB) : Computing &amp; Displays </t>
    <phoneticPr fontId="2" type="noConversion"/>
  </si>
  <si>
    <t>https://www.samsung.com/uk/smartphones/all-smartphones/</t>
    <phoneticPr fontId="2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</si>
  <si>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</si>
  <si>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</si>
  <si>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</si>
  <si>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</si>
  <si>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</si>
  <si>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</si>
  <si>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</si>
  <si>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</si>
  <si>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</si>
  <si>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</si>
  <si>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2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</si>
  <si>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</si>
  <si>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</si>
  <si>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</si>
  <si>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</si>
  <si>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</si>
  <si>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</si>
  <si>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</si>
  <si>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</si>
  <si>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</si>
  <si>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2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</si>
  <si>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</si>
  <si>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</si>
  <si>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</si>
  <si>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</si>
  <si>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</si>
  <si>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</si>
  <si>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</si>
  <si>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</si>
  <si>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</si>
  <si>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</si>
  <si>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</si>
  <si>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</si>
  <si>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https://www.samsung.com/uk/audio-sound/all-audio-sound/</t>
    <phoneticPr fontId="2" type="noConversion"/>
  </si>
  <si>
    <t>Galaxy Buds</t>
    <phoneticPr fontId="2" type="noConversion"/>
  </si>
  <si>
    <t>Wearables</t>
    <phoneticPr fontId="2" type="noConversion"/>
  </si>
  <si>
    <t>https://www.samsung.com/uk/rings/all-rings/</t>
    <phoneticPr fontId="2" type="noConversion"/>
  </si>
  <si>
    <t>https://www.samsung.com/uk/home-appliances/bespoke-home/</t>
    <phoneticPr fontId="2" type="noConversion"/>
  </si>
  <si>
    <t>Why Buy Direct</t>
    <phoneticPr fontId="2" type="noConversion"/>
  </si>
  <si>
    <t>Laptop Accessories</t>
    <phoneticPr fontId="2" type="noConversion"/>
  </si>
  <si>
    <t>https://www.samsung.com/uk/monitors/help-me-choose/</t>
    <phoneticPr fontId="2" type="noConversion"/>
  </si>
  <si>
    <t>Monitor Buying Guide</t>
    <phoneticPr fontId="2" type="noConversion"/>
  </si>
  <si>
    <t>Smartphone Accessories</t>
    <phoneticPr fontId="2" type="noConversion"/>
  </si>
  <si>
    <t>Refrigerators</t>
    <phoneticPr fontId="2" type="noConversion"/>
  </si>
  <si>
    <t>Dishwashers</t>
    <phoneticPr fontId="2" type="noConversion"/>
  </si>
  <si>
    <t>Ovens</t>
    <phoneticPr fontId="2" type="noConversion"/>
  </si>
  <si>
    <t>Hobs</t>
    <phoneticPr fontId="2" type="noConversion"/>
  </si>
  <si>
    <t>Air Purifier</t>
  </si>
  <si>
    <t>Jet Stick Vacuums</t>
  </si>
  <si>
    <t>Jet Bot Robot Vacuums</t>
  </si>
  <si>
    <t>Bespoke AI</t>
  </si>
  <si>
    <t>Bespoke AI</t>
    <phoneticPr fontId="2" type="noConversion"/>
  </si>
  <si>
    <t>Smart Forward</t>
  </si>
  <si>
    <t>Smart Forward</t>
    <phoneticPr fontId="2" type="noConversion"/>
  </si>
  <si>
    <t>https://www.samsung.com/uk/home-appliances/bespoke-ai-smartthings/</t>
    <phoneticPr fontId="2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</si>
  <si>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</si>
  <si>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</si>
  <si>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</si>
  <si>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</si>
  <si>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</si>
  <si>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2" type="noConversion"/>
  </si>
  <si>
    <t>https://www.samsung.com/uk/home-appliances/ai-energy-saving/</t>
    <phoneticPr fontId="2" type="noConversion"/>
  </si>
  <si>
    <t>Why Samsung Appliances</t>
  </si>
  <si>
    <t>Why Samsung Appliances</t>
    <phoneticPr fontId="2" type="noConversion"/>
  </si>
  <si>
    <t>https://www.samsung.com/uk/home-appliances/why-samsung-appliances/</t>
    <phoneticPr fontId="2" type="noConversion"/>
  </si>
  <si>
    <t>https://www.samsung.com/uk/home-appliances/buying-guide/what-is-the-best-type-of-fridge-freezer/</t>
    <phoneticPr fontId="2" type="noConversion"/>
  </si>
  <si>
    <t>Refrigerator Buying Guide</t>
  </si>
  <si>
    <t>Refrigerator Buying Guide</t>
    <phoneticPr fontId="2" type="noConversion"/>
  </si>
  <si>
    <t>Laundry Buying Guide</t>
  </si>
  <si>
    <t>Laundry Buying Guide</t>
    <phoneticPr fontId="2" type="noConversion"/>
  </si>
  <si>
    <t>Vacuum Buying Guide</t>
  </si>
  <si>
    <t>Vacuum Buying Guide</t>
    <phoneticPr fontId="2" type="noConversion"/>
  </si>
  <si>
    <t>https://www.samsung.com/uk/home-appliances/buying-guide/what-size-washing-machine-do-i-need/</t>
    <phoneticPr fontId="2" type="noConversion"/>
  </si>
  <si>
    <t>https://www.samsung.com/uk/home-appliances/learn/vacuum-cleaners/how-to-choose-a-vacuum-cleaner/</t>
    <phoneticPr fontId="2" type="noConversion"/>
  </si>
  <si>
    <t>Cooking Buying Guide</t>
  </si>
  <si>
    <t>Cooking Buying Guide</t>
    <phoneticPr fontId="2" type="noConversion"/>
  </si>
  <si>
    <t>https://www.samsung.com/uk/home-appliances/buying-guide/</t>
    <phoneticPr fontId="2" type="noConversion"/>
  </si>
  <si>
    <t>이미지 규격</t>
    <phoneticPr fontId="2" type="noConversion"/>
  </si>
  <si>
    <t>w.216 x h.216 px</t>
    <phoneticPr fontId="2" type="noConversion"/>
  </si>
  <si>
    <t>w.88 x h.88 px</t>
  </si>
  <si>
    <t>w.88 x h.88 px</t>
    <phoneticPr fontId="2" type="noConversion"/>
  </si>
  <si>
    <t>Galaxy Watch</t>
    <phoneticPr fontId="2" type="noConversion"/>
  </si>
  <si>
    <t>Galaxy Ring</t>
    <phoneticPr fontId="2" type="noConversion"/>
  </si>
  <si>
    <t>Galaxy Book &amp; Laptop</t>
    <phoneticPr fontId="2" type="noConversion"/>
  </si>
  <si>
    <t>Banner 3-8</t>
    <phoneticPr fontId="2" type="noConversion"/>
  </si>
  <si>
    <t>TV &amp; AV</t>
    <phoneticPr fontId="2" type="noConversion"/>
  </si>
  <si>
    <t>Banner 3-7</t>
    <phoneticPr fontId="2" type="noConversion"/>
  </si>
  <si>
    <t>Image (PC only)</t>
    <phoneticPr fontId="2" type="noConversion"/>
  </si>
  <si>
    <t>w.88 x h.88 px</t>
    <phoneticPr fontId="2" type="noConversion"/>
  </si>
  <si>
    <t>Menu label</t>
    <phoneticPr fontId="2" type="noConversion"/>
  </si>
  <si>
    <t xml:space="preserve">Text for Analytics </t>
    <phoneticPr fontId="2" type="noConversion"/>
  </si>
  <si>
    <t>Linked Title /SEO</t>
    <phoneticPr fontId="2" type="noConversion"/>
  </si>
  <si>
    <t>https://www.samsung.com/vn/air-conditioners/all-air-conditioners/</t>
    <phoneticPr fontId="2" type="noConversion"/>
  </si>
  <si>
    <t>Air Purifier</t>
    <phoneticPr fontId="2" type="noConversion"/>
  </si>
  <si>
    <t>https://www.samsung.com/vn/air-care/all-air-care/</t>
    <phoneticPr fontId="2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</si>
  <si>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</si>
  <si>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</si>
  <si>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</si>
  <si>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</si>
  <si>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</si>
  <si>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</si>
  <si>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</si>
  <si>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</si>
  <si>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</si>
  <si>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</si>
  <si>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</si>
  <si>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</si>
  <si>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</si>
  <si>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</si>
  <si>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</si>
  <si>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</si>
  <si>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</si>
  <si>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</si>
  <si>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</si>
  <si>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</si>
  <si>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</si>
  <si>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</si>
  <si>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</si>
  <si>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</si>
  <si>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</si>
  <si>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</si>
  <si>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2" type="noConversion"/>
  </si>
  <si>
    <t>https://www.samsung.com/uk/lifestyle-tvs/the-frame/highlights/</t>
    <phoneticPr fontId="2" type="noConversion"/>
  </si>
  <si>
    <t>Why Neo QLED</t>
    <phoneticPr fontId="2" type="noConversion"/>
  </si>
  <si>
    <t>Help choose my TV</t>
    <phoneticPr fontId="2" type="noConversion"/>
  </si>
  <si>
    <t>https://www.samsung.com/uk/tvs/qled-tv/highlights/</t>
    <phoneticPr fontId="2" type="noConversion"/>
  </si>
  <si>
    <t>https://www.samsung.com/uk/tvs/oled-tv/highlights/</t>
    <phoneticPr fontId="2" type="noConversion"/>
  </si>
  <si>
    <t>https://www.samsung.com/uk/tvs/help-me-choose/</t>
    <phoneticPr fontId="2" type="noConversion"/>
  </si>
  <si>
    <t>https://www.samsung.com/uk/audio-devices/help-me-choose/</t>
    <phoneticPr fontId="2" type="noConversion"/>
  </si>
  <si>
    <t>https://www.samsung.com/uk/tvs/micro-led/highlights/</t>
    <phoneticPr fontId="2" type="noConversion"/>
  </si>
  <si>
    <t xml:space="preserve"> Product 2-13-1
* Mobile Only </t>
    <phoneticPr fontId="2" type="noConversion"/>
  </si>
  <si>
    <t xml:space="preserve"> Product 2-13-2
* Mobile Only </t>
    <phoneticPr fontId="2" type="noConversion"/>
  </si>
  <si>
    <t xml:space="preserve"> Product 2-13-3
* Mobile Only </t>
    <phoneticPr fontId="2" type="noConversion"/>
  </si>
  <si>
    <t xml:space="preserve"> Product 2-13-4
* Mobile Only </t>
    <phoneticPr fontId="2" type="noConversion"/>
  </si>
  <si>
    <t xml:space="preserve"> Product 2-13-5
* Mobile Only </t>
    <phoneticPr fontId="2" type="noConversion"/>
  </si>
  <si>
    <t xml:space="preserve"> Product 2-13-6
* Mobile Only </t>
    <phoneticPr fontId="2" type="noConversion"/>
  </si>
  <si>
    <t xml:space="preserve"> Product 2-13-7
* Mobile Only </t>
    <phoneticPr fontId="2" type="noConversion"/>
  </si>
  <si>
    <t xml:space="preserve"> Product 2-13-8
* Mobile Only </t>
    <phoneticPr fontId="2" type="noConversion"/>
  </si>
  <si>
    <t xml:space="preserve"> Product 2-14-1
* Mobile Only </t>
    <phoneticPr fontId="2" type="noConversion"/>
  </si>
  <si>
    <t xml:space="preserve"> Product 2-14-2
* Mobile Only </t>
    <phoneticPr fontId="2" type="noConversion"/>
  </si>
  <si>
    <t xml:space="preserve"> Product 2-14-3
* Mobile Only </t>
    <phoneticPr fontId="2" type="noConversion"/>
  </si>
  <si>
    <t>accessories</t>
    <phoneticPr fontId="2" type="noConversion"/>
  </si>
  <si>
    <t>smartphone accessories</t>
    <phoneticPr fontId="2" type="noConversion"/>
  </si>
  <si>
    <t>tablet accessories</t>
    <phoneticPr fontId="2" type="noConversion"/>
  </si>
  <si>
    <t>watch accessories</t>
    <phoneticPr fontId="2" type="noConversion"/>
  </si>
  <si>
    <t>galaxy buds accessories</t>
    <phoneticPr fontId="2" type="noConversion"/>
  </si>
  <si>
    <t>galaxy book accessories</t>
    <phoneticPr fontId="2" type="noConversion"/>
  </si>
  <si>
    <t>smarttag</t>
    <phoneticPr fontId="2" type="noConversion"/>
  </si>
  <si>
    <t>tv accessories</t>
    <phoneticPr fontId="2" type="noConversion"/>
  </si>
  <si>
    <t>wearables</t>
    <phoneticPr fontId="2" type="noConversion"/>
  </si>
  <si>
    <t>galaxy watch</t>
    <phoneticPr fontId="2" type="noConversion"/>
  </si>
  <si>
    <t>galaxy buds</t>
    <phoneticPr fontId="2" type="noConversion"/>
  </si>
  <si>
    <t>galaxy ring</t>
    <phoneticPr fontId="2" type="noConversion"/>
  </si>
  <si>
    <t>wearables accessories</t>
    <phoneticPr fontId="2" type="noConversion"/>
  </si>
  <si>
    <t>samsung health</t>
    <phoneticPr fontId="2" type="noConversion"/>
  </si>
  <si>
    <t>galaxy ai</t>
    <phoneticPr fontId="2" type="noConversion"/>
  </si>
  <si>
    <t>apps &amp; service</t>
    <phoneticPr fontId="2" type="noConversion"/>
  </si>
  <si>
    <t>why galaxy</t>
    <phoneticPr fontId="2" type="noConversion"/>
  </si>
  <si>
    <t>switch to galaxy</t>
    <phoneticPr fontId="2" type="noConversion"/>
  </si>
  <si>
    <t>samsung trade-in</t>
    <phoneticPr fontId="2" type="noConversion"/>
  </si>
  <si>
    <t>Computing &amp; Displays</t>
    <phoneticPr fontId="2" type="noConversion"/>
  </si>
  <si>
    <t>computing &amp; displays</t>
    <phoneticPr fontId="2" type="noConversion"/>
  </si>
  <si>
    <t>galaxy book &amp; laptop</t>
    <phoneticPr fontId="2" type="noConversion"/>
  </si>
  <si>
    <t>monitors</t>
    <phoneticPr fontId="2" type="noConversion"/>
  </si>
  <si>
    <t>memory &amp; storage</t>
    <phoneticPr fontId="2" type="noConversion"/>
  </si>
  <si>
    <t>laptop accessories</t>
    <phoneticPr fontId="2" type="noConversion"/>
  </si>
  <si>
    <t>copliot + pcs</t>
    <phoneticPr fontId="2" type="noConversion"/>
  </si>
  <si>
    <t>appliances</t>
    <phoneticPr fontId="2" type="noConversion"/>
  </si>
  <si>
    <t>refrigerators</t>
    <phoneticPr fontId="2" type="noConversion"/>
  </si>
  <si>
    <t>ovens</t>
    <phoneticPr fontId="2" type="noConversion"/>
  </si>
  <si>
    <t>hobs</t>
    <phoneticPr fontId="2" type="noConversion"/>
  </si>
  <si>
    <t>hoods</t>
    <phoneticPr fontId="2" type="noConversion"/>
  </si>
  <si>
    <t>microwaves</t>
    <phoneticPr fontId="2" type="noConversion"/>
  </si>
  <si>
    <t>dishwashers</t>
    <phoneticPr fontId="2" type="noConversion"/>
  </si>
  <si>
    <t>laundry</t>
    <phoneticPr fontId="2" type="noConversion"/>
  </si>
  <si>
    <t>jet stick vacuums</t>
    <phoneticPr fontId="2" type="noConversion"/>
  </si>
  <si>
    <t>jet bot robot vacuums</t>
    <phoneticPr fontId="2" type="noConversion"/>
  </si>
  <si>
    <t>air conditioners</t>
    <phoneticPr fontId="2" type="noConversion"/>
  </si>
  <si>
    <t>air purifier</t>
    <phoneticPr fontId="2" type="noConversion"/>
  </si>
  <si>
    <t>appliances accessories</t>
    <phoneticPr fontId="2" type="noConversion"/>
  </si>
  <si>
    <t>bespoke ai</t>
    <phoneticPr fontId="2" type="noConversion"/>
  </si>
  <si>
    <t>smart forward</t>
    <phoneticPr fontId="2" type="noConversion"/>
  </si>
  <si>
    <t>ai energy saving</t>
    <phoneticPr fontId="2" type="noConversion"/>
  </si>
  <si>
    <t>why samsung appliances</t>
    <phoneticPr fontId="2" type="noConversion"/>
  </si>
  <si>
    <t>refrigerator buying guide</t>
    <phoneticPr fontId="2" type="noConversion"/>
  </si>
  <si>
    <t>laundry buying guide</t>
    <phoneticPr fontId="2" type="noConversion"/>
  </si>
  <si>
    <t>vacuum buying guide</t>
    <phoneticPr fontId="2" type="noConversion"/>
  </si>
  <si>
    <t>cooking buying guide</t>
    <phoneticPr fontId="2" type="noConversion"/>
  </si>
  <si>
    <t xml:space="preserve">mobile </t>
    <phoneticPr fontId="2" type="noConversion"/>
  </si>
  <si>
    <t>galaxy  smartphone</t>
    <phoneticPr fontId="2" type="noConversion"/>
  </si>
  <si>
    <t>galaxy  tab</t>
    <phoneticPr fontId="2" type="noConversion"/>
  </si>
  <si>
    <t>galaxy  book</t>
    <phoneticPr fontId="2" type="noConversion"/>
  </si>
  <si>
    <t>galaxy  watch</t>
    <phoneticPr fontId="2" type="noConversion"/>
  </si>
  <si>
    <t>galaxy  buds</t>
    <phoneticPr fontId="2" type="noConversion"/>
  </si>
  <si>
    <t>galaxy  accessories</t>
    <phoneticPr fontId="2" type="noConversion"/>
  </si>
  <si>
    <t>certified renewed</t>
    <phoneticPr fontId="2" type="noConversion"/>
  </si>
  <si>
    <t>discover mobile</t>
    <phoneticPr fontId="2" type="noConversion"/>
  </si>
  <si>
    <t>one ui</t>
    <phoneticPr fontId="2" type="noConversion"/>
  </si>
  <si>
    <t>shop</t>
    <phoneticPr fontId="2" type="noConversion"/>
  </si>
  <si>
    <t>why buy direct</t>
    <phoneticPr fontId="2" type="noConversion"/>
  </si>
  <si>
    <t>Download Shop App</t>
    <phoneticPr fontId="2" type="noConversion"/>
  </si>
  <si>
    <t>curated collections</t>
    <phoneticPr fontId="2" type="noConversion"/>
  </si>
  <si>
    <t>smartthings</t>
    <phoneticPr fontId="2" type="noConversion"/>
  </si>
  <si>
    <t>discover ai</t>
    <phoneticPr fontId="2" type="noConversion"/>
  </si>
  <si>
    <t>for student &amp; youth</t>
    <phoneticPr fontId="2" type="noConversion"/>
  </si>
  <si>
    <t>for key worker &amp; teacher</t>
    <phoneticPr fontId="2" type="noConversion"/>
  </si>
  <si>
    <t xml:space="preserve">QN75QN990FFXZA (001 Front Image)  </t>
    <phoneticPr fontId="2" type="noConversion"/>
  </si>
  <si>
    <t>QN77S95FAFAFXZA (001 Front Image)</t>
    <phoneticPr fontId="2" type="noConversion"/>
  </si>
  <si>
    <t>QN75Q8FAAFXZA (001 Front Image)</t>
    <phoneticPr fontId="2" type="noConversion"/>
  </si>
  <si>
    <t>UN75U8000FFXZA (001 Front Image)</t>
    <phoneticPr fontId="2" type="noConversion"/>
  </si>
  <si>
    <t xml:space="preserve">QN75LS03FWFXZA (006 Front Image w/o Stand) </t>
    <phoneticPr fontId="2" type="noConversion"/>
  </si>
  <si>
    <t>https://www.samsung.com/uk/lifestyle-tvs/the-frame/</t>
    <phoneticPr fontId="2" type="noConversion"/>
  </si>
  <si>
    <t xml:space="preserve">QN65LS01DAFXZA (008 Perspective with Stand) </t>
    <phoneticPr fontId="2" type="noConversion"/>
  </si>
  <si>
    <t xml:space="preserve">QN75LST9DAFXZA (001 Front Image) </t>
    <phoneticPr fontId="2" type="noConversion"/>
  </si>
  <si>
    <t>HW-Q990F/ZA (002 Perspective)</t>
    <phoneticPr fontId="2" type="noConversion"/>
  </si>
  <si>
    <t>SP-LPU9DSAXXZA (002 Perspective)</t>
    <phoneticPr fontId="2" type="noConversion"/>
  </si>
  <si>
    <t xml:space="preserve">시안 아이콘 사용 </t>
    <phoneticPr fontId="2" type="noConversion"/>
  </si>
  <si>
    <t>https://www.samsung.com/uk/tvs/98-inch-tvs/ (법인에서 가장 큰 사이즈 기준 필터로)</t>
    <phoneticPr fontId="2" type="noConversion"/>
  </si>
  <si>
    <t>Samsung Vision AI MKT Page OG Image (추후 전달)</t>
    <phoneticPr fontId="2" type="noConversion"/>
  </si>
  <si>
    <t>Samsung Vision AI</t>
    <phoneticPr fontId="2" type="noConversion"/>
  </si>
  <si>
    <t>Samsung AI TV</t>
    <phoneticPr fontId="2" type="noConversion"/>
  </si>
  <si>
    <t>Why Samsung TV MKT Page OG Image (추후 전달)</t>
    <phoneticPr fontId="2" type="noConversion"/>
  </si>
  <si>
    <t>Why Samsung TV</t>
  </si>
  <si>
    <t>https://www.samsung.com/uk/tvs/why-samsung-tv/</t>
  </si>
  <si>
    <t>OLED MKT Page OG Image (추후 전달)</t>
    <phoneticPr fontId="2" type="noConversion"/>
  </si>
  <si>
    <t>Why OLED</t>
    <phoneticPr fontId="2" type="noConversion"/>
  </si>
  <si>
    <t>Neo QLED  MKT Page OG Image (추후 전달)</t>
    <phoneticPr fontId="2" type="noConversion"/>
  </si>
  <si>
    <t>The Frame MKT Page OG Image (추후 전달)</t>
    <phoneticPr fontId="2" type="noConversion"/>
  </si>
  <si>
    <t>Why The Frame</t>
    <phoneticPr fontId="2" type="noConversion"/>
  </si>
  <si>
    <t>TV PCD 내 Hep choose my TV Visual LNB 이미지 (추후 전달)</t>
    <phoneticPr fontId="2" type="noConversion"/>
  </si>
  <si>
    <t>Sound Device PCD 내 Hep choose my Sound Device  Visual LNB 이미지 (추후 전달)</t>
    <phoneticPr fontId="2" type="noConversion"/>
  </si>
  <si>
    <t>Help choose my Sound Device</t>
    <phoneticPr fontId="2" type="noConversion"/>
  </si>
  <si>
    <t>MICRO LED MKT Page OG Image (추후 전달)</t>
    <phoneticPr fontId="2" type="noConversion"/>
  </si>
  <si>
    <t>MICRO LED</t>
    <phoneticPr fontId="2" type="noConversion"/>
  </si>
  <si>
    <t>Why Odyssey Gaming Monitor</t>
    <phoneticPr fontId="2" type="noConversion"/>
  </si>
  <si>
    <t>https://www.samsung.com/uk/monitors/odyssey-gaming-monitor/</t>
    <phoneticPr fontId="2" type="noConversion"/>
  </si>
  <si>
    <t xml:space="preserve">Why ViewFinity High Resolution </t>
    <phoneticPr fontId="2" type="noConversion"/>
  </si>
  <si>
    <t>https://www.samsung.com/uk/monitors/viewfinity-high-resolution-monitor/</t>
    <phoneticPr fontId="2" type="noConversion"/>
  </si>
  <si>
    <t>Why Smart Monitor</t>
    <phoneticPr fontId="2" type="noConversion"/>
  </si>
  <si>
    <t>https://www.samsung.com/uk/monitors/smart-monitor/</t>
    <phoneticPr fontId="2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</si>
  <si>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</si>
  <si>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</si>
  <si>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</si>
  <si>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2" type="noConversion"/>
  </si>
  <si>
    <t>The Sero</t>
    <phoneticPr fontId="2" type="noConversion"/>
  </si>
  <si>
    <t>https://www.samsung.com/uk/lifestyle-tvs/the-sero/</t>
    <phoneticPr fontId="2" type="noConversion"/>
  </si>
  <si>
    <t>VG-SESA11K (001 Front Image)</t>
    <phoneticPr fontId="2" type="noConversion"/>
  </si>
  <si>
    <t>SWA-9250S (001 Front Image)</t>
    <phoneticPr fontId="2" type="noConversion"/>
  </si>
  <si>
    <t>98 inch</t>
    <phoneticPr fontId="2" type="noConversion"/>
  </si>
  <si>
    <t>https://www.samsung.com/uk/tvs/98-inch-tvs/</t>
  </si>
  <si>
    <t>83 &amp; 85 inch</t>
    <phoneticPr fontId="2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</si>
  <si>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</si>
  <si>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</si>
  <si>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</si>
  <si>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</si>
  <si>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</si>
  <si>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</si>
  <si>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</si>
  <si>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</si>
  <si>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</si>
  <si>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</si>
  <si>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2" type="noConversion"/>
  </si>
  <si>
    <t>32 inch or smaller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</si>
  <si>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</si>
  <si>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</si>
  <si>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</si>
  <si>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</si>
  <si>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</si>
  <si>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</si>
  <si>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</si>
  <si>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</si>
  <si>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</si>
  <si>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</si>
  <si>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</si>
  <si>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</si>
  <si>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2" type="noConversion"/>
  </si>
  <si>
    <t>Sound Devices</t>
    <phoneticPr fontId="2" type="noConversion"/>
  </si>
  <si>
    <t>sound devices</t>
    <phoneticPr fontId="2" type="noConversion"/>
  </si>
  <si>
    <t>projectors</t>
    <phoneticPr fontId="2" type="noConversion"/>
  </si>
  <si>
    <t>tvs by sizes</t>
    <phoneticPr fontId="2" type="noConversion"/>
  </si>
  <si>
    <t>83 and 85 inch</t>
    <phoneticPr fontId="2" type="noConversion"/>
  </si>
  <si>
    <t>75 and 77 inch</t>
    <phoneticPr fontId="2" type="noConversion"/>
  </si>
  <si>
    <t>48 and 50 inch</t>
    <phoneticPr fontId="2" type="noConversion"/>
  </si>
  <si>
    <t>full hd hd tvs</t>
    <phoneticPr fontId="2" type="noConversion"/>
  </si>
  <si>
    <t>samsung vision ai</t>
    <phoneticPr fontId="2" type="noConversion"/>
  </si>
  <si>
    <t>why samsung tv</t>
    <phoneticPr fontId="2" type="noConversion"/>
  </si>
  <si>
    <t>why oled</t>
    <phoneticPr fontId="2" type="noConversion"/>
  </si>
  <si>
    <t>why neo qled</t>
    <phoneticPr fontId="2" type="noConversion"/>
  </si>
  <si>
    <t>why the frame</t>
    <phoneticPr fontId="2" type="noConversion"/>
  </si>
  <si>
    <t>help choose my tv</t>
    <phoneticPr fontId="2" type="noConversion"/>
  </si>
  <si>
    <t>help choose my sound device</t>
    <phoneticPr fontId="2" type="noConversion"/>
  </si>
  <si>
    <t>micro led</t>
    <phoneticPr fontId="2" type="noConversion"/>
  </si>
  <si>
    <t>Soundbar Buying Guide</t>
    <phoneticPr fontId="2" type="noConversion"/>
  </si>
  <si>
    <t>https://www.samsung.com/uk/audio-devices/soundbar-buying-guide/</t>
    <phoneticPr fontId="2" type="noConversion"/>
  </si>
  <si>
    <t>Why The Frame</t>
  </si>
  <si>
    <t>Samsung Smart TV</t>
  </si>
  <si>
    <t>https://www.samsung.com/uk/tvs/smart-tv/highlights/</t>
    <phoneticPr fontId="2" type="noConversion"/>
  </si>
  <si>
    <t>Best Gaming TV</t>
    <phoneticPr fontId="2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</si>
  <si>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</si>
  <si>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</si>
  <si>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</si>
  <si>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</si>
  <si>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</si>
  <si>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2" type="noConversion"/>
  </si>
  <si>
    <t>tv and av</t>
    <phoneticPr fontId="2" type="noConversion"/>
  </si>
  <si>
    <t>Discover</t>
    <phoneticPr fontId="2" type="noConversion"/>
  </si>
  <si>
    <t>Buying Guide</t>
    <phoneticPr fontId="2" type="noConversion"/>
  </si>
  <si>
    <t xml:space="preserve"> Product 2-1</t>
    <phoneticPr fontId="2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</si>
  <si>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2" type="noConversion"/>
  </si>
  <si>
    <t>Please review and fill in with translations &amp; final URLs for each section in all tabs.</t>
    <phoneticPr fontId="2" type="noConversion"/>
  </si>
  <si>
    <t>- Image: Please create Asset folder and include Image files(all in .png format without any background) for each section.
   Make sure to follow the guide for file name and folder name.</t>
    <phoneticPr fontId="2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</si>
  <si>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2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</si>
  <si>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2" type="noConversion"/>
  </si>
  <si>
    <t>Foldering</t>
    <phoneticPr fontId="2" type="noConversion"/>
  </si>
  <si>
    <t>Image file names and folder names are set to the same structure as in the table on the right.</t>
    <phoneticPr fontId="2" type="noConversion"/>
  </si>
  <si>
    <t>(Folder naming structure)</t>
    <phoneticPr fontId="2" type="noConversion"/>
  </si>
  <si>
    <t>Transfer each area's folder to the entire folder as a Zip file.</t>
    <phoneticPr fontId="2" type="noConversion"/>
  </si>
  <si>
    <t>Folder Name</t>
    <phoneticPr fontId="2" type="noConversion"/>
  </si>
  <si>
    <t>Menu Name(L0)</t>
    <phoneticPr fontId="2" type="noConversion"/>
  </si>
  <si>
    <t>CGD Section</t>
    <phoneticPr fontId="2" type="noConversion"/>
  </si>
  <si>
    <t>Asset File Name</t>
    <phoneticPr fontId="2" type="noConversion"/>
  </si>
  <si>
    <t>L1_banner</t>
    <phoneticPr fontId="2" type="noConversion"/>
  </si>
  <si>
    <t>UK_Shop_L1_banner_3-1_MO_LTR.png</t>
    <phoneticPr fontId="2" type="noConversion"/>
  </si>
  <si>
    <t>UK_Shop_L1_banner_3-2_MO_LTR.png</t>
    <phoneticPr fontId="2" type="noConversion"/>
  </si>
  <si>
    <t>UK_Shop_L1_banner_3-3_MO_LTR.png</t>
    <phoneticPr fontId="2" type="noConversion"/>
  </si>
  <si>
    <t>UK_Shop_L1_banner_3-4_MO_LTR.png</t>
    <phoneticPr fontId="2" type="noConversion"/>
  </si>
  <si>
    <t>UK_Shop_L1_banner_3-5_MO_LTR.png</t>
    <phoneticPr fontId="2" type="noConversion"/>
  </si>
  <si>
    <t>UK_Shop_L1_banner_3-6_MO_LTR.png</t>
    <phoneticPr fontId="2" type="noConversion"/>
  </si>
  <si>
    <t>Image Asset Foler/File Name Structure</t>
    <phoneticPr fontId="2" type="noConversion"/>
  </si>
  <si>
    <t>Folder Name Structure</t>
    <phoneticPr fontId="2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</si>
  <si>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2" type="noConversion"/>
  </si>
  <si>
    <t>File Name Structure</t>
    <phoneticPr fontId="2" type="noConversion"/>
  </si>
  <si>
    <t>File : [Site-Code]_[Page]_[Section]_[Section Detail]_[PC/MO]_[Option((LTR/RTL, noGUI, etc.)].[file type]</t>
    <phoneticPr fontId="2" type="noConversion"/>
  </si>
  <si>
    <t>* NO BLANK allowed so please use '_' instead, PLEASE FOLLOW the rule(structure) above for image asset file name and folder name, as it's critical when uploading assets</t>
    <phoneticPr fontId="2" type="noConversion"/>
  </si>
  <si>
    <t>Example) UK_Shop_L1_banner_3-1_MO_LTR.png</t>
    <phoneticPr fontId="2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</si>
  <si>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2" type="noConversion"/>
  </si>
  <si>
    <t>Local</t>
    <phoneticPr fontId="2" type="noConversion"/>
  </si>
  <si>
    <t>Remark</t>
    <phoneticPr fontId="2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</si>
  <si>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2" type="noConversion"/>
  </si>
  <si>
    <t>Image size</t>
    <phoneticPr fontId="2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</si>
  <si>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2" type="noConversion"/>
  </si>
  <si>
    <t>65 inch</t>
    <phoneticPr fontId="2" type="noConversion"/>
  </si>
  <si>
    <t>55 inch</t>
    <phoneticPr fontId="2" type="noConversion"/>
  </si>
  <si>
    <t>43 inch</t>
    <phoneticPr fontId="2" type="noConversion"/>
  </si>
  <si>
    <t>32 inch or smaller</t>
    <phoneticPr fontId="2" type="noConversion"/>
  </si>
  <si>
    <t>8k tvs</t>
    <phoneticPr fontId="2" type="noConversion"/>
  </si>
  <si>
    <t>4k tvs</t>
    <phoneticPr fontId="2" type="noConversion"/>
  </si>
  <si>
    <t>samsung smart tv</t>
    <phoneticPr fontId="2" type="noConversion"/>
  </si>
  <si>
    <t>best gaming tv</t>
    <phoneticPr fontId="2" type="noConversion"/>
  </si>
  <si>
    <t>super big tv</t>
    <phoneticPr fontId="2" type="noConversion"/>
  </si>
  <si>
    <t>best samsung tv for sports</t>
    <phoneticPr fontId="2" type="noConversion"/>
  </si>
  <si>
    <t>Banner 3-2-1</t>
    <phoneticPr fontId="2" type="noConversion"/>
  </si>
  <si>
    <t>Banner 3-2-2</t>
    <phoneticPr fontId="2" type="noConversion"/>
  </si>
  <si>
    <t>Banner 3-2-3</t>
    <phoneticPr fontId="2" type="noConversion"/>
  </si>
  <si>
    <t>Banner 3-2-4</t>
    <phoneticPr fontId="2" type="noConversion"/>
  </si>
  <si>
    <t>Banner 3-2-5</t>
    <phoneticPr fontId="2" type="noConversion"/>
  </si>
  <si>
    <t>Banner 3-2-6</t>
    <phoneticPr fontId="2" type="noConversion"/>
  </si>
  <si>
    <t>Banner 3-1-1</t>
    <phoneticPr fontId="2" type="noConversion"/>
  </si>
  <si>
    <t>Banner 3-1-2</t>
    <phoneticPr fontId="2" type="noConversion"/>
  </si>
  <si>
    <t>Banner 3-1-3</t>
    <phoneticPr fontId="2" type="noConversion"/>
  </si>
  <si>
    <t>Banner 3-1-4</t>
    <phoneticPr fontId="2" type="noConversion"/>
  </si>
  <si>
    <t>Banner 3-1-5</t>
    <phoneticPr fontId="2" type="noConversion"/>
  </si>
  <si>
    <t>Banner 3-1-6</t>
    <phoneticPr fontId="2" type="noConversion"/>
  </si>
  <si>
    <t>Banner 3-1-7</t>
    <phoneticPr fontId="2" type="noConversion"/>
  </si>
  <si>
    <t>Banner 3-1-8</t>
    <phoneticPr fontId="2" type="noConversion"/>
  </si>
  <si>
    <r>
      <t xml:space="preserve">DNT(Do Not Translate) words in </t>
    </r>
    <r>
      <rPr>
        <sz val="12"/>
        <color rgb="FFFF0000"/>
        <rFont val="맑은 고딕"/>
        <family val="2"/>
        <scheme val="minor"/>
      </rPr>
      <t>RED</t>
    </r>
  </si>
  <si>
    <t>Offre</t>
  </si>
  <si>
    <t>Pourquoi acheter chez Samsung ?</t>
  </si>
  <si>
    <t>https://www.samsung.com/n_africa/why-buy-from-samsung/</t>
  </si>
  <si>
    <t xml:space="preserve">Samsung Care Pack </t>
  </si>
  <si>
    <t>https://www.samsung.com/n_africa/offer/samsung-care-pack/</t>
  </si>
  <si>
    <t>https://www.samsung.com/n_africa/smartthings/</t>
  </si>
  <si>
    <t>Offres pour étudiants</t>
  </si>
  <si>
    <t>https://www.samsung.com/n_africa/ai-products/</t>
  </si>
  <si>
    <t>https://www.samsung.com/n_africa/offer/mobile-trade-in/</t>
  </si>
  <si>
    <t>https://www.samsung.com/n_africa/mobile/</t>
  </si>
  <si>
    <t>Découvrez notre section mobile</t>
  </si>
  <si>
    <t>NA</t>
  </si>
  <si>
    <t>https://www.samsung.com/n_africa/smartphones/all-smartphones/</t>
  </si>
  <si>
    <t>https://www.samsung.com/n_africa/tablets/all-tablets/</t>
  </si>
  <si>
    <t>https://www.samsung.com/n_africa/watches/all-watches/</t>
  </si>
  <si>
    <t>https://www.samsung.com/n_africa/audio-sound/all-audio-sound/</t>
  </si>
  <si>
    <t>Galaxy Accessoires</t>
  </si>
  <si>
    <t>https://www.samsung.com/n_africa/galaxy-ai/</t>
  </si>
  <si>
    <t>https://www.samsung.com/n_africa/one-ui/</t>
  </si>
  <si>
    <t>https://www.samsung.com/n_africa/apps/samsung-health/</t>
  </si>
  <si>
    <t>Apps &amp; Services</t>
  </si>
  <si>
    <t>https://www.samsung.com/n_africa/apps/</t>
  </si>
  <si>
    <t>https://www.samsung.com/n_africa/mobile/why-galaxy/</t>
  </si>
  <si>
    <t>https://www.samsung.com/n_africa/mobile/switch-to-galaxy/</t>
  </si>
  <si>
    <t>https://www.samsung.com/n_africa/tvs/neo-qled-tvs/</t>
  </si>
  <si>
    <t>https://www.samsung.com/n_africa/tvs/oled-tvs/</t>
  </si>
  <si>
    <t>https://www.samsung.com/n_africa/tvs/qled-tv/</t>
  </si>
  <si>
    <t>https://www.samsung.com/n_africa/tvs/crystal-uhd-tvs/</t>
  </si>
  <si>
    <t>https://www.samsung.com/n_africa/lifestyle-tvs/the-frame/</t>
  </si>
  <si>
    <t>https://www.samsung.com/n_africa/lifestyle-tvs/all-lifestyle-tvs/?the-sero</t>
  </si>
  <si>
    <t>https://www.samsung.com/n_africa/audio-devices/all-audio-devices/</t>
  </si>
  <si>
    <t>Tous les appareils audio</t>
  </si>
  <si>
    <t>https://www.samsung.com/n_africa/projectors/all-projectors/</t>
  </si>
  <si>
    <t>Tous les projecteurs</t>
  </si>
  <si>
    <t>https://www.samsung.com/n_africa/tv-accessories/all-tv-accessories/</t>
  </si>
  <si>
    <t>Accessoires téléviseur</t>
  </si>
  <si>
    <t>https://www.samsung.com/n_africa/audio-accessories/all-audio-accessories/</t>
  </si>
  <si>
    <t>Accessoires audio</t>
  </si>
  <si>
    <t>Taille de l'écran</t>
  </si>
  <si>
    <t>https://www.samsung.com/n_africa/tvs/98-inch-tvs/</t>
  </si>
  <si>
    <t>https://www.samsung.com/n_africa/tvs/all-tvs/</t>
  </si>
  <si>
    <t>https://www.samsung.com/n_africa/tvs/85-inch-tvs/</t>
  </si>
  <si>
    <t>75 inch</t>
  </si>
  <si>
    <t>75 pouces</t>
  </si>
  <si>
    <t>85 inch</t>
  </si>
  <si>
    <t>85 pouces</t>
  </si>
  <si>
    <t>https://www.samsung.com/n_africa/tvs/all-tvs/?65-inch</t>
  </si>
  <si>
    <t>65 pouces</t>
  </si>
  <si>
    <t>https://www.samsung.com/n_africa/tvs/all-tvs/?55-inch</t>
  </si>
  <si>
    <t>55 pouces</t>
  </si>
  <si>
    <t>https://www.samsung.com/n_africa/tvs/all-tvs/?48-50-inch</t>
  </si>
  <si>
    <t>48 - 50 pouces</t>
  </si>
  <si>
    <t>48 and 50 inch</t>
  </si>
  <si>
    <t>43 pouces</t>
  </si>
  <si>
    <t>32 pouces ou moins</t>
  </si>
  <si>
    <t>Téléviseurs par résolution</t>
  </si>
  <si>
    <t>https://www.samsung.com/n_africa/tvs/8k-tv/</t>
  </si>
  <si>
    <t>Téléviseurs 8K</t>
  </si>
  <si>
    <t>https://www.samsung.com/n_africa/tvs/uhd-4k-tv/</t>
  </si>
  <si>
    <t>Téléviseurs 4K UHD</t>
  </si>
  <si>
    <t>Téléviseurs Full HD/HD</t>
  </si>
  <si>
    <t>https://www.samsung.com/n_africa/tvs/all-tvs/?full-hd-tv+hd-tv</t>
  </si>
  <si>
    <t>Pourquoi une Samsung TV</t>
  </si>
  <si>
    <t>https://www.samsung.com/n_africa/tvs/oled-tv/highlights/</t>
  </si>
  <si>
    <t>Pourquoi un Téléviseur OLED</t>
  </si>
  <si>
    <t>https://www.samsung.com/n_africa/tvs/qled-tv/highlights/</t>
  </si>
  <si>
    <t>Pourquoi un Téléviseur Neo QLED</t>
  </si>
  <si>
    <t>https://www.samsung.com/n_africa/lifestyle-tvs/the-frame/highlights/</t>
  </si>
  <si>
    <t>Pourquoi choisir The Frame</t>
  </si>
  <si>
    <t>Aidez-moi à choisir ma TV</t>
  </si>
  <si>
    <t>https://www.samsung.com/n_africa/tvs/help-me-choose/</t>
  </si>
  <si>
    <t>https://www.samsung.com/n_africa/audio-devices/help-me-choose/</t>
  </si>
  <si>
    <t>Aidez-moi à choisir ma audio</t>
  </si>
  <si>
    <t>https://www.samsung.com/n_africa/tvs/micro-led/highlights/</t>
  </si>
  <si>
    <t>Expérience Micro LED</t>
  </si>
  <si>
    <t>Guide d’achat barre de son</t>
  </si>
  <si>
    <t>https://www.samsung.com/n_africa/audio-devices/soundbar-buying-guide/</t>
  </si>
  <si>
    <t>Guide d'achat</t>
  </si>
  <si>
    <t>https://www.samsung.com/n_africa/tvs/smart-tv/highlights/</t>
  </si>
  <si>
    <t>Téléviseur intelligent Samsung</t>
  </si>
  <si>
    <t>https://www.samsung.com/n_africa/tvs/gaming-tv/</t>
  </si>
  <si>
    <t>Meilleur téléviseur de gaming</t>
  </si>
  <si>
    <t>https://www.samsung.com/n_africa/tvs/supersize-tv/</t>
  </si>
  <si>
    <t>Super grande télévision</t>
  </si>
  <si>
    <t>https://www.samsung.com/n_africa/tvs/sports-tv/</t>
  </si>
  <si>
    <t>Téléviseur Samsung pour le sport</t>
  </si>
  <si>
    <t>https://www.samsung.com/n_africa/tvs/8k-tv/highlights/</t>
  </si>
  <si>
    <t>Pourquoi un Téléviseur 8K</t>
  </si>
  <si>
    <t>why 8k tv</t>
  </si>
  <si>
    <t>Électroménager</t>
  </si>
  <si>
    <t>https://www.samsung.com/n_africa/refrigerators/all-refrigerators/</t>
  </si>
  <si>
    <t>Réfrigérateurs</t>
  </si>
  <si>
    <t>https://www.samsung.com/n_africa/cooking-appliances/ovens/</t>
  </si>
  <si>
    <t>Fours</t>
  </si>
  <si>
    <t>https://www.samsung.com/n_africa/cooking-appliances/all-cooking-appliances/?hobs</t>
  </si>
  <si>
    <t>Plaques de cuisson</t>
  </si>
  <si>
    <t>https://www.samsung.com/n_africa/cooking-appliances/hoods/</t>
  </si>
  <si>
    <t>Hottes</t>
  </si>
  <si>
    <t>https://www.samsung.com/n_africa/microwave-ovens/all-microwave-ovens/</t>
  </si>
  <si>
    <t>Mirco-ondes</t>
  </si>
  <si>
    <t>https://www.samsung.com/n_africa/dishwashers/all-dishwashers/</t>
  </si>
  <si>
    <t>Lave-Vaisselles</t>
  </si>
  <si>
    <t>https://www.samsung.com/n_africa/washers-and-dryers/all-washers-and-dryers/</t>
  </si>
  <si>
    <t>Lessive</t>
  </si>
  <si>
    <t>Aspirateurs</t>
  </si>
  <si>
    <t>https://www.samsung.com/n_africa/vacuum-cleaners/all-vacuum-cleaners/</t>
  </si>
  <si>
    <t>Vaccum Cleaner</t>
  </si>
  <si>
    <t>https://www.samsung.com/n_africa/vacuum-cleaners/canister/</t>
  </si>
  <si>
    <t>Canister</t>
  </si>
  <si>
    <t>Climatiseurs</t>
  </si>
  <si>
    <t>https://www.samsung.com/n_africa/air-conditioners/all-air-conditioners/</t>
  </si>
  <si>
    <t>https://www.samsung.com/n_africa/cooking-appliances/all-cooking-appliances/</t>
  </si>
  <si>
    <t>Cuisson</t>
  </si>
  <si>
    <t xml:space="preserve">Cooking Appliances </t>
  </si>
  <si>
    <t>https://www.samsung.com/n_africa/home-appliances/bespoke-home/</t>
  </si>
  <si>
    <t>Découvrir Bespoke AI</t>
  </si>
  <si>
    <t>https://www.samsung.com/n_africa/home-appliances/bespoke-ai-smartthings/</t>
  </si>
  <si>
    <t>BESPOKE AI meets SmartThings</t>
  </si>
  <si>
    <t>https://www.samsung.com/n_africa/home-appliances/ai-energy-saving/</t>
  </si>
  <si>
    <t>Économie d’énergie avec AI</t>
  </si>
  <si>
    <t>https://www.samsung.com/n_africa/home-appliances/why-samsung-appliances/</t>
  </si>
  <si>
    <t>Pourquoi choisir l’électroménager 
Samsung ?</t>
  </si>
  <si>
    <t>Moniteurs Informatiques</t>
  </si>
  <si>
    <t>Tous les moniteurs</t>
  </si>
  <si>
    <t>Moniteurs professionnels</t>
  </si>
  <si>
    <t>https://www.samsung.com/n_africa/monitors/odyssey-gaming-monitor/</t>
  </si>
  <si>
    <t>Moniteur gaming Odyssey</t>
  </si>
  <si>
    <t>https://www.samsung.com/n_africa/monitors/highresolution/</t>
  </si>
  <si>
    <t>Pourquoi ViewFinity Résolution</t>
  </si>
  <si>
    <t>https://www.samsung.com/n_africa/monitors/help-me-choose/</t>
  </si>
  <si>
    <t>Aide à choisir mon moniteur</t>
  </si>
  <si>
    <t>Smart Signage</t>
  </si>
  <si>
    <t>https://www.samsung.com/n_africa/business/smart-signage/</t>
  </si>
  <si>
    <t>Affichage LED</t>
  </si>
  <si>
    <t>https://www.samsung.com/n_africa/business/led-signage/</t>
  </si>
  <si>
    <t>LED Signage</t>
  </si>
  <si>
    <t>Téléviseurs commerciaux</t>
  </si>
  <si>
    <t>https://www.samsung.com/n_africa/business/commercial-tvs/</t>
  </si>
  <si>
    <t>https://www.samsung.com/n_africa/business/monitors/</t>
  </si>
  <si>
    <t>Commerical tvs</t>
  </si>
  <si>
    <t>Business Monitors</t>
  </si>
  <si>
    <t>Wearables</t>
  </si>
  <si>
    <t>https://www.samsung.com/n_africa/mobile-accessories/all-mobile-accessories/?watches</t>
  </si>
  <si>
    <t>Accessoires</t>
  </si>
  <si>
    <t>Smartphone Accessoires</t>
  </si>
  <si>
    <t>https://www.samsung.com/n_africa/mobile-accessories/all-mobile-accessories/?smartphones</t>
  </si>
  <si>
    <t>https://www.samsung.com/n_africa/mobile-accessories/all-mobile-accessories/?tablets</t>
  </si>
  <si>
    <t>Tablet Accessoires</t>
  </si>
  <si>
    <t>Watch Accessoires</t>
  </si>
  <si>
    <t>https://www.samsung.com/n_africa/mobile-accessories/all-mobile-accessories/?audio</t>
  </si>
  <si>
    <t>Galaxy Buds Accessoires</t>
  </si>
  <si>
    <t>Tous les accessoires TV</t>
  </si>
  <si>
    <t>Audio Accessoires</t>
  </si>
  <si>
    <t>Découvrir AI</t>
  </si>
  <si>
    <t>Samsung Rewards</t>
  </si>
  <si>
    <t>samsung rewards</t>
  </si>
  <si>
    <t>https://www.samsung.com/n_africa/rewards/</t>
  </si>
  <si>
    <t>Use HQ KV</t>
  </si>
  <si>
    <t>Use Local KV</t>
  </si>
  <si>
    <t>Smartphones Trade-in</t>
  </si>
  <si>
    <t>smartphones trade-in</t>
  </si>
  <si>
    <t>https://www.samsung.com/uk/tvs/vision-ai-tv</t>
  </si>
  <si>
    <t>https://www.samsung.com/n_africa/monitors/all-monitors/</t>
  </si>
  <si>
    <t>98 pouces</t>
  </si>
  <si>
    <t>https://www.samsung.com/n_africa/tvs/why-samsung-tv/</t>
  </si>
  <si>
    <t xml:space="preserve">Use HQ KV </t>
  </si>
  <si>
    <t>Découvrez Réfrigérateurs</t>
  </si>
  <si>
    <t>Découvrez Lessive</t>
  </si>
  <si>
    <t>https://www.samsung.com/n_africa/refrigerators/</t>
  </si>
  <si>
    <t>https://www.samsung.com/n_africa/washers-and-dryers/</t>
  </si>
  <si>
    <t>Découvrez Aspirateurs</t>
  </si>
  <si>
    <t>https://www.samsung.com/n_africa/vacuum-cleaners/</t>
  </si>
  <si>
    <t>discover refrigerators</t>
  </si>
  <si>
    <t>discover laundry</t>
  </si>
  <si>
    <t>Discover Vaccum Cleaner</t>
  </si>
  <si>
    <t>https://www.samsung.com/n_africa/air-conditioners/windfree/ </t>
  </si>
  <si>
    <t>WindFree™</t>
  </si>
  <si>
    <t>windfree</t>
  </si>
  <si>
    <t>Découvrez</t>
  </si>
  <si>
    <t>Découvrez la nouvelle technologie de pointe</t>
  </si>
  <si>
    <t>https://www.samsung.com/n_africa/offer/student-discounts/</t>
    <phoneticPr fontId="2" type="noConversion"/>
  </si>
  <si>
    <t>https://www.samsung.com/uk/tvs/all-tvs/</t>
    <phoneticPr fontId="2" type="noConversion"/>
  </si>
  <si>
    <t>https://www.samsung.com/uk/tvs/all-tvs/?32-and-under</t>
    <phoneticPr fontId="2" type="noConversion"/>
  </si>
  <si>
    <t>https://www.samsung.com/n_africa/tvs/all-tvs/?43-inch</t>
    <phoneticPr fontId="2" type="noConversion"/>
  </si>
  <si>
    <t>https://www.samsung.com/n_africa/tvs/all-tvs/?32-or-smaller</t>
    <phoneticPr fontId="2" type="noConversion"/>
  </si>
  <si>
    <t>02. GNB (Revamp2.0 ver).zip</t>
    <phoneticPr fontId="2" type="noConversion"/>
  </si>
  <si>
    <t>MX 사업부</t>
    <phoneticPr fontId="2" type="noConversion"/>
  </si>
  <si>
    <t>Galaxy S25 Ultra</t>
    <phoneticPr fontId="2" type="noConversion"/>
  </si>
  <si>
    <t>galaxy s25 ultra</t>
    <phoneticPr fontId="2" type="noConversion"/>
  </si>
  <si>
    <t>https://www.samsung.com/uk/smartphones/galaxy-s25-ultra/buy/</t>
    <phoneticPr fontId="2" type="noConversion"/>
  </si>
  <si>
    <t>Galaxy S25 | S25+</t>
    <phoneticPr fontId="2" type="noConversion"/>
  </si>
  <si>
    <t>https://www.samsung.com/uk/smartphones/galaxy-s25/buy/</t>
    <phoneticPr fontId="2" type="noConversion"/>
  </si>
  <si>
    <t>02. GNB.zip</t>
    <phoneticPr fontId="2" type="noConversion"/>
  </si>
  <si>
    <t>Galaxy Fold6</t>
    <phoneticPr fontId="2" type="noConversion"/>
  </si>
  <si>
    <t>galaxy fold6</t>
    <phoneticPr fontId="2" type="noConversion"/>
  </si>
  <si>
    <t>https://www.samsung.com/uk/smartphones/galaxy-z-fold6/buy/</t>
    <phoneticPr fontId="2" type="noConversion"/>
  </si>
  <si>
    <t>Galaxy Flip6</t>
    <phoneticPr fontId="2" type="noConversion"/>
  </si>
  <si>
    <t>galaxy flip6</t>
    <phoneticPr fontId="2" type="noConversion"/>
  </si>
  <si>
    <t>https://www.samsung.com/uk/smartphones/galaxy-z-flip6/buy/</t>
    <phoneticPr fontId="2" type="noConversion"/>
  </si>
  <si>
    <t>Galaxy A56 5G</t>
    <phoneticPr fontId="2" type="noConversion"/>
  </si>
  <si>
    <t>galaxy a56 5g</t>
    <phoneticPr fontId="2" type="noConversion"/>
  </si>
  <si>
    <t>https://www.samsung.com/uk/smartphones/galaxy-a/galaxy-a56-5g/buy/?modelCode=SM-A566BZACEUB</t>
    <phoneticPr fontId="2" type="noConversion"/>
  </si>
  <si>
    <t>Galaxy Tab S10 Series_Home_GNB_PFS_PCD_PF_asset.zip</t>
    <phoneticPr fontId="2" type="noConversion"/>
  </si>
  <si>
    <t>Galaxy Tab S10 Series</t>
    <phoneticPr fontId="2" type="noConversion"/>
  </si>
  <si>
    <t>galaxy tab s10 series</t>
    <phoneticPr fontId="2" type="noConversion"/>
  </si>
  <si>
    <t>https://www.samsung.com/uk/tablets/galaxy-tab-s10/buy/?modelCode=SM-X920NZAREUB</t>
    <phoneticPr fontId="2" type="noConversion"/>
  </si>
  <si>
    <t xml:space="preserve"> 2. S.com_banner_image_asset_GalaxyWatchUltra_250429.zip</t>
    <phoneticPr fontId="2" type="noConversion"/>
  </si>
  <si>
    <t>Galaxy Watch Ultra</t>
    <phoneticPr fontId="2" type="noConversion"/>
  </si>
  <si>
    <t>https://www.samsung.com/uk/watches/galaxy-watch-ultra/buy/?modelCode=SM-L705FDAAEUA</t>
    <phoneticPr fontId="2" type="noConversion"/>
  </si>
  <si>
    <t>5. S.com_banner_image_asset_GalaxyBuds3_GalaxyBuds3Pro_240710.zip</t>
    <phoneticPr fontId="2" type="noConversion"/>
  </si>
  <si>
    <t>Galaxy Buds3 Pro</t>
    <phoneticPr fontId="2" type="noConversion"/>
  </si>
  <si>
    <t>galaxy buds3 pro</t>
    <phoneticPr fontId="2" type="noConversion"/>
  </si>
  <si>
    <t>https://www.samsung.com/uk/audio-sound/galaxy-buds/galaxy-buds3-pro-silver-sm-r630nzaaeua/</t>
    <phoneticPr fontId="2" type="noConversion"/>
  </si>
  <si>
    <t>미판매국</t>
    <phoneticPr fontId="2" type="noConversion"/>
  </si>
  <si>
    <t>Grey 색상</t>
    <phoneticPr fontId="2" type="noConversion"/>
  </si>
  <si>
    <t>Galaxy Book5 Pro</t>
    <phoneticPr fontId="2" type="noConversion"/>
  </si>
  <si>
    <t>https://www.samsung.com/uk/computers/galaxy-book/galaxy-book5-pro/buy/?modelCode=NP960XHA-KG2UK</t>
    <phoneticPr fontId="2" type="noConversion"/>
  </si>
  <si>
    <t>VD 사업부</t>
    <phoneticPr fontId="2" type="noConversion"/>
  </si>
  <si>
    <t>Neo QLED 8K TV</t>
    <phoneticPr fontId="2" type="noConversion"/>
  </si>
  <si>
    <t>https://www.samsung.com/uk/tvs/qled-tv/qn990f-75-inch-neo-qled-8k-mini-led-smart-tv-qe75qn990ftxxu/</t>
    <phoneticPr fontId="2" type="noConversion"/>
  </si>
  <si>
    <t>QN75LS03FWFXZA (006 Front Image w/o Stand)</t>
    <phoneticPr fontId="2" type="noConversion"/>
  </si>
  <si>
    <t xml:space="preserve">The Frame Pro </t>
    <phoneticPr fontId="2" type="noConversion"/>
  </si>
  <si>
    <t>https://www.samsung.com/uk/lifestyle-tvs/the-frame/ls03fw-75-inch-the-frame-pro-neo-qled-4k-vision-ai-smart-tv-black-qe75ls03fwuxxu/</t>
    <phoneticPr fontId="2" type="noConversion"/>
  </si>
  <si>
    <t>Q-series Soundbar</t>
    <phoneticPr fontId="2" type="noConversion"/>
  </si>
  <si>
    <t>https://www.samsung.com/uk/audio-devices/soundbar/q990f-q-series-soundbar-with-subwoofer-and-rear-speakers-black-hw-q990f-xu/</t>
    <phoneticPr fontId="2" type="noConversion"/>
  </si>
  <si>
    <t>ls32fg810suxxu (001front image)</t>
    <phoneticPr fontId="2" type="noConversion"/>
  </si>
  <si>
    <t>Odyssey OLED G8</t>
    <phoneticPr fontId="2" type="noConversion"/>
  </si>
  <si>
    <t>https://www.samsung.com/uk/monitors/gaming/odyssey-oled-g8-g81sf-32-inch-240hz-oled-uhd-ls32fg810suxxu/</t>
    <phoneticPr fontId="2" type="noConversion"/>
  </si>
  <si>
    <t>현재건 동일하게 사용</t>
    <phoneticPr fontId="2" type="noConversion"/>
  </si>
  <si>
    <t>DA 사업부</t>
    <phoneticPr fontId="2" type="noConversion"/>
  </si>
  <si>
    <t>Samsung Bespoke SpaceMax™</t>
  </si>
  <si>
    <t>https://www.samsung.com/uk/refrigerators/bottom-mount-freezer/bottom-mount-freezer-with-smartthings-ai-energy-mo-387l-black-rb38c607ab1-eu/</t>
    <phoneticPr fontId="2" type="noConversion"/>
  </si>
  <si>
    <t>Samsung Series 8 AI Energy</t>
    <phoneticPr fontId="2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</si>
  <si>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</si>
  <si>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2" type="noConversion"/>
  </si>
  <si>
    <t>https://www.samsung.com/n_africa/offer/</t>
    <phoneticPr fontId="2" type="noConversion"/>
  </si>
  <si>
    <t>https://www.samsung.com/n_africa/audio-sound/galaxy-buds/galaxy-buds3-pro-silver-sm-r630nzaamea/</t>
  </si>
  <si>
    <t>https://www.samsung.com/n_africa/tvs/qled-tv/qn900d-75-inch-neo-qled-8k-tizen-os-smart-tv-qa75qn900duxmv/</t>
  </si>
  <si>
    <t>neo qled 8k tv</t>
    <phoneticPr fontId="2" type="noConversion"/>
  </si>
  <si>
    <t xml:space="preserve">samsung care pack </t>
    <phoneticPr fontId="2" type="noConversion"/>
  </si>
  <si>
    <t>galaxy smartphone</t>
    <phoneticPr fontId="2" type="noConversion"/>
  </si>
  <si>
    <t>galaxy tab</t>
    <phoneticPr fontId="2" type="noConversion"/>
  </si>
  <si>
    <t>galaxy accessories</t>
    <phoneticPr fontId="2" type="noConversion"/>
  </si>
  <si>
    <t>https://www.samsung.com/n_africa/mobile-accessories/all-mobile-accessories</t>
    <phoneticPr fontId="2" type="noConversion"/>
  </si>
  <si>
    <t xml:space="preserve">https://www.samsung.com/n_africa/tvs/75-inch-tvs/ </t>
    <phoneticPr fontId="2" type="noConversion"/>
  </si>
  <si>
    <t xml:space="preserve">https://www.samsung.com/n_africa/tvs/vision-ai-tv/ </t>
    <phoneticPr fontId="2" type="noConversion"/>
  </si>
  <si>
    <t>https://www.samsung.com/n_africa/lifestyle-tvs/the-frame/highlights/</t>
    <phoneticPr fontId="2" type="noConversion"/>
  </si>
  <si>
    <t>why odyssey gaming monitor</t>
    <phoneticPr fontId="2" type="noConversion"/>
  </si>
  <si>
    <t xml:space="preserve">why viewfinity high resolution </t>
    <phoneticPr fontId="2" type="noConversion"/>
  </si>
  <si>
    <t>help choose my monitor</t>
    <phoneticPr fontId="2" type="noConversion"/>
  </si>
  <si>
    <t xml:space="preserve">https://www.samsung.com/n_africa/apps/ </t>
    <phoneticPr fontId="2" type="noConversion"/>
  </si>
  <si>
    <t xml:space="preserve">https://www.samsung.com/n_africa/mobile-accessories/all-mobile-accessories/?smarttag </t>
    <phoneticPr fontId="2" type="noConversion"/>
  </si>
  <si>
    <t>https://www.samsung.com/n_africa/smartphones/galaxy-s25-ultra/buy/</t>
  </si>
  <si>
    <t>https://www.samsung.com/n_africa/smartphones/galaxy-s25/buy/</t>
  </si>
  <si>
    <t>galaxy s25 | s25 plus</t>
    <phoneticPr fontId="2" type="noConversion"/>
  </si>
  <si>
    <t>https://www.samsung.com/n_africa/smartphones/galaxy-z-fold6/buy/</t>
  </si>
  <si>
    <t>https://www.samsung.com/n_africa/smartphones/galaxy-z-flip6/buy/</t>
  </si>
  <si>
    <t>https://www.samsung.com/n_africa/smartphones/galaxy-a/galaxy-a56-5g/buy/?modelCode=SM-A566BZKWMWD</t>
  </si>
  <si>
    <t>https://www.samsung.com/n_africa/tablets/galaxy-tab-s/galaxy-tab-s10-ultra-gray-256gb-sm-x926bzaamwd/buy/</t>
  </si>
  <si>
    <t>https://www.samsung.com/n_africa/audio-devices/soundbar/q700d-black-hw-q700d-mv/</t>
  </si>
  <si>
    <t>q series soundbar</t>
    <phoneticPr fontId="2" type="noConversion"/>
  </si>
  <si>
    <t>https://www.samsung.com/n_africa/monitors/gaming/odyssey-oled-g8-g80sd-32-inch-240hz-oled-uhd-ls32dg800suxen/</t>
  </si>
  <si>
    <t>odyssey oled g8</t>
    <phoneticPr fontId="2" type="noConversion"/>
  </si>
  <si>
    <t>https://www.samsung.com/n_africa/washers-and-dryers/washer-dryer-combo/wd7400d-combo-smartthings-ai-energy-mode-ai-ecobubble-q-combo-11kg-black-wd11db7b85gbmf/</t>
  </si>
  <si>
    <t>apps and service</t>
    <phoneticPr fontId="2" type="noConversion"/>
  </si>
  <si>
    <t>smartphones trade in</t>
    <phoneticPr fontId="2" type="noConversion"/>
  </si>
  <si>
    <t>soundbar buying guide</t>
    <phoneticPr fontId="2" type="noConversion"/>
  </si>
  <si>
    <t>WSC : No Localization allowed</t>
    <phoneticPr fontId="2" type="noConversion"/>
  </si>
  <si>
    <t>Use Local KV
WSC : No Localization allowed</t>
    <phoneticPr fontId="2" type="noConversion"/>
  </si>
  <si>
    <t>computing and displays</t>
    <phoneticPr fontId="2" type="noConversion"/>
  </si>
  <si>
    <t>Use local KV
WSC : No Localization Allowed</t>
    <phoneticPr fontId="2" type="noConversion"/>
  </si>
  <si>
    <t>https://www.samsung.com/n_africa/accessories/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</si>
</sst>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sz val="12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u/>
      <sz val="12"/>
      <color rgb="FFFF0000"/>
      <name val="맑은 고딕"/>
      <family val="2"/>
      <scheme val="minor"/>
    </font>
    <font>
      <sz val="14"/>
      <color rgb="FFFF0000"/>
      <name val="맑은 고딕"/>
      <family val="2"/>
      <scheme val="minor"/>
    </font>
    <font>
      <u/>
      <sz val="11"/>
      <color rgb="FFFF0000"/>
      <name val="맑은 고딕"/>
      <family val="2"/>
      <scheme val="minor"/>
    </font>
    <font>
      <u/>
      <sz val="12"/>
      <name val="맑은 고딕"/>
      <family val="2"/>
      <scheme val="minor"/>
    </font>
    <font>
      <u/>
      <sz val="12"/>
      <color theme="1"/>
      <name val="맑은 고딕"/>
      <family val="2"/>
      <scheme val="minor"/>
    </font>
    <font>
      <sz val="12"/>
      <name val="SamsungOneKorean 400"/>
      <family val="3"/>
      <charset val="129"/>
    </font>
    <font>
      <u/>
      <sz val="11"/>
      <name val="맑은 고딕"/>
      <family val="2"/>
      <charset val="129"/>
      <scheme val="minor"/>
    </font>
    <font>
      <sz val="14"/>
      <name val="맑은 고딕"/>
      <family val="2"/>
      <scheme val="minor"/>
    </font>
    <font>
      <sz val="11"/>
      <color theme="10"/>
      <name val="맑은 고딕"/>
      <family val="2"/>
      <charset val="129"/>
      <scheme val="minor"/>
    </font>
    <font>
      <b/>
      <sz val="14"/>
      <color theme="1"/>
      <name val="SamsungOneKorean 400"/>
      <family val="3"/>
      <charset val="129"/>
    </font>
    <font>
      <u/>
      <sz val="12"/>
      <color theme="10"/>
      <name val="SamsungOneKorean 400"/>
      <family val="3"/>
      <charset val="129"/>
    </font>
    <font>
      <sz val="12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theme="7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5" fillId="0" borderId="0">
      <alignment vertical="center"/>
    </xf>
    <xf numFmtId="0" fontId="36" fillId="0" borderId="0"/>
    <xf numFmtId="0" fontId="37" fillId="0" borderId="0" applyNumberFormat="0" applyFill="0" applyBorder="0" applyProtection="0"/>
    <xf numFmtId="0" fontId="38" fillId="0" borderId="0">
      <alignment vertical="center"/>
    </xf>
    <xf numFmtId="0" fontId="39" fillId="0" borderId="0">
      <alignment vertical="center"/>
    </xf>
    <xf numFmtId="0" fontId="40" fillId="0" borderId="0"/>
    <xf numFmtId="0" fontId="41" fillId="0" borderId="0"/>
    <xf numFmtId="0" fontId="42" fillId="0" borderId="0">
      <alignment vertical="center"/>
    </xf>
    <xf numFmtId="0" fontId="36" fillId="0" borderId="0"/>
    <xf numFmtId="0" fontId="29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637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54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66" fillId="3" borderId="0" xfId="0" applyFont="1" applyFill="1">
      <alignment vertical="center"/>
    </xf>
    <xf numFmtId="0" fontId="67" fillId="0" borderId="0" xfId="0" applyFont="1">
      <alignment vertical="center"/>
    </xf>
    <xf numFmtId="0" fontId="3" fillId="4" borderId="30" xfId="1" applyFill="1" applyBorder="1" applyAlignment="1">
      <alignment horizontal="left" vertical="center"/>
    </xf>
    <xf numFmtId="0" fontId="34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2" fillId="0" borderId="0" xfId="0" quotePrefix="1" applyFont="1" applyAlignment="1">
      <alignment horizontal="left" vertical="center" wrapText="1"/>
    </xf>
    <xf numFmtId="0" fontId="32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3" fillId="9" borderId="21" xfId="0" applyFont="1" applyFill="1" applyBorder="1" applyAlignment="1">
      <alignment horizontal="left" vertical="center"/>
    </xf>
    <xf numFmtId="0" fontId="74" fillId="0" borderId="21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44" fillId="0" borderId="0" xfId="0" quotePrefix="1" applyFont="1" applyAlignment="1">
      <alignment horizontal="left" vertical="center" wrapText="1"/>
    </xf>
    <xf numFmtId="0" fontId="62" fillId="0" borderId="0" xfId="0" quotePrefix="1" applyFont="1" applyAlignment="1">
      <alignment vertical="center" wrapText="1"/>
    </xf>
    <xf numFmtId="0" fontId="78" fillId="8" borderId="4" xfId="0" applyFont="1" applyFill="1" applyBorder="1" applyAlignment="1">
      <alignment horizontal="center" vertical="center"/>
    </xf>
    <xf numFmtId="0" fontId="78" fillId="15" borderId="4" xfId="0" applyFont="1" applyFill="1" applyBorder="1" applyAlignment="1">
      <alignment horizontal="center" vertical="center"/>
    </xf>
    <xf numFmtId="0" fontId="77" fillId="2" borderId="2" xfId="0" applyFont="1" applyFill="1" applyBorder="1" applyAlignment="1">
      <alignment horizontal="center" vertical="center"/>
    </xf>
    <xf numFmtId="0" fontId="77" fillId="2" borderId="48" xfId="0" applyFont="1" applyFill="1" applyBorder="1" applyAlignment="1">
      <alignment horizontal="center" vertical="center" wrapText="1"/>
    </xf>
    <xf numFmtId="0" fontId="77" fillId="4" borderId="28" xfId="0" applyFont="1" applyFill="1" applyBorder="1">
      <alignment vertical="center"/>
    </xf>
    <xf numFmtId="0" fontId="77" fillId="4" borderId="28" xfId="0" applyFont="1" applyFill="1" applyBorder="1" applyAlignment="1">
      <alignment vertical="center" wrapText="1"/>
    </xf>
    <xf numFmtId="0" fontId="77" fillId="4" borderId="28" xfId="11" applyFont="1" applyFill="1" applyBorder="1" applyAlignment="1" applyProtection="1">
      <alignment horizontal="center" vertical="center"/>
      <protection locked="0"/>
    </xf>
    <xf numFmtId="0" fontId="77" fillId="4" borderId="28" xfId="11" quotePrefix="1" applyFont="1" applyFill="1" applyBorder="1" applyAlignment="1" applyProtection="1">
      <alignment vertical="center"/>
      <protection locked="0"/>
    </xf>
    <xf numFmtId="0" fontId="77" fillId="4" borderId="49" xfId="11" quotePrefix="1" applyFont="1" applyFill="1" applyBorder="1" applyAlignment="1" applyProtection="1">
      <alignment horizontal="center" vertical="center"/>
      <protection locked="0"/>
    </xf>
    <xf numFmtId="0" fontId="77" fillId="4" borderId="30" xfId="0" applyFont="1" applyFill="1" applyBorder="1">
      <alignment vertical="center"/>
    </xf>
    <xf numFmtId="0" fontId="81" fillId="4" borderId="30" xfId="0" applyFont="1" applyFill="1" applyBorder="1">
      <alignment vertical="center"/>
    </xf>
    <xf numFmtId="0" fontId="77" fillId="4" borderId="30" xfId="11" applyFont="1" applyFill="1" applyBorder="1" applyAlignment="1" applyProtection="1">
      <alignment horizontal="center" vertical="center" wrapText="1"/>
      <protection locked="0"/>
    </xf>
    <xf numFmtId="0" fontId="77" fillId="4" borderId="50" xfId="11" applyFont="1" applyFill="1" applyBorder="1" applyAlignment="1" applyProtection="1">
      <alignment horizontal="center" vertical="center" wrapText="1"/>
      <protection locked="0"/>
    </xf>
    <xf numFmtId="0" fontId="77" fillId="4" borderId="50" xfId="0" applyFont="1" applyFill="1" applyBorder="1">
      <alignment vertical="center"/>
    </xf>
    <xf numFmtId="0" fontId="77" fillId="4" borderId="30" xfId="11" applyFont="1" applyFill="1" applyBorder="1" applyAlignment="1" applyProtection="1">
      <alignment horizontal="center" vertical="center"/>
      <protection locked="0"/>
    </xf>
    <xf numFmtId="0" fontId="77" fillId="4" borderId="50" xfId="11" applyFont="1" applyFill="1" applyBorder="1" applyAlignment="1" applyProtection="1">
      <alignment horizontal="center" vertical="center"/>
      <protection locked="0"/>
    </xf>
    <xf numFmtId="0" fontId="77" fillId="4" borderId="30" xfId="0" applyFont="1" applyFill="1" applyBorder="1" applyAlignment="1">
      <alignment horizontal="left" vertical="center"/>
    </xf>
    <xf numFmtId="0" fontId="82" fillId="4" borderId="30" xfId="1" applyFont="1" applyFill="1" applyBorder="1" applyAlignment="1">
      <alignment horizontal="left" vertical="center"/>
    </xf>
    <xf numFmtId="0" fontId="77" fillId="4" borderId="30" xfId="11" applyFont="1" applyFill="1" applyBorder="1" applyAlignment="1" applyProtection="1">
      <alignment vertical="center"/>
      <protection locked="0"/>
    </xf>
    <xf numFmtId="0" fontId="77" fillId="4" borderId="50" xfId="11" applyFont="1" applyFill="1" applyBorder="1" applyAlignment="1" applyProtection="1">
      <alignment vertical="center"/>
      <protection locked="0"/>
    </xf>
    <xf numFmtId="0" fontId="77" fillId="4" borderId="36" xfId="0" applyFont="1" applyFill="1" applyBorder="1">
      <alignment vertical="center"/>
    </xf>
    <xf numFmtId="0" fontId="81" fillId="4" borderId="36" xfId="0" applyFont="1" applyFill="1" applyBorder="1">
      <alignment vertical="center"/>
    </xf>
    <xf numFmtId="0" fontId="77" fillId="4" borderId="2" xfId="11" applyFont="1" applyFill="1" applyBorder="1" applyAlignment="1" applyProtection="1">
      <alignment horizontal="center" vertical="center"/>
      <protection locked="0"/>
    </xf>
    <xf numFmtId="0" fontId="77" fillId="4" borderId="36" xfId="11" applyFont="1" applyFill="1" applyBorder="1" applyAlignment="1" applyProtection="1">
      <alignment vertical="center"/>
      <protection locked="0"/>
    </xf>
    <xf numFmtId="0" fontId="77" fillId="4" borderId="63" xfId="11" applyFont="1" applyFill="1" applyBorder="1" applyAlignment="1" applyProtection="1">
      <alignment vertical="center"/>
      <protection locked="0"/>
    </xf>
    <xf numFmtId="0" fontId="77" fillId="4" borderId="37" xfId="0" applyFont="1" applyFill="1" applyBorder="1">
      <alignment vertical="center"/>
    </xf>
    <xf numFmtId="0" fontId="82" fillId="4" borderId="37" xfId="16" applyFont="1" applyFill="1" applyBorder="1" applyAlignment="1">
      <alignment vertical="center" wrapText="1"/>
    </xf>
    <xf numFmtId="0" fontId="77" fillId="4" borderId="37" xfId="11" applyFont="1" applyFill="1" applyBorder="1" applyAlignment="1" applyProtection="1">
      <alignment horizontal="center" vertical="center"/>
      <protection locked="0"/>
    </xf>
    <xf numFmtId="0" fontId="77" fillId="4" borderId="47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77" fillId="4" borderId="48" xfId="11" applyFont="1" applyFill="1" applyBorder="1" applyAlignment="1" applyProtection="1">
      <alignment horizontal="center" vertical="center"/>
      <protection locked="0"/>
    </xf>
    <xf numFmtId="0" fontId="77" fillId="4" borderId="48" xfId="0" applyFont="1" applyFill="1" applyBorder="1">
      <alignment vertical="center"/>
    </xf>
    <xf numFmtId="0" fontId="82" fillId="4" borderId="30" xfId="16" applyFont="1" applyFill="1" applyBorder="1" applyAlignment="1">
      <alignment horizontal="left" vertical="center" wrapText="1"/>
    </xf>
    <xf numFmtId="0" fontId="77" fillId="4" borderId="32" xfId="0" applyFont="1" applyFill="1" applyBorder="1">
      <alignment vertical="center"/>
    </xf>
    <xf numFmtId="0" fontId="81" fillId="4" borderId="32" xfId="15" applyFont="1" applyFill="1" applyBorder="1">
      <alignment vertical="center"/>
    </xf>
    <xf numFmtId="0" fontId="77" fillId="4" borderId="32" xfId="11" applyFont="1" applyFill="1" applyBorder="1" applyAlignment="1" applyProtection="1">
      <alignment horizontal="center" vertical="center"/>
      <protection locked="0"/>
    </xf>
    <xf numFmtId="0" fontId="82" fillId="4" borderId="28" xfId="16" applyFont="1" applyFill="1" applyBorder="1" applyAlignment="1">
      <alignment vertical="center" wrapText="1"/>
    </xf>
    <xf numFmtId="0" fontId="77" fillId="4" borderId="53" xfId="11" applyFont="1" applyFill="1" applyBorder="1" applyAlignment="1" applyProtection="1">
      <alignment horizontal="center" vertical="center"/>
      <protection locked="0"/>
    </xf>
    <xf numFmtId="0" fontId="77" fillId="4" borderId="52" xfId="11" applyFont="1" applyFill="1" applyBorder="1" applyAlignment="1" applyProtection="1">
      <alignment horizontal="center" vertical="center"/>
      <protection locked="0"/>
    </xf>
    <xf numFmtId="0" fontId="83" fillId="4" borderId="30" xfId="1" applyFont="1" applyFill="1" applyBorder="1" applyAlignment="1">
      <alignment horizontal="left" vertical="center" wrapText="1"/>
    </xf>
    <xf numFmtId="0" fontId="81" fillId="0" borderId="32" xfId="15" applyFont="1" applyBorder="1" applyAlignment="1">
      <alignment vertical="center" wrapText="1"/>
    </xf>
    <xf numFmtId="0" fontId="77" fillId="4" borderId="39" xfId="11" applyFont="1" applyFill="1" applyBorder="1" applyAlignment="1" applyProtection="1">
      <alignment horizontal="center" vertical="center"/>
      <protection locked="0"/>
    </xf>
    <xf numFmtId="0" fontId="77" fillId="4" borderId="44" xfId="0" applyFont="1" applyFill="1" applyBorder="1">
      <alignment vertical="center"/>
    </xf>
    <xf numFmtId="0" fontId="77" fillId="4" borderId="44" xfId="0" applyFont="1" applyFill="1" applyBorder="1" applyAlignment="1">
      <alignment horizontal="left" vertical="center"/>
    </xf>
    <xf numFmtId="0" fontId="77" fillId="4" borderId="36" xfId="11" applyFont="1" applyFill="1" applyBorder="1" applyAlignment="1" applyProtection="1">
      <alignment horizontal="center" vertical="center"/>
      <protection locked="0"/>
    </xf>
    <xf numFmtId="0" fontId="77" fillId="4" borderId="65" xfId="0" applyFont="1" applyFill="1" applyBorder="1">
      <alignment vertical="center"/>
    </xf>
    <xf numFmtId="0" fontId="77" fillId="0" borderId="28" xfId="0" applyFont="1" applyBorder="1">
      <alignment vertical="center"/>
    </xf>
    <xf numFmtId="0" fontId="77" fillId="4" borderId="49" xfId="11" applyFont="1" applyFill="1" applyBorder="1" applyAlignment="1" applyProtection="1">
      <alignment horizontal="center" vertical="center"/>
      <protection locked="0"/>
    </xf>
    <xf numFmtId="0" fontId="77" fillId="4" borderId="29" xfId="11" applyFont="1" applyFill="1" applyBorder="1" applyAlignment="1" applyProtection="1">
      <alignment horizontal="center" vertical="center"/>
      <protection locked="0"/>
    </xf>
    <xf numFmtId="0" fontId="81" fillId="0" borderId="30" xfId="15" applyFont="1" applyBorder="1" applyAlignment="1">
      <alignment vertical="center" wrapText="1"/>
    </xf>
    <xf numFmtId="0" fontId="77" fillId="4" borderId="31" xfId="11" applyFont="1" applyFill="1" applyBorder="1" applyAlignment="1" applyProtection="1">
      <alignment horizontal="center" vertical="center"/>
      <protection locked="0"/>
    </xf>
    <xf numFmtId="0" fontId="82" fillId="4" borderId="30" xfId="16" applyFont="1" applyFill="1" applyBorder="1" applyAlignment="1">
      <alignment vertical="center" wrapText="1"/>
    </xf>
    <xf numFmtId="0" fontId="77" fillId="4" borderId="45" xfId="0" applyFont="1" applyFill="1" applyBorder="1">
      <alignment vertical="center"/>
    </xf>
    <xf numFmtId="0" fontId="81" fillId="0" borderId="34" xfId="15" applyFont="1" applyBorder="1" applyAlignment="1">
      <alignment vertical="center" wrapText="1"/>
    </xf>
    <xf numFmtId="0" fontId="77" fillId="4" borderId="75" xfId="11" applyFont="1" applyFill="1" applyBorder="1" applyAlignment="1" applyProtection="1">
      <alignment horizontal="center" vertical="center"/>
      <protection locked="0"/>
    </xf>
    <xf numFmtId="0" fontId="77" fillId="4" borderId="34" xfId="11" applyFont="1" applyFill="1" applyBorder="1" applyAlignment="1" applyProtection="1">
      <alignment horizontal="center" vertical="center"/>
      <protection locked="0"/>
    </xf>
    <xf numFmtId="0" fontId="77" fillId="4" borderId="55" xfId="11" applyFont="1" applyFill="1" applyBorder="1" applyAlignment="1" applyProtection="1">
      <alignment horizontal="center" vertical="center"/>
      <protection locked="0"/>
    </xf>
    <xf numFmtId="0" fontId="77" fillId="4" borderId="53" xfId="11" quotePrefix="1" applyFont="1" applyFill="1" applyBorder="1" applyAlignment="1" applyProtection="1">
      <alignment horizontal="center" vertical="center"/>
      <protection locked="0"/>
    </xf>
    <xf numFmtId="0" fontId="77" fillId="4" borderId="32" xfId="11" applyFont="1" applyFill="1" applyBorder="1" applyAlignment="1" applyProtection="1">
      <alignment vertical="center"/>
      <protection locked="0"/>
    </xf>
    <xf numFmtId="0" fontId="77" fillId="4" borderId="9" xfId="11" applyFont="1" applyFill="1" applyBorder="1" applyAlignment="1" applyProtection="1">
      <alignment horizontal="center" vertical="center"/>
      <protection locked="0"/>
    </xf>
    <xf numFmtId="0" fontId="77" fillId="4" borderId="51" xfId="11" applyFont="1" applyFill="1" applyBorder="1" applyAlignment="1" applyProtection="1">
      <alignment horizontal="center" vertical="center"/>
      <protection locked="0"/>
    </xf>
    <xf numFmtId="0" fontId="77" fillId="4" borderId="63" xfId="11" applyFont="1" applyFill="1" applyBorder="1" applyAlignment="1" applyProtection="1">
      <alignment horizontal="center" vertical="center"/>
      <protection locked="0"/>
    </xf>
    <xf numFmtId="0" fontId="77" fillId="4" borderId="54" xfId="11" applyFont="1" applyFill="1" applyBorder="1" applyAlignment="1" applyProtection="1">
      <alignment horizontal="center" vertical="center"/>
      <protection locked="0"/>
    </xf>
    <xf numFmtId="0" fontId="77" fillId="4" borderId="18" xfId="11" applyFont="1" applyFill="1" applyBorder="1" applyAlignment="1" applyProtection="1">
      <alignment horizontal="center" vertical="center"/>
      <protection locked="0"/>
    </xf>
    <xf numFmtId="0" fontId="77" fillId="4" borderId="1" xfId="11" applyFont="1" applyFill="1" applyBorder="1" applyAlignment="1" applyProtection="1">
      <alignment horizontal="center" vertical="center"/>
      <protection locked="0"/>
    </xf>
    <xf numFmtId="0" fontId="77" fillId="4" borderId="81" xfId="11" applyFont="1" applyFill="1" applyBorder="1" applyAlignment="1" applyProtection="1">
      <alignment horizontal="center" vertical="center"/>
      <protection locked="0"/>
    </xf>
    <xf numFmtId="0" fontId="83" fillId="4" borderId="30" xfId="1" applyFont="1" applyFill="1" applyBorder="1" applyAlignment="1">
      <alignment horizontal="left" vertical="center"/>
    </xf>
    <xf numFmtId="0" fontId="79" fillId="4" borderId="28" xfId="11" applyFont="1" applyFill="1" applyBorder="1" applyAlignment="1" applyProtection="1">
      <alignment horizontal="center" vertical="center"/>
      <protection locked="0"/>
    </xf>
    <xf numFmtId="0" fontId="79" fillId="4" borderId="30" xfId="0" applyFont="1" applyFill="1" applyBorder="1">
      <alignment vertical="center"/>
    </xf>
    <xf numFmtId="0" fontId="79" fillId="4" borderId="30" xfId="11" applyFont="1" applyFill="1" applyBorder="1" applyAlignment="1" applyProtection="1">
      <alignment horizontal="center" vertical="center"/>
      <protection locked="0"/>
    </xf>
    <xf numFmtId="0" fontId="79" fillId="4" borderId="30" xfId="0" applyFont="1" applyFill="1" applyBorder="1" applyAlignment="1">
      <alignment horizontal="left" vertical="center"/>
    </xf>
    <xf numFmtId="0" fontId="79" fillId="4" borderId="32" xfId="11" applyFont="1" applyFill="1" applyBorder="1" applyAlignment="1" applyProtection="1">
      <alignment horizontal="center" vertical="center"/>
      <protection locked="0"/>
    </xf>
    <xf numFmtId="0" fontId="83" fillId="4" borderId="1" xfId="1" applyFont="1" applyFill="1" applyBorder="1" applyAlignment="1">
      <alignment vertical="center"/>
    </xf>
    <xf numFmtId="0" fontId="83" fillId="4" borderId="30" xfId="1" applyFont="1" applyFill="1" applyBorder="1" applyAlignment="1">
      <alignment vertical="center"/>
    </xf>
    <xf numFmtId="0" fontId="3" fillId="4" borderId="30" xfId="1" applyFill="1" applyBorder="1" applyAlignment="1">
      <alignment vertical="center"/>
    </xf>
    <xf numFmtId="0" fontId="81" fillId="4" borderId="30" xfId="0" applyFont="1" applyFill="1" applyBorder="1" applyAlignment="1">
      <alignment horizontal="left" vertical="center"/>
    </xf>
    <xf numFmtId="0" fontId="77" fillId="4" borderId="28" xfId="11" quotePrefix="1" applyFont="1" applyFill="1" applyBorder="1" applyAlignment="1" applyProtection="1">
      <alignment horizontal="center" vertical="center"/>
      <protection locked="0"/>
    </xf>
    <xf numFmtId="0" fontId="77" fillId="0" borderId="28" xfId="11" applyFont="1" applyBorder="1" applyAlignment="1" applyProtection="1">
      <alignment horizontal="center" vertical="center"/>
      <protection locked="0"/>
    </xf>
    <xf numFmtId="0" fontId="77" fillId="0" borderId="30" xfId="11" applyFont="1" applyBorder="1" applyAlignment="1" applyProtection="1">
      <alignment horizontal="center" vertical="center"/>
      <protection locked="0"/>
    </xf>
    <xf numFmtId="0" fontId="77" fillId="0" borderId="30" xfId="0" applyFont="1" applyBorder="1" applyAlignment="1">
      <alignment horizontal="left" vertical="center"/>
    </xf>
    <xf numFmtId="0" fontId="77" fillId="0" borderId="32" xfId="11" applyFont="1" applyBorder="1" applyAlignment="1" applyProtection="1">
      <alignment horizontal="center" vertical="center"/>
      <protection locked="0"/>
    </xf>
    <xf numFmtId="0" fontId="77" fillId="4" borderId="67" xfId="11" applyFont="1" applyFill="1" applyBorder="1" applyAlignment="1" applyProtection="1">
      <alignment horizontal="center" vertical="center"/>
      <protection locked="0"/>
    </xf>
    <xf numFmtId="0" fontId="77" fillId="2" borderId="48" xfId="0" applyFont="1" applyFill="1" applyBorder="1" applyAlignment="1">
      <alignment horizontal="center" vertical="center"/>
    </xf>
    <xf numFmtId="0" fontId="81" fillId="0" borderId="28" xfId="16" applyFont="1" applyFill="1" applyBorder="1" applyAlignment="1">
      <alignment vertical="center"/>
    </xf>
    <xf numFmtId="0" fontId="81" fillId="0" borderId="30" xfId="0" applyFont="1" applyBorder="1">
      <alignment vertical="center"/>
    </xf>
    <xf numFmtId="0" fontId="83" fillId="0" borderId="30" xfId="1" applyFont="1" applyFill="1" applyBorder="1" applyAlignment="1">
      <alignment vertical="center"/>
    </xf>
    <xf numFmtId="0" fontId="81" fillId="0" borderId="32" xfId="0" applyFont="1" applyBorder="1">
      <alignment vertical="center"/>
    </xf>
    <xf numFmtId="0" fontId="77" fillId="4" borderId="39" xfId="0" applyFont="1" applyFill="1" applyBorder="1">
      <alignment vertical="center"/>
    </xf>
    <xf numFmtId="0" fontId="82" fillId="4" borderId="39" xfId="16" applyFont="1" applyFill="1" applyBorder="1" applyAlignment="1">
      <alignment vertical="center"/>
    </xf>
    <xf numFmtId="0" fontId="82" fillId="4" borderId="30" xfId="16" applyFont="1" applyFill="1" applyBorder="1" applyAlignment="1">
      <alignment horizontal="left" vertical="center"/>
    </xf>
    <xf numFmtId="0" fontId="81" fillId="4" borderId="32" xfId="0" applyFont="1" applyFill="1" applyBorder="1">
      <alignment vertical="center"/>
    </xf>
    <xf numFmtId="0" fontId="82" fillId="4" borderId="28" xfId="16" applyFont="1" applyFill="1" applyBorder="1" applyAlignment="1">
      <alignment vertical="center"/>
    </xf>
    <xf numFmtId="0" fontId="77" fillId="4" borderId="9" xfId="0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82" fillId="0" borderId="28" xfId="16" applyFont="1" applyFill="1" applyBorder="1" applyAlignment="1">
      <alignment vertical="center"/>
    </xf>
    <xf numFmtId="0" fontId="77" fillId="0" borderId="30" xfId="0" applyFont="1" applyBorder="1">
      <alignment vertical="center"/>
    </xf>
    <xf numFmtId="0" fontId="81" fillId="0" borderId="30" xfId="15" applyFont="1" applyBorder="1">
      <alignment vertical="center"/>
    </xf>
    <xf numFmtId="0" fontId="83" fillId="0" borderId="30" xfId="1" applyFont="1" applyFill="1" applyBorder="1" applyAlignment="1">
      <alignment horizontal="left" vertical="center"/>
    </xf>
    <xf numFmtId="0" fontId="77" fillId="0" borderId="32" xfId="0" applyFont="1" applyBorder="1">
      <alignment vertical="center"/>
    </xf>
    <xf numFmtId="0" fontId="81" fillId="0" borderId="32" xfId="15" applyFont="1" applyBorder="1">
      <alignment vertical="center"/>
    </xf>
    <xf numFmtId="0" fontId="82" fillId="4" borderId="37" xfId="16" applyFont="1" applyFill="1" applyBorder="1" applyAlignment="1">
      <alignment vertical="center"/>
    </xf>
    <xf numFmtId="0" fontId="79" fillId="4" borderId="30" xfId="15" applyFont="1" applyFill="1" applyBorder="1">
      <alignment vertical="center"/>
    </xf>
    <xf numFmtId="0" fontId="77" fillId="4" borderId="43" xfId="0" applyFont="1" applyFill="1" applyBorder="1">
      <alignment vertical="center"/>
    </xf>
    <xf numFmtId="0" fontId="3" fillId="0" borderId="30" xfId="1" applyFill="1" applyBorder="1" applyAlignment="1">
      <alignment vertical="center"/>
    </xf>
    <xf numFmtId="0" fontId="79" fillId="4" borderId="28" xfId="0" applyFont="1" applyFill="1" applyBorder="1">
      <alignment vertical="center"/>
    </xf>
    <xf numFmtId="0" fontId="85" fillId="4" borderId="28" xfId="16" applyFont="1" applyFill="1" applyBorder="1" applyAlignment="1">
      <alignment vertical="center"/>
    </xf>
    <xf numFmtId="0" fontId="85" fillId="4" borderId="30" xfId="16" applyFont="1" applyFill="1" applyBorder="1" applyAlignment="1">
      <alignment horizontal="left" vertical="center"/>
    </xf>
    <xf numFmtId="0" fontId="79" fillId="4" borderId="32" xfId="0" applyFont="1" applyFill="1" applyBorder="1">
      <alignment vertical="center"/>
    </xf>
    <xf numFmtId="0" fontId="79" fillId="4" borderId="32" xfId="15" applyFont="1" applyFill="1" applyBorder="1">
      <alignment vertical="center"/>
    </xf>
    <xf numFmtId="0" fontId="3" fillId="0" borderId="30" xfId="1" applyFill="1" applyBorder="1" applyAlignment="1">
      <alignment horizontal="left" vertical="center"/>
    </xf>
    <xf numFmtId="0" fontId="79" fillId="0" borderId="28" xfId="0" applyFont="1" applyBorder="1">
      <alignment vertical="center"/>
    </xf>
    <xf numFmtId="0" fontId="85" fillId="0" borderId="28" xfId="16" applyFont="1" applyFill="1" applyBorder="1" applyAlignment="1">
      <alignment vertical="center"/>
    </xf>
    <xf numFmtId="0" fontId="79" fillId="0" borderId="28" xfId="11" applyFont="1" applyBorder="1" applyAlignment="1" applyProtection="1">
      <alignment horizontal="center" vertical="center"/>
      <protection locked="0"/>
    </xf>
    <xf numFmtId="0" fontId="79" fillId="0" borderId="30" xfId="0" applyFont="1" applyBorder="1">
      <alignment vertical="center"/>
    </xf>
    <xf numFmtId="0" fontId="79" fillId="0" borderId="30" xfId="15" applyFont="1" applyBorder="1">
      <alignment vertical="center"/>
    </xf>
    <xf numFmtId="0" fontId="79" fillId="0" borderId="30" xfId="11" applyFont="1" applyBorder="1" applyAlignment="1" applyProtection="1">
      <alignment horizontal="center" vertical="center"/>
      <protection locked="0"/>
    </xf>
    <xf numFmtId="0" fontId="79" fillId="0" borderId="30" xfId="0" applyFont="1" applyBorder="1" applyAlignment="1">
      <alignment horizontal="left" vertical="center"/>
    </xf>
    <xf numFmtId="0" fontId="87" fillId="0" borderId="30" xfId="1" applyFont="1" applyFill="1" applyBorder="1" applyAlignment="1">
      <alignment horizontal="left" vertical="center"/>
    </xf>
    <xf numFmtId="0" fontId="79" fillId="0" borderId="32" xfId="0" applyFont="1" applyBorder="1">
      <alignment vertical="center"/>
    </xf>
    <xf numFmtId="0" fontId="79" fillId="0" borderId="32" xfId="15" applyFont="1" applyBorder="1">
      <alignment vertical="center"/>
    </xf>
    <xf numFmtId="0" fontId="79" fillId="0" borderId="32" xfId="11" applyFont="1" applyBorder="1" applyAlignment="1" applyProtection="1">
      <alignment horizontal="center" vertical="center"/>
      <protection locked="0"/>
    </xf>
    <xf numFmtId="0" fontId="87" fillId="4" borderId="30" xfId="1" applyFont="1" applyFill="1" applyBorder="1" applyAlignment="1">
      <alignment horizontal="left" vertical="center"/>
    </xf>
    <xf numFmtId="0" fontId="79" fillId="4" borderId="9" xfId="15" applyFont="1" applyFill="1" applyBorder="1">
      <alignment vertical="center"/>
    </xf>
    <xf numFmtId="0" fontId="79" fillId="4" borderId="50" xfId="11" applyFont="1" applyFill="1" applyBorder="1" applyAlignment="1" applyProtection="1">
      <alignment horizontal="center" vertical="center"/>
      <protection locked="0"/>
    </xf>
    <xf numFmtId="0" fontId="85" fillId="4" borderId="39" xfId="16" applyFont="1" applyFill="1" applyBorder="1" applyAlignment="1">
      <alignment vertical="center"/>
    </xf>
    <xf numFmtId="0" fontId="79" fillId="4" borderId="44" xfId="0" applyFont="1" applyFill="1" applyBorder="1">
      <alignment vertical="center"/>
    </xf>
    <xf numFmtId="0" fontId="79" fillId="4" borderId="44" xfId="0" applyFont="1" applyFill="1" applyBorder="1" applyAlignment="1">
      <alignment horizontal="left" vertical="center"/>
    </xf>
    <xf numFmtId="0" fontId="79" fillId="4" borderId="36" xfId="15" applyFont="1" applyFill="1" applyBorder="1">
      <alignment vertical="center"/>
    </xf>
    <xf numFmtId="0" fontId="79" fillId="4" borderId="65" xfId="0" applyFont="1" applyFill="1" applyBorder="1">
      <alignment vertical="center"/>
    </xf>
    <xf numFmtId="0" fontId="79" fillId="4" borderId="66" xfId="0" applyFont="1" applyFill="1" applyBorder="1">
      <alignment vertical="center"/>
    </xf>
    <xf numFmtId="0" fontId="79" fillId="4" borderId="34" xfId="15" applyFont="1" applyFill="1" applyBorder="1">
      <alignment vertical="center"/>
    </xf>
    <xf numFmtId="0" fontId="83" fillId="12" borderId="30" xfId="1" applyFont="1" applyFill="1" applyBorder="1" applyAlignment="1">
      <alignment vertical="center"/>
    </xf>
    <xf numFmtId="0" fontId="77" fillId="4" borderId="40" xfId="11" applyFont="1" applyFill="1" applyBorder="1" applyAlignment="1" applyProtection="1">
      <alignment horizontal="center" vertical="center"/>
      <protection locked="0"/>
    </xf>
    <xf numFmtId="0" fontId="77" fillId="4" borderId="31" xfId="0" applyFont="1" applyFill="1" applyBorder="1" applyAlignment="1">
      <alignment horizontal="center" vertical="center"/>
    </xf>
    <xf numFmtId="0" fontId="77" fillId="4" borderId="33" xfId="0" applyFont="1" applyFill="1" applyBorder="1" applyAlignment="1">
      <alignment horizontal="center" vertical="center"/>
    </xf>
    <xf numFmtId="0" fontId="77" fillId="4" borderId="35" xfId="0" applyFont="1" applyFill="1" applyBorder="1" applyAlignment="1">
      <alignment horizontal="center" vertical="center"/>
    </xf>
    <xf numFmtId="0" fontId="77" fillId="4" borderId="61" xfId="11" applyFont="1" applyFill="1" applyBorder="1" applyAlignment="1" applyProtection="1">
      <alignment horizontal="center" vertical="center"/>
      <protection locked="0"/>
    </xf>
    <xf numFmtId="0" fontId="77" fillId="4" borderId="59" xfId="0" applyFont="1" applyFill="1" applyBorder="1" applyAlignment="1">
      <alignment horizontal="center" vertical="center"/>
    </xf>
    <xf numFmtId="0" fontId="77" fillId="4" borderId="59" xfId="11" applyFont="1" applyFill="1" applyBorder="1" applyAlignment="1" applyProtection="1">
      <alignment horizontal="center" vertical="center"/>
      <protection locked="0"/>
    </xf>
    <xf numFmtId="0" fontId="77" fillId="4" borderId="62" xfId="0" applyFont="1" applyFill="1" applyBorder="1" applyAlignment="1">
      <alignment horizontal="center" vertical="center"/>
    </xf>
    <xf numFmtId="0" fontId="82" fillId="4" borderId="30" xfId="16" applyFont="1" applyFill="1" applyBorder="1" applyAlignment="1">
      <alignment vertical="center"/>
    </xf>
    <xf numFmtId="0" fontId="77" fillId="0" borderId="39" xfId="0" applyFont="1" applyBorder="1">
      <alignment vertical="center"/>
    </xf>
    <xf numFmtId="0" fontId="81" fillId="0" borderId="34" xfId="15" applyFont="1" applyBorder="1">
      <alignment vertical="center"/>
    </xf>
    <xf numFmtId="0" fontId="79" fillId="4" borderId="39" xfId="11" applyFont="1" applyFill="1" applyBorder="1" applyAlignment="1" applyProtection="1">
      <alignment horizontal="center" vertical="center"/>
      <protection locked="0"/>
    </xf>
    <xf numFmtId="0" fontId="79" fillId="4" borderId="1" xfId="11" applyFont="1" applyFill="1" applyBorder="1" applyAlignment="1" applyProtection="1">
      <alignment horizontal="center" vertical="center"/>
      <protection locked="0"/>
    </xf>
    <xf numFmtId="0" fontId="79" fillId="4" borderId="31" xfId="0" applyFont="1" applyFill="1" applyBorder="1" applyAlignment="1">
      <alignment horizontal="center" vertical="center"/>
    </xf>
    <xf numFmtId="0" fontId="79" fillId="4" borderId="59" xfId="11" applyFont="1" applyFill="1" applyBorder="1" applyAlignment="1" applyProtection="1">
      <alignment horizontal="center" vertical="center"/>
      <protection locked="0"/>
    </xf>
    <xf numFmtId="0" fontId="79" fillId="4" borderId="34" xfId="0" applyFont="1" applyFill="1" applyBorder="1">
      <alignment vertical="center"/>
    </xf>
    <xf numFmtId="0" fontId="79" fillId="4" borderId="75" xfId="11" applyFont="1" applyFill="1" applyBorder="1" applyAlignment="1" applyProtection="1">
      <alignment horizontal="center" vertical="center"/>
      <protection locked="0"/>
    </xf>
    <xf numFmtId="0" fontId="79" fillId="4" borderId="55" xfId="11" applyFont="1" applyFill="1" applyBorder="1" applyAlignment="1" applyProtection="1">
      <alignment horizontal="center" vertical="center"/>
      <protection locked="0"/>
    </xf>
    <xf numFmtId="0" fontId="79" fillId="4" borderId="34" xfId="11" applyFont="1" applyFill="1" applyBorder="1" applyAlignment="1" applyProtection="1">
      <alignment horizontal="center" vertical="center"/>
      <protection locked="0"/>
    </xf>
    <xf numFmtId="0" fontId="79" fillId="4" borderId="60" xfId="0" applyFont="1" applyFill="1" applyBorder="1" applyAlignment="1">
      <alignment horizontal="center" vertical="center"/>
    </xf>
    <xf numFmtId="0" fontId="79" fillId="4" borderId="3" xfId="0" applyFont="1" applyFill="1" applyBorder="1">
      <alignment vertical="center"/>
    </xf>
    <xf numFmtId="0" fontId="79" fillId="4" borderId="3" xfId="15" applyFont="1" applyFill="1" applyBorder="1">
      <alignment vertical="center"/>
    </xf>
    <xf numFmtId="0" fontId="79" fillId="4" borderId="3" xfId="11" applyFont="1" applyFill="1" applyBorder="1" applyAlignment="1" applyProtection="1">
      <alignment horizontal="center" vertical="center"/>
      <protection locked="0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7" fillId="4" borderId="32" xfId="15" applyFont="1" applyFill="1" applyBorder="1">
      <alignment vertical="center"/>
    </xf>
    <xf numFmtId="0" fontId="89" fillId="4" borderId="28" xfId="16" applyFont="1" applyFill="1" applyBorder="1" applyAlignment="1">
      <alignment vertical="center" wrapText="1"/>
    </xf>
    <xf numFmtId="0" fontId="77" fillId="4" borderId="30" xfId="15" applyFont="1" applyFill="1" applyBorder="1">
      <alignment vertical="center"/>
    </xf>
    <xf numFmtId="0" fontId="77" fillId="0" borderId="0" xfId="0" applyFont="1">
      <alignment vertical="center"/>
    </xf>
    <xf numFmtId="0" fontId="82" fillId="0" borderId="28" xfId="16" applyFont="1" applyFill="1" applyBorder="1" applyAlignment="1">
      <alignment vertical="center" wrapText="1"/>
    </xf>
    <xf numFmtId="0" fontId="77" fillId="0" borderId="53" xfId="11" applyFont="1" applyBorder="1" applyAlignment="1" applyProtection="1">
      <alignment horizontal="center" vertical="center"/>
      <protection locked="0"/>
    </xf>
    <xf numFmtId="0" fontId="77" fillId="0" borderId="48" xfId="11" applyFont="1" applyBorder="1" applyAlignment="1" applyProtection="1">
      <alignment horizontal="center" vertical="center"/>
      <protection locked="0"/>
    </xf>
    <xf numFmtId="0" fontId="77" fillId="0" borderId="48" xfId="0" applyFont="1" applyBorder="1">
      <alignment vertical="center"/>
    </xf>
    <xf numFmtId="0" fontId="83" fillId="0" borderId="30" xfId="1" applyFont="1" applyFill="1" applyBorder="1" applyAlignment="1">
      <alignment horizontal="left" vertical="center" wrapText="1"/>
    </xf>
    <xf numFmtId="0" fontId="77" fillId="0" borderId="52" xfId="11" applyFont="1" applyBorder="1" applyAlignment="1" applyProtection="1">
      <alignment horizontal="center" vertical="center"/>
      <protection locked="0"/>
    </xf>
    <xf numFmtId="0" fontId="79" fillId="4" borderId="43" xfId="0" applyFont="1" applyFill="1" applyBorder="1">
      <alignment vertical="center"/>
    </xf>
    <xf numFmtId="0" fontId="85" fillId="4" borderId="39" xfId="16" applyFont="1" applyFill="1" applyBorder="1" applyAlignment="1">
      <alignment vertical="center" wrapText="1"/>
    </xf>
    <xf numFmtId="0" fontId="79" fillId="4" borderId="53" xfId="11" applyFont="1" applyFill="1" applyBorder="1" applyAlignment="1" applyProtection="1">
      <alignment horizontal="center" vertical="center"/>
      <protection locked="0"/>
    </xf>
    <xf numFmtId="0" fontId="79" fillId="4" borderId="48" xfId="11" applyFont="1" applyFill="1" applyBorder="1" applyAlignment="1" applyProtection="1">
      <alignment horizontal="center" vertical="center"/>
      <protection locked="0"/>
    </xf>
    <xf numFmtId="0" fontId="79" fillId="4" borderId="48" xfId="0" applyFont="1" applyFill="1" applyBorder="1">
      <alignment vertical="center"/>
    </xf>
    <xf numFmtId="0" fontId="85" fillId="4" borderId="30" xfId="16" applyFont="1" applyFill="1" applyBorder="1" applyAlignment="1">
      <alignment horizontal="left" vertical="center" wrapText="1"/>
    </xf>
    <xf numFmtId="0" fontId="79" fillId="4" borderId="64" xfId="0" applyFont="1" applyFill="1" applyBorder="1">
      <alignment vertical="center"/>
    </xf>
    <xf numFmtId="0" fontId="79" fillId="4" borderId="36" xfId="11" applyFont="1" applyFill="1" applyBorder="1" applyAlignment="1" applyProtection="1">
      <alignment horizontal="center" vertical="center"/>
      <protection locked="0"/>
    </xf>
    <xf numFmtId="0" fontId="81" fillId="4" borderId="28" xfId="16" applyFont="1" applyFill="1" applyBorder="1" applyAlignment="1">
      <alignment vertical="center"/>
    </xf>
    <xf numFmtId="0" fontId="83" fillId="0" borderId="30" xfId="1" applyFont="1" applyBorder="1" applyAlignment="1">
      <alignment vertical="center"/>
    </xf>
    <xf numFmtId="0" fontId="79" fillId="12" borderId="30" xfId="15" applyFont="1" applyFill="1" applyBorder="1">
      <alignment vertical="center"/>
    </xf>
    <xf numFmtId="0" fontId="85" fillId="4" borderId="30" xfId="16" applyFont="1" applyFill="1" applyBorder="1" applyAlignment="1">
      <alignment vertical="center"/>
    </xf>
    <xf numFmtId="0" fontId="79" fillId="12" borderId="32" xfId="15" applyFont="1" applyFill="1" applyBorder="1">
      <alignment vertical="center"/>
    </xf>
    <xf numFmtId="0" fontId="81" fillId="12" borderId="30" xfId="15" applyFont="1" applyFill="1" applyBorder="1">
      <alignment vertical="center"/>
    </xf>
    <xf numFmtId="0" fontId="81" fillId="12" borderId="32" xfId="15" applyFont="1" applyFill="1" applyBorder="1">
      <alignment vertical="center"/>
    </xf>
    <xf numFmtId="0" fontId="77" fillId="0" borderId="39" xfId="11" applyFont="1" applyBorder="1" applyAlignment="1" applyProtection="1">
      <alignment horizontal="center" vertical="center"/>
      <protection locked="0"/>
    </xf>
    <xf numFmtId="0" fontId="87" fillId="0" borderId="30" xfId="1" applyFont="1" applyFill="1" applyBorder="1" applyAlignment="1">
      <alignment vertical="center"/>
    </xf>
    <xf numFmtId="0" fontId="82" fillId="0" borderId="30" xfId="16" applyFont="1" applyFill="1" applyBorder="1" applyAlignment="1">
      <alignment vertical="center"/>
    </xf>
    <xf numFmtId="0" fontId="85" fillId="0" borderId="30" xfId="16" applyFont="1" applyFill="1" applyBorder="1" applyAlignment="1">
      <alignment vertical="center"/>
    </xf>
    <xf numFmtId="0" fontId="81" fillId="4" borderId="37" xfId="11" applyFont="1" applyFill="1" applyBorder="1" applyAlignment="1" applyProtection="1">
      <alignment horizontal="center" vertical="center"/>
      <protection locked="0"/>
    </xf>
    <xf numFmtId="0" fontId="81" fillId="4" borderId="28" xfId="11" applyFont="1" applyFill="1" applyBorder="1" applyAlignment="1" applyProtection="1">
      <alignment horizontal="center" vertical="center"/>
      <protection locked="0"/>
    </xf>
    <xf numFmtId="0" fontId="81" fillId="4" borderId="30" xfId="11" applyFont="1" applyFill="1" applyBorder="1" applyAlignment="1" applyProtection="1">
      <alignment horizontal="center" vertical="center"/>
      <protection locked="0"/>
    </xf>
    <xf numFmtId="0" fontId="81" fillId="4" borderId="32" xfId="11" applyFont="1" applyFill="1" applyBorder="1" applyAlignment="1" applyProtection="1">
      <alignment horizontal="center" vertical="center"/>
      <protection locked="0"/>
    </xf>
    <xf numFmtId="0" fontId="77" fillId="0" borderId="49" xfId="11" applyFont="1" applyBorder="1" applyAlignment="1" applyProtection="1">
      <alignment horizontal="center" vertical="center"/>
      <protection locked="0"/>
    </xf>
    <xf numFmtId="0" fontId="77" fillId="0" borderId="50" xfId="11" applyFont="1" applyBorder="1" applyAlignment="1" applyProtection="1">
      <alignment horizontal="center" vertical="center"/>
      <protection locked="0"/>
    </xf>
    <xf numFmtId="0" fontId="77" fillId="0" borderId="50" xfId="0" applyFont="1" applyBorder="1">
      <alignment vertical="center"/>
    </xf>
    <xf numFmtId="0" fontId="82" fillId="0" borderId="30" xfId="16" applyFont="1" applyFill="1" applyBorder="1" applyAlignment="1">
      <alignment horizontal="left" vertical="center"/>
    </xf>
    <xf numFmtId="0" fontId="77" fillId="0" borderId="51" xfId="11" applyFont="1" applyBorder="1" applyAlignment="1" applyProtection="1">
      <alignment horizontal="center" vertical="center"/>
      <protection locked="0"/>
    </xf>
    <xf numFmtId="0" fontId="77" fillId="0" borderId="9" xfId="11" applyFont="1" applyBorder="1" applyAlignment="1" applyProtection="1">
      <alignment horizontal="center" vertical="center"/>
      <protection locked="0"/>
    </xf>
    <xf numFmtId="0" fontId="77" fillId="0" borderId="36" xfId="11" applyFont="1" applyBorder="1" applyAlignment="1" applyProtection="1">
      <alignment horizontal="center" vertical="center"/>
      <protection locked="0"/>
    </xf>
    <xf numFmtId="0" fontId="77" fillId="0" borderId="1" xfId="11" applyFont="1" applyBorder="1" applyAlignment="1" applyProtection="1">
      <alignment horizontal="center" vertical="center"/>
      <protection locked="0"/>
    </xf>
    <xf numFmtId="0" fontId="79" fillId="0" borderId="49" xfId="11" applyFont="1" applyBorder="1" applyAlignment="1" applyProtection="1">
      <alignment horizontal="center" vertical="center"/>
      <protection locked="0"/>
    </xf>
    <xf numFmtId="0" fontId="79" fillId="0" borderId="50" xfId="11" applyFont="1" applyBorder="1" applyAlignment="1" applyProtection="1">
      <alignment horizontal="center" vertical="center"/>
      <protection locked="0"/>
    </xf>
    <xf numFmtId="0" fontId="79" fillId="0" borderId="50" xfId="0" applyFont="1" applyBorder="1">
      <alignment vertical="center"/>
    </xf>
    <xf numFmtId="0" fontId="79" fillId="0" borderId="1" xfId="11" applyFont="1" applyBorder="1" applyAlignment="1" applyProtection="1">
      <alignment horizontal="center" vertical="center"/>
      <protection locked="0"/>
    </xf>
    <xf numFmtId="0" fontId="79" fillId="0" borderId="51" xfId="11" applyFont="1" applyBorder="1" applyAlignment="1" applyProtection="1">
      <alignment horizontal="center" vertical="center"/>
      <protection locked="0"/>
    </xf>
    <xf numFmtId="0" fontId="79" fillId="0" borderId="66" xfId="0" applyFont="1" applyBorder="1">
      <alignment vertical="center"/>
    </xf>
    <xf numFmtId="0" fontId="79" fillId="0" borderId="36" xfId="0" applyFont="1" applyBorder="1">
      <alignment vertical="center"/>
    </xf>
    <xf numFmtId="0" fontId="79" fillId="0" borderId="36" xfId="15" applyFont="1" applyBorder="1">
      <alignment vertical="center"/>
    </xf>
    <xf numFmtId="0" fontId="79" fillId="0" borderId="36" xfId="11" applyFont="1" applyBorder="1" applyAlignment="1" applyProtection="1">
      <alignment horizontal="center" vertical="center"/>
      <protection locked="0"/>
    </xf>
    <xf numFmtId="0" fontId="79" fillId="0" borderId="63" xfId="11" applyFont="1" applyBorder="1" applyAlignment="1" applyProtection="1">
      <alignment horizontal="center" vertical="center"/>
      <protection locked="0"/>
    </xf>
    <xf numFmtId="0" fontId="77" fillId="0" borderId="37" xfId="0" applyFont="1" applyBorder="1">
      <alignment vertical="center"/>
    </xf>
    <xf numFmtId="0" fontId="82" fillId="0" borderId="37" xfId="16" applyFont="1" applyFill="1" applyBorder="1" applyAlignment="1">
      <alignment vertical="center"/>
    </xf>
    <xf numFmtId="0" fontId="77" fillId="0" borderId="37" xfId="11" applyFont="1" applyBorder="1" applyAlignment="1" applyProtection="1">
      <alignment horizontal="center" vertical="center"/>
      <protection locked="0"/>
    </xf>
    <xf numFmtId="0" fontId="84" fillId="0" borderId="28" xfId="0" applyFont="1" applyBorder="1">
      <alignment vertical="center"/>
    </xf>
    <xf numFmtId="0" fontId="85" fillId="0" borderId="30" xfId="1" applyFont="1" applyFill="1" applyBorder="1" applyAlignment="1">
      <alignment vertical="center"/>
    </xf>
    <xf numFmtId="0" fontId="88" fillId="0" borderId="28" xfId="1" applyFont="1" applyFill="1" applyBorder="1" applyAlignment="1">
      <alignment vertical="center"/>
    </xf>
    <xf numFmtId="0" fontId="88" fillId="0" borderId="30" xfId="16" applyFont="1" applyFill="1" applyBorder="1" applyAlignment="1">
      <alignment vertical="center"/>
    </xf>
    <xf numFmtId="0" fontId="81" fillId="0" borderId="28" xfId="15" applyFont="1" applyBorder="1">
      <alignment vertical="center"/>
    </xf>
    <xf numFmtId="0" fontId="77" fillId="0" borderId="65" xfId="0" applyFont="1" applyBorder="1">
      <alignment vertical="center"/>
    </xf>
    <xf numFmtId="0" fontId="77" fillId="0" borderId="44" xfId="0" applyFont="1" applyBorder="1">
      <alignment vertical="center"/>
    </xf>
    <xf numFmtId="0" fontId="77" fillId="0" borderId="44" xfId="0" applyFont="1" applyBorder="1" applyAlignment="1">
      <alignment horizontal="left" vertical="center"/>
    </xf>
    <xf numFmtId="0" fontId="77" fillId="0" borderId="66" xfId="0" applyFont="1" applyBorder="1">
      <alignment vertical="center"/>
    </xf>
    <xf numFmtId="0" fontId="79" fillId="0" borderId="2" xfId="11" applyFont="1" applyBorder="1" applyAlignment="1" applyProtection="1">
      <alignment horizontal="center" vertical="center"/>
      <protection locked="0"/>
    </xf>
    <xf numFmtId="0" fontId="77" fillId="0" borderId="67" xfId="11" applyFont="1" applyBorder="1" applyAlignment="1" applyProtection="1">
      <alignment horizontal="center" vertical="center"/>
      <protection locked="0"/>
    </xf>
    <xf numFmtId="0" fontId="77" fillId="0" borderId="54" xfId="11" applyFont="1" applyBorder="1" applyAlignment="1" applyProtection="1">
      <alignment horizontal="center" vertical="center"/>
      <protection locked="0"/>
    </xf>
    <xf numFmtId="0" fontId="77" fillId="0" borderId="43" xfId="0" applyFont="1" applyBorder="1">
      <alignment vertical="center"/>
    </xf>
    <xf numFmtId="0" fontId="77" fillId="0" borderId="45" xfId="0" applyFont="1" applyBorder="1">
      <alignment vertical="center"/>
    </xf>
    <xf numFmtId="0" fontId="77" fillId="0" borderId="75" xfId="11" applyFont="1" applyBorder="1" applyAlignment="1" applyProtection="1">
      <alignment horizontal="center" vertical="center"/>
      <protection locked="0"/>
    </xf>
    <xf numFmtId="0" fontId="77" fillId="0" borderId="34" xfId="11" applyFont="1" applyBorder="1" applyAlignment="1" applyProtection="1">
      <alignment horizontal="center" vertical="center"/>
      <protection locked="0"/>
    </xf>
    <xf numFmtId="0" fontId="77" fillId="0" borderId="55" xfId="11" applyFont="1" applyBorder="1" applyAlignment="1" applyProtection="1">
      <alignment horizontal="center" vertical="center"/>
      <protection locked="0"/>
    </xf>
    <xf numFmtId="0" fontId="77" fillId="0" borderId="9" xfId="0" applyFont="1" applyBorder="1">
      <alignment vertical="center"/>
    </xf>
    <xf numFmtId="0" fontId="81" fillId="0" borderId="9" xfId="15" applyFont="1" applyBorder="1">
      <alignment vertical="center"/>
    </xf>
    <xf numFmtId="0" fontId="81" fillId="0" borderId="36" xfId="0" applyFont="1" applyBorder="1">
      <alignment vertical="center"/>
    </xf>
    <xf numFmtId="0" fontId="79" fillId="0" borderId="39" xfId="0" applyFont="1" applyBorder="1">
      <alignment vertical="center"/>
    </xf>
    <xf numFmtId="0" fontId="85" fillId="0" borderId="39" xfId="16" applyFont="1" applyFill="1" applyBorder="1" applyAlignment="1">
      <alignment vertical="center"/>
    </xf>
    <xf numFmtId="0" fontId="79" fillId="0" borderId="39" xfId="11" applyFont="1" applyBorder="1" applyAlignment="1" applyProtection="1">
      <alignment horizontal="center" vertical="center"/>
      <protection locked="0"/>
    </xf>
    <xf numFmtId="0" fontId="79" fillId="0" borderId="54" xfId="11" applyFont="1" applyBorder="1" applyAlignment="1" applyProtection="1">
      <alignment horizontal="center" vertical="center"/>
      <protection locked="0"/>
    </xf>
    <xf numFmtId="0" fontId="79" fillId="4" borderId="37" xfId="0" applyFont="1" applyFill="1" applyBorder="1">
      <alignment vertical="center"/>
    </xf>
    <xf numFmtId="0" fontId="85" fillId="4" borderId="37" xfId="16" applyFont="1" applyFill="1" applyBorder="1" applyAlignment="1">
      <alignment vertical="center"/>
    </xf>
    <xf numFmtId="0" fontId="79" fillId="4" borderId="37" xfId="11" applyFont="1" applyFill="1" applyBorder="1" applyAlignment="1" applyProtection="1">
      <alignment horizontal="center" vertical="center"/>
      <protection locked="0"/>
    </xf>
    <xf numFmtId="0" fontId="77" fillId="4" borderId="19" xfId="0" applyFont="1" applyFill="1" applyBorder="1">
      <alignment vertical="center"/>
    </xf>
    <xf numFmtId="0" fontId="81" fillId="4" borderId="19" xfId="15" applyFont="1" applyFill="1" applyBorder="1">
      <alignment vertical="center"/>
    </xf>
    <xf numFmtId="0" fontId="77" fillId="4" borderId="19" xfId="11" applyFont="1" applyFill="1" applyBorder="1" applyAlignment="1" applyProtection="1">
      <alignment horizontal="center" vertical="center"/>
      <protection locked="0"/>
    </xf>
    <xf numFmtId="0" fontId="77" fillId="4" borderId="68" xfId="0" applyFont="1" applyFill="1" applyBorder="1" applyAlignment="1">
      <alignment horizontal="center" vertical="center"/>
    </xf>
    <xf numFmtId="0" fontId="77" fillId="4" borderId="16" xfId="11" applyFont="1" applyFill="1" applyBorder="1" applyAlignment="1" applyProtection="1">
      <alignment horizontal="center" vertical="center"/>
      <protection locked="0"/>
    </xf>
    <xf numFmtId="0" fontId="77" fillId="2" borderId="47" xfId="0" applyFont="1" applyFill="1" applyBorder="1" applyAlignment="1">
      <alignment horizontal="center" vertical="center"/>
    </xf>
    <xf numFmtId="0" fontId="81" fillId="4" borderId="36" xfId="15" applyFont="1" applyFill="1" applyBorder="1">
      <alignment vertical="center"/>
    </xf>
    <xf numFmtId="0" fontId="77" fillId="4" borderId="2" xfId="0" applyFont="1" applyFill="1" applyBorder="1">
      <alignment vertical="center"/>
    </xf>
    <xf numFmtId="0" fontId="77" fillId="0" borderId="2" xfId="0" applyFont="1" applyBorder="1">
      <alignment vertical="center"/>
    </xf>
    <xf numFmtId="0" fontId="82" fillId="0" borderId="36" xfId="16" applyFont="1" applyFill="1" applyBorder="1" applyAlignment="1">
      <alignment vertical="center"/>
    </xf>
    <xf numFmtId="0" fontId="81" fillId="0" borderId="39" xfId="15" applyFont="1" applyBorder="1">
      <alignment vertical="center"/>
    </xf>
    <xf numFmtId="0" fontId="83" fillId="0" borderId="36" xfId="1" applyFont="1" applyFill="1" applyBorder="1" applyAlignment="1">
      <alignment vertical="center"/>
    </xf>
    <xf numFmtId="0" fontId="81" fillId="4" borderId="39" xfId="15" applyFont="1" applyFill="1" applyBorder="1">
      <alignment vertical="center"/>
    </xf>
    <xf numFmtId="0" fontId="83" fillId="0" borderId="32" xfId="1" applyFont="1" applyFill="1" applyBorder="1" applyAlignment="1">
      <alignment vertical="center"/>
    </xf>
    <xf numFmtId="0" fontId="80" fillId="7" borderId="24" xfId="0" applyFont="1" applyFill="1" applyBorder="1">
      <alignment vertical="center"/>
    </xf>
    <xf numFmtId="0" fontId="80" fillId="7" borderId="76" xfId="0" applyFont="1" applyFill="1" applyBorder="1">
      <alignment vertical="center"/>
    </xf>
    <xf numFmtId="0" fontId="76" fillId="7" borderId="23" xfId="0" applyFont="1" applyFill="1" applyBorder="1" applyAlignment="1">
      <alignment horizontal="center" vertical="center"/>
    </xf>
    <xf numFmtId="0" fontId="77" fillId="4" borderId="18" xfId="0" applyFont="1" applyFill="1" applyBorder="1">
      <alignment vertical="center"/>
    </xf>
    <xf numFmtId="0" fontId="81" fillId="4" borderId="18" xfId="15" applyFont="1" applyFill="1" applyBorder="1">
      <alignment vertical="center"/>
    </xf>
    <xf numFmtId="0" fontId="81" fillId="4" borderId="37" xfId="0" applyFont="1" applyFill="1" applyBorder="1">
      <alignment vertical="center"/>
    </xf>
    <xf numFmtId="0" fontId="81" fillId="14" borderId="37" xfId="0" applyFont="1" applyFill="1" applyBorder="1">
      <alignment vertical="center"/>
    </xf>
    <xf numFmtId="0" fontId="90" fillId="0" borderId="0" xfId="0" applyFont="1">
      <alignment vertical="center"/>
    </xf>
    <xf numFmtId="0" fontId="91" fillId="4" borderId="30" xfId="1" applyFont="1" applyFill="1" applyBorder="1" applyAlignment="1">
      <alignment vertical="center"/>
    </xf>
    <xf numFmtId="0" fontId="77" fillId="14" borderId="28" xfId="0" applyFont="1" applyFill="1" applyBorder="1">
      <alignment vertical="center"/>
    </xf>
    <xf numFmtId="0" fontId="81" fillId="0" borderId="36" xfId="15" applyFont="1" applyBorder="1">
      <alignment vertical="center"/>
    </xf>
    <xf numFmtId="0" fontId="77" fillId="14" borderId="1" xfId="0" applyFont="1" applyFill="1" applyBorder="1">
      <alignment vertical="center"/>
    </xf>
    <xf numFmtId="0" fontId="77" fillId="14" borderId="2" xfId="0" applyFont="1" applyFill="1" applyBorder="1">
      <alignment vertical="center"/>
    </xf>
    <xf numFmtId="0" fontId="81" fillId="0" borderId="1" xfId="15" applyFont="1" applyBorder="1">
      <alignment vertical="center"/>
    </xf>
    <xf numFmtId="0" fontId="81" fillId="4" borderId="1" xfId="15" applyFont="1" applyFill="1" applyBorder="1">
      <alignment vertical="center"/>
    </xf>
    <xf numFmtId="0" fontId="77" fillId="14" borderId="9" xfId="0" applyFont="1" applyFill="1" applyBorder="1">
      <alignment vertical="center"/>
    </xf>
    <xf numFmtId="0" fontId="80" fillId="7" borderId="3" xfId="0" applyFont="1" applyFill="1" applyBorder="1" applyAlignment="1">
      <alignment horizontal="center" vertical="center"/>
    </xf>
    <xf numFmtId="0" fontId="76" fillId="7" borderId="1" xfId="0" applyFont="1" applyFill="1" applyBorder="1" applyAlignment="1">
      <alignment horizontal="center" vertical="center"/>
    </xf>
    <xf numFmtId="0" fontId="77" fillId="4" borderId="1" xfId="0" applyFont="1" applyFill="1" applyBorder="1">
      <alignment vertical="center"/>
    </xf>
    <xf numFmtId="0" fontId="77" fillId="4" borderId="34" xfId="0" applyFont="1" applyFill="1" applyBorder="1">
      <alignment vertical="center"/>
    </xf>
    <xf numFmtId="0" fontId="81" fillId="4" borderId="28" xfId="0" applyFont="1" applyFill="1" applyBorder="1">
      <alignment vertical="center"/>
    </xf>
    <xf numFmtId="0" fontId="81" fillId="4" borderId="49" xfId="11" applyFont="1" applyFill="1" applyBorder="1" applyAlignment="1" applyProtection="1">
      <alignment horizontal="center" vertical="center"/>
      <protection locked="0"/>
    </xf>
    <xf numFmtId="0" fontId="81" fillId="4" borderId="50" xfId="11" applyFont="1" applyFill="1" applyBorder="1" applyAlignment="1" applyProtection="1">
      <alignment horizontal="center" vertical="center"/>
      <protection locked="0"/>
    </xf>
    <xf numFmtId="0" fontId="81" fillId="4" borderId="50" xfId="0" applyFont="1" applyFill="1" applyBorder="1">
      <alignment vertical="center"/>
    </xf>
    <xf numFmtId="0" fontId="81" fillId="4" borderId="51" xfId="11" applyFont="1" applyFill="1" applyBorder="1" applyAlignment="1" applyProtection="1">
      <alignment horizontal="center" vertical="center"/>
      <protection locked="0"/>
    </xf>
    <xf numFmtId="0" fontId="81" fillId="4" borderId="43" xfId="0" applyFont="1" applyFill="1" applyBorder="1">
      <alignment vertical="center"/>
    </xf>
    <xf numFmtId="0" fontId="81" fillId="4" borderId="39" xfId="11" applyFont="1" applyFill="1" applyBorder="1" applyAlignment="1" applyProtection="1">
      <alignment horizontal="center" vertical="center"/>
      <protection locked="0"/>
    </xf>
    <xf numFmtId="0" fontId="81" fillId="4" borderId="44" xfId="0" applyFont="1" applyFill="1" applyBorder="1">
      <alignment vertical="center"/>
    </xf>
    <xf numFmtId="0" fontId="81" fillId="4" borderId="44" xfId="0" applyFont="1" applyFill="1" applyBorder="1" applyAlignment="1">
      <alignment horizontal="left" vertical="center"/>
    </xf>
    <xf numFmtId="0" fontId="81" fillId="4" borderId="64" xfId="0" applyFont="1" applyFill="1" applyBorder="1">
      <alignment vertical="center"/>
    </xf>
    <xf numFmtId="0" fontId="81" fillId="4" borderId="36" xfId="11" applyFont="1" applyFill="1" applyBorder="1" applyAlignment="1" applyProtection="1">
      <alignment horizontal="center" vertical="center"/>
      <protection locked="0"/>
    </xf>
    <xf numFmtId="0" fontId="81" fillId="4" borderId="63" xfId="11" applyFont="1" applyFill="1" applyBorder="1" applyAlignment="1" applyProtection="1">
      <alignment horizontal="center" vertical="center"/>
      <protection locked="0"/>
    </xf>
    <xf numFmtId="0" fontId="81" fillId="4" borderId="65" xfId="0" applyFont="1" applyFill="1" applyBorder="1">
      <alignment vertical="center"/>
    </xf>
    <xf numFmtId="0" fontId="81" fillId="4" borderId="66" xfId="0" applyFont="1" applyFill="1" applyBorder="1">
      <alignment vertical="center"/>
    </xf>
    <xf numFmtId="0" fontId="81" fillId="4" borderId="54" xfId="11" applyFont="1" applyFill="1" applyBorder="1" applyAlignment="1" applyProtection="1">
      <alignment horizontal="center" vertical="center"/>
      <protection locked="0"/>
    </xf>
    <xf numFmtId="0" fontId="81" fillId="4" borderId="45" xfId="0" applyFont="1" applyFill="1" applyBorder="1">
      <alignment vertical="center"/>
    </xf>
    <xf numFmtId="0" fontId="81" fillId="4" borderId="75" xfId="11" applyFont="1" applyFill="1" applyBorder="1" applyAlignment="1" applyProtection="1">
      <alignment horizontal="center" vertical="center"/>
      <protection locked="0"/>
    </xf>
    <xf numFmtId="0" fontId="81" fillId="4" borderId="34" xfId="11" applyFont="1" applyFill="1" applyBorder="1" applyAlignment="1" applyProtection="1">
      <alignment horizontal="center" vertical="center"/>
      <protection locked="0"/>
    </xf>
    <xf numFmtId="0" fontId="81" fillId="4" borderId="55" xfId="11" applyFont="1" applyFill="1" applyBorder="1" applyAlignment="1" applyProtection="1">
      <alignment horizontal="center" vertical="center"/>
      <protection locked="0"/>
    </xf>
    <xf numFmtId="0" fontId="93" fillId="0" borderId="30" xfId="1" applyFont="1" applyFill="1" applyBorder="1" applyAlignment="1">
      <alignment vertical="center"/>
    </xf>
    <xf numFmtId="0" fontId="77" fillId="0" borderId="1" xfId="0" applyFont="1" applyBorder="1">
      <alignment vertical="center"/>
    </xf>
    <xf numFmtId="0" fontId="82" fillId="17" borderId="28" xfId="16" applyFont="1" applyFill="1" applyBorder="1" applyAlignment="1">
      <alignment vertical="center" wrapText="1"/>
    </xf>
    <xf numFmtId="0" fontId="94" fillId="7" borderId="5" xfId="0" applyFont="1" applyFill="1" applyBorder="1" applyAlignment="1">
      <alignment horizontal="center" vertical="center" wrapText="1"/>
    </xf>
    <xf numFmtId="0" fontId="48" fillId="0" borderId="39" xfId="0" applyFont="1" applyBorder="1">
      <alignment vertical="center"/>
    </xf>
    <xf numFmtId="0" fontId="3" fillId="0" borderId="39" xfId="1" applyFill="1" applyBorder="1" applyAlignment="1">
      <alignment vertical="center" wrapText="1"/>
    </xf>
    <xf numFmtId="0" fontId="48" fillId="0" borderId="39" xfId="11" applyFont="1" applyBorder="1" applyAlignment="1" applyProtection="1">
      <alignment horizontal="center" vertical="center"/>
      <protection locked="0"/>
    </xf>
    <xf numFmtId="0" fontId="48" fillId="0" borderId="30" xfId="0" applyFont="1" applyBorder="1">
      <alignment vertical="center"/>
    </xf>
    <xf numFmtId="0" fontId="90" fillId="0" borderId="30" xfId="0" applyFont="1" applyBorder="1">
      <alignment vertical="center"/>
    </xf>
    <xf numFmtId="0" fontId="48" fillId="0" borderId="30" xfId="11" applyFont="1" applyBorder="1" applyAlignment="1" applyProtection="1">
      <alignment horizontal="center" vertical="center"/>
      <protection locked="0"/>
    </xf>
    <xf numFmtId="0" fontId="90" fillId="4" borderId="30" xfId="0" applyFont="1" applyFill="1" applyBorder="1">
      <alignment vertical="center"/>
    </xf>
    <xf numFmtId="0" fontId="48" fillId="0" borderId="30" xfId="0" applyFont="1" applyBorder="1" applyAlignment="1">
      <alignment horizontal="left" vertical="center"/>
    </xf>
    <xf numFmtId="0" fontId="3" fillId="0" borderId="30" xfId="1" applyFill="1" applyBorder="1" applyAlignment="1">
      <alignment horizontal="left" vertical="center" wrapText="1"/>
    </xf>
    <xf numFmtId="0" fontId="48" fillId="0" borderId="32" xfId="0" applyFont="1" applyBorder="1">
      <alignment vertical="center"/>
    </xf>
    <xf numFmtId="0" fontId="90" fillId="0" borderId="32" xfId="0" applyFont="1" applyBorder="1">
      <alignment vertical="center"/>
    </xf>
    <xf numFmtId="0" fontId="48" fillId="0" borderId="32" xfId="11" applyFont="1" applyBorder="1" applyAlignment="1" applyProtection="1">
      <alignment horizontal="center" vertical="center"/>
      <protection locked="0"/>
    </xf>
    <xf numFmtId="0" fontId="48" fillId="0" borderId="28" xfId="0" applyFont="1" applyBorder="1">
      <alignment vertical="center"/>
    </xf>
    <xf numFmtId="0" fontId="90" fillId="0" borderId="30" xfId="15" applyFont="1" applyBorder="1">
      <alignment vertical="center"/>
    </xf>
    <xf numFmtId="0" fontId="90" fillId="4" borderId="30" xfId="15" applyFont="1" applyFill="1" applyBorder="1">
      <alignment vertical="center"/>
    </xf>
    <xf numFmtId="0" fontId="90" fillId="0" borderId="32" xfId="15" applyFont="1" applyBorder="1">
      <alignment vertical="center"/>
    </xf>
    <xf numFmtId="0" fontId="48" fillId="0" borderId="28" xfId="11" applyFont="1" applyBorder="1" applyAlignment="1" applyProtection="1">
      <alignment horizontal="center" vertical="center"/>
      <protection locked="0"/>
    </xf>
    <xf numFmtId="0" fontId="90" fillId="0" borderId="9" xfId="15" applyFont="1" applyBorder="1">
      <alignment vertical="center"/>
    </xf>
    <xf numFmtId="0" fontId="95" fillId="0" borderId="28" xfId="16" applyFont="1" applyFill="1" applyBorder="1" applyAlignment="1">
      <alignment vertical="center" wrapText="1"/>
    </xf>
    <xf numFmtId="0" fontId="48" fillId="4" borderId="28" xfId="0" applyFont="1" applyFill="1" applyBorder="1">
      <alignment vertical="center"/>
    </xf>
    <xf numFmtId="0" fontId="95" fillId="18" borderId="28" xfId="16" applyFont="1" applyFill="1" applyBorder="1" applyAlignment="1">
      <alignment vertical="center" wrapText="1"/>
    </xf>
    <xf numFmtId="0" fontId="48" fillId="4" borderId="28" xfId="11" applyFont="1" applyFill="1" applyBorder="1" applyAlignment="1" applyProtection="1">
      <alignment horizontal="center" vertical="center"/>
      <protection locked="0"/>
    </xf>
    <xf numFmtId="0" fontId="48" fillId="4" borderId="30" xfId="0" applyFont="1" applyFill="1" applyBorder="1">
      <alignment vertical="center"/>
    </xf>
    <xf numFmtId="0" fontId="90" fillId="18" borderId="30" xfId="15" applyFont="1" applyFill="1" applyBorder="1">
      <alignment vertical="center"/>
    </xf>
    <xf numFmtId="0" fontId="48" fillId="4" borderId="30" xfId="11" applyFont="1" applyFill="1" applyBorder="1" applyAlignment="1" applyProtection="1">
      <alignment horizontal="center" vertical="center"/>
      <protection locked="0"/>
    </xf>
    <xf numFmtId="0" fontId="48" fillId="4" borderId="30" xfId="0" applyFont="1" applyFill="1" applyBorder="1" applyAlignment="1">
      <alignment horizontal="left" vertical="center"/>
    </xf>
    <xf numFmtId="0" fontId="95" fillId="18" borderId="30" xfId="16" applyFont="1" applyFill="1" applyBorder="1" applyAlignment="1">
      <alignment horizontal="left" vertical="center" wrapText="1"/>
    </xf>
    <xf numFmtId="0" fontId="48" fillId="4" borderId="32" xfId="0" applyFont="1" applyFill="1" applyBorder="1">
      <alignment vertical="center"/>
    </xf>
    <xf numFmtId="0" fontId="90" fillId="18" borderId="32" xfId="15" applyFont="1" applyFill="1" applyBorder="1">
      <alignment vertical="center"/>
    </xf>
    <xf numFmtId="0" fontId="48" fillId="4" borderId="32" xfId="11" applyFont="1" applyFill="1" applyBorder="1" applyAlignment="1" applyProtection="1">
      <alignment horizontal="center" vertical="center"/>
      <protection locked="0"/>
    </xf>
    <xf numFmtId="0" fontId="94" fillId="7" borderId="6" xfId="0" applyFont="1" applyFill="1" applyBorder="1" applyAlignment="1">
      <alignment horizontal="center" vertical="center" wrapText="1"/>
    </xf>
    <xf numFmtId="0" fontId="48" fillId="4" borderId="19" xfId="0" applyFont="1" applyFill="1" applyBorder="1">
      <alignment vertical="center"/>
    </xf>
    <xf numFmtId="0" fontId="90" fillId="18" borderId="19" xfId="15" applyFont="1" applyFill="1" applyBorder="1">
      <alignment vertical="center"/>
    </xf>
    <xf numFmtId="0" fontId="48" fillId="4" borderId="19" xfId="11" applyFont="1" applyFill="1" applyBorder="1" applyAlignment="1" applyProtection="1">
      <alignment horizontal="center" vertical="center"/>
      <protection locked="0"/>
    </xf>
    <xf numFmtId="0" fontId="3" fillId="18" borderId="39" xfId="1" applyFill="1" applyBorder="1" applyAlignment="1">
      <alignment vertical="center" wrapText="1"/>
    </xf>
    <xf numFmtId="0" fontId="3" fillId="18" borderId="30" xfId="1" applyFill="1" applyBorder="1" applyAlignment="1">
      <alignment horizontal="left" vertical="center" wrapText="1"/>
    </xf>
    <xf numFmtId="0" fontId="79" fillId="18" borderId="39" xfId="16" applyFont="1" applyFill="1" applyBorder="1" applyAlignment="1">
      <alignment vertical="center" wrapText="1"/>
    </xf>
    <xf numFmtId="0" fontId="77" fillId="18" borderId="28" xfId="0" applyFont="1" applyFill="1" applyBorder="1">
      <alignment vertical="center"/>
    </xf>
    <xf numFmtId="0" fontId="81" fillId="18" borderId="30" xfId="15" applyFont="1" applyFill="1" applyBorder="1" applyAlignment="1">
      <alignment vertical="center" wrapText="1"/>
    </xf>
    <xf numFmtId="0" fontId="82" fillId="18" borderId="30" xfId="16" applyFont="1" applyFill="1" applyBorder="1" applyAlignment="1">
      <alignment vertical="center" wrapText="1"/>
    </xf>
    <xf numFmtId="0" fontId="81" fillId="18" borderId="34" xfId="15" applyFont="1" applyFill="1" applyBorder="1" applyAlignment="1">
      <alignment vertical="center" wrapText="1"/>
    </xf>
    <xf numFmtId="0" fontId="79" fillId="18" borderId="28" xfId="0" applyFont="1" applyFill="1" applyBorder="1">
      <alignment vertical="center"/>
    </xf>
    <xf numFmtId="0" fontId="79" fillId="19" borderId="30" xfId="15" applyFont="1" applyFill="1" applyBorder="1">
      <alignment vertical="center"/>
    </xf>
    <xf numFmtId="0" fontId="85" fillId="18" borderId="30" xfId="16" applyFont="1" applyFill="1" applyBorder="1" applyAlignment="1">
      <alignment vertical="center"/>
    </xf>
    <xf numFmtId="0" fontId="79" fillId="19" borderId="32" xfId="15" applyFont="1" applyFill="1" applyBorder="1">
      <alignment vertical="center"/>
    </xf>
    <xf numFmtId="0" fontId="81" fillId="19" borderId="30" xfId="15" applyFont="1" applyFill="1" applyBorder="1">
      <alignment vertical="center"/>
    </xf>
    <xf numFmtId="0" fontId="82" fillId="18" borderId="30" xfId="16" applyFont="1" applyFill="1" applyBorder="1" applyAlignment="1">
      <alignment vertical="center"/>
    </xf>
    <xf numFmtId="0" fontId="81" fillId="19" borderId="9" xfId="15" applyFont="1" applyFill="1" applyBorder="1">
      <alignment vertical="center"/>
    </xf>
    <xf numFmtId="0" fontId="81" fillId="19" borderId="32" xfId="15" applyFont="1" applyFill="1" applyBorder="1">
      <alignment vertical="center"/>
    </xf>
    <xf numFmtId="0" fontId="82" fillId="18" borderId="28" xfId="16" applyFont="1" applyFill="1" applyBorder="1" applyAlignment="1">
      <alignment vertical="center"/>
    </xf>
    <xf numFmtId="0" fontId="81" fillId="18" borderId="30" xfId="15" applyFont="1" applyFill="1" applyBorder="1">
      <alignment vertical="center"/>
    </xf>
    <xf numFmtId="0" fontId="82" fillId="18" borderId="30" xfId="16" applyFont="1" applyFill="1" applyBorder="1" applyAlignment="1">
      <alignment horizontal="left" vertical="center"/>
    </xf>
    <xf numFmtId="0" fontId="81" fillId="18" borderId="9" xfId="15" applyFont="1" applyFill="1" applyBorder="1">
      <alignment vertical="center"/>
    </xf>
    <xf numFmtId="0" fontId="3" fillId="0" borderId="30" xfId="1" applyBorder="1">
      <alignment vertical="center"/>
    </xf>
    <xf numFmtId="0" fontId="77" fillId="18" borderId="39" xfId="0" applyFont="1" applyFill="1" applyBorder="1">
      <alignment vertical="center"/>
    </xf>
    <xf numFmtId="0" fontId="3" fillId="18" borderId="30" xfId="1" applyFill="1" applyBorder="1" applyAlignment="1">
      <alignment horizontal="left" vertical="center"/>
    </xf>
    <xf numFmtId="0" fontId="79" fillId="18" borderId="28" xfId="16" applyFont="1" applyFill="1" applyBorder="1" applyAlignment="1">
      <alignment vertical="center"/>
    </xf>
    <xf numFmtId="0" fontId="77" fillId="20" borderId="30" xfId="11" applyFont="1" applyFill="1" applyBorder="1" applyAlignment="1" applyProtection="1">
      <alignment horizontal="center" vertical="center"/>
      <protection locked="0"/>
    </xf>
    <xf numFmtId="0" fontId="81" fillId="18" borderId="28" xfId="16" applyFont="1" applyFill="1" applyBorder="1" applyAlignment="1">
      <alignment vertical="center"/>
    </xf>
    <xf numFmtId="0" fontId="1" fillId="18" borderId="0" xfId="0" applyFont="1" applyFill="1">
      <alignment vertical="center"/>
    </xf>
    <xf numFmtId="0" fontId="3" fillId="18" borderId="0" xfId="1" applyFill="1" applyBorder="1">
      <alignment vertical="center"/>
    </xf>
    <xf numFmtId="0" fontId="1" fillId="18" borderId="82" xfId="0" applyFont="1" applyFill="1" applyBorder="1">
      <alignment vertical="center"/>
    </xf>
    <xf numFmtId="0" fontId="85" fillId="18" borderId="37" xfId="16" applyFont="1" applyFill="1" applyBorder="1" applyAlignment="1">
      <alignment vertical="center"/>
    </xf>
    <xf numFmtId="0" fontId="79" fillId="18" borderId="30" xfId="0" applyFont="1" applyFill="1" applyBorder="1">
      <alignment vertical="center"/>
    </xf>
    <xf numFmtId="0" fontId="81" fillId="18" borderId="19" xfId="15" applyFont="1" applyFill="1" applyBorder="1">
      <alignment vertical="center"/>
    </xf>
    <xf numFmtId="0" fontId="79" fillId="18" borderId="3" xfId="16" applyFont="1" applyFill="1" applyBorder="1" applyAlignment="1">
      <alignment vertical="center"/>
    </xf>
    <xf numFmtId="0" fontId="79" fillId="18" borderId="1" xfId="16" applyFont="1" applyFill="1" applyBorder="1" applyAlignment="1">
      <alignment vertical="center"/>
    </xf>
    <xf numFmtId="0" fontId="79" fillId="18" borderId="2" xfId="16" applyFont="1" applyFill="1" applyBorder="1" applyAlignment="1">
      <alignment vertical="center"/>
    </xf>
    <xf numFmtId="0" fontId="96" fillId="0" borderId="30" xfId="15" applyFont="1" applyBorder="1">
      <alignment vertical="center"/>
    </xf>
    <xf numFmtId="0" fontId="81" fillId="18" borderId="32" xfId="15" applyFont="1" applyFill="1" applyBorder="1">
      <alignment vertical="center"/>
    </xf>
    <xf numFmtId="0" fontId="81" fillId="18" borderId="34" xfId="15" applyFont="1" applyFill="1" applyBorder="1">
      <alignment vertical="center"/>
    </xf>
    <xf numFmtId="0" fontId="79" fillId="18" borderId="75" xfId="16" applyFont="1" applyFill="1" applyBorder="1" applyAlignment="1">
      <alignment vertical="center"/>
    </xf>
    <xf numFmtId="0" fontId="84" fillId="18" borderId="28" xfId="0" applyFont="1" applyFill="1" applyBorder="1">
      <alignment vertical="center"/>
    </xf>
    <xf numFmtId="0" fontId="84" fillId="18" borderId="1" xfId="0" applyFont="1" applyFill="1" applyBorder="1">
      <alignment vertical="center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3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76" fillId="2" borderId="24" xfId="0" applyFont="1" applyFill="1" applyBorder="1" applyAlignment="1">
      <alignment horizontal="center" vertical="center"/>
    </xf>
    <xf numFmtId="0" fontId="76" fillId="2" borderId="23" xfId="0" applyFont="1" applyFill="1" applyBorder="1" applyAlignment="1">
      <alignment horizontal="center" vertical="center"/>
    </xf>
    <xf numFmtId="0" fontId="76" fillId="2" borderId="25" xfId="0" applyFont="1" applyFill="1" applyBorder="1" applyAlignment="1">
      <alignment horizontal="center" vertical="center"/>
    </xf>
    <xf numFmtId="0" fontId="76" fillId="2" borderId="20" xfId="0" applyFont="1" applyFill="1" applyBorder="1" applyAlignment="1">
      <alignment horizontal="center" vertical="center"/>
    </xf>
    <xf numFmtId="0" fontId="77" fillId="2" borderId="18" xfId="0" applyFont="1" applyFill="1" applyBorder="1" applyAlignment="1">
      <alignment horizontal="center" vertical="center"/>
    </xf>
    <xf numFmtId="0" fontId="77" fillId="2" borderId="9" xfId="0" applyFont="1" applyFill="1" applyBorder="1" applyAlignment="1">
      <alignment horizontal="center" vertical="center"/>
    </xf>
    <xf numFmtId="0" fontId="77" fillId="2" borderId="4" xfId="0" applyFont="1" applyFill="1" applyBorder="1" applyAlignment="1">
      <alignment horizontal="center" vertical="center" wrapText="1"/>
    </xf>
    <xf numFmtId="0" fontId="77" fillId="2" borderId="2" xfId="0" applyFont="1" applyFill="1" applyBorder="1" applyAlignment="1">
      <alignment horizontal="center" vertical="center" wrapText="1"/>
    </xf>
    <xf numFmtId="0" fontId="80" fillId="7" borderId="8" xfId="0" applyFont="1" applyFill="1" applyBorder="1" applyAlignment="1">
      <alignment horizontal="center" vertical="center" wrapText="1"/>
    </xf>
    <xf numFmtId="0" fontId="80" fillId="7" borderId="5" xfId="0" applyFont="1" applyFill="1" applyBorder="1" applyAlignment="1">
      <alignment horizontal="center" vertical="center" wrapText="1"/>
    </xf>
    <xf numFmtId="0" fontId="76" fillId="7" borderId="1" xfId="0" applyFont="1" applyFill="1" applyBorder="1" applyAlignment="1">
      <alignment horizontal="center" vertical="center" wrapText="1"/>
    </xf>
    <xf numFmtId="0" fontId="77" fillId="4" borderId="16" xfId="11" applyFont="1" applyFill="1" applyBorder="1" applyAlignment="1" applyProtection="1">
      <alignment horizontal="center" vertical="center"/>
      <protection locked="0"/>
    </xf>
    <xf numFmtId="0" fontId="77" fillId="4" borderId="22" xfId="11" applyFont="1" applyFill="1" applyBorder="1" applyAlignment="1" applyProtection="1">
      <alignment horizontal="center" vertical="center"/>
      <protection locked="0"/>
    </xf>
    <xf numFmtId="0" fontId="77" fillId="13" borderId="16" xfId="0" applyFont="1" applyFill="1" applyBorder="1" applyAlignment="1">
      <alignment horizontal="center" vertical="center"/>
    </xf>
    <xf numFmtId="0" fontId="77" fillId="13" borderId="22" xfId="0" applyFont="1" applyFill="1" applyBorder="1" applyAlignment="1">
      <alignment horizontal="center" vertical="center"/>
    </xf>
    <xf numFmtId="0" fontId="77" fillId="2" borderId="4" xfId="0" applyFont="1" applyFill="1" applyBorder="1" applyAlignment="1">
      <alignment horizontal="center" vertical="center"/>
    </xf>
    <xf numFmtId="0" fontId="77" fillId="2" borderId="2" xfId="0" applyFont="1" applyFill="1" applyBorder="1" applyAlignment="1">
      <alignment horizontal="center" vertical="center"/>
    </xf>
    <xf numFmtId="0" fontId="76" fillId="0" borderId="29" xfId="0" applyFont="1" applyBorder="1" applyAlignment="1">
      <alignment horizontal="center" vertical="center" wrapText="1"/>
    </xf>
    <xf numFmtId="0" fontId="76" fillId="0" borderId="31" xfId="0" applyFont="1" applyBorder="1" applyAlignment="1">
      <alignment horizontal="center" vertical="center" wrapText="1"/>
    </xf>
    <xf numFmtId="0" fontId="76" fillId="0" borderId="35" xfId="0" applyFont="1" applyBorder="1" applyAlignment="1">
      <alignment horizontal="center" vertical="center" wrapText="1"/>
    </xf>
    <xf numFmtId="0" fontId="63" fillId="0" borderId="0" xfId="0" quotePrefix="1" applyFont="1" applyAlignment="1">
      <alignment horizontal="left" vertical="top" wrapText="1"/>
    </xf>
    <xf numFmtId="0" fontId="80" fillId="7" borderId="38" xfId="0" applyFont="1" applyFill="1" applyBorder="1" applyAlignment="1">
      <alignment horizontal="center" vertical="center" wrapText="1"/>
    </xf>
    <xf numFmtId="0" fontId="80" fillId="7" borderId="6" xfId="0" applyFont="1" applyFill="1" applyBorder="1" applyAlignment="1">
      <alignment horizontal="center" vertical="center" wrapText="1"/>
    </xf>
    <xf numFmtId="0" fontId="76" fillId="7" borderId="18" xfId="0" applyFont="1" applyFill="1" applyBorder="1" applyAlignment="1">
      <alignment horizontal="center" vertical="center" wrapText="1"/>
    </xf>
    <xf numFmtId="0" fontId="76" fillId="7" borderId="9" xfId="0" applyFont="1" applyFill="1" applyBorder="1" applyAlignment="1">
      <alignment horizontal="center" vertical="center" wrapText="1"/>
    </xf>
    <xf numFmtId="0" fontId="76" fillId="7" borderId="3" xfId="0" applyFont="1" applyFill="1" applyBorder="1" applyAlignment="1">
      <alignment horizontal="center" vertical="center" wrapText="1"/>
    </xf>
    <xf numFmtId="0" fontId="76" fillId="7" borderId="2" xfId="0" applyFont="1" applyFill="1" applyBorder="1" applyAlignment="1">
      <alignment horizontal="center" vertical="center" wrapText="1"/>
    </xf>
    <xf numFmtId="0" fontId="86" fillId="7" borderId="28" xfId="0" applyFont="1" applyFill="1" applyBorder="1" applyAlignment="1">
      <alignment horizontal="center" vertical="center" wrapText="1"/>
    </xf>
    <xf numFmtId="0" fontId="86" fillId="7" borderId="30" xfId="0" applyFont="1" applyFill="1" applyBorder="1" applyAlignment="1">
      <alignment horizontal="center" vertical="center" wrapText="1"/>
    </xf>
    <xf numFmtId="0" fontId="86" fillId="7" borderId="36" xfId="0" applyFont="1" applyFill="1" applyBorder="1" applyAlignment="1">
      <alignment horizontal="center" vertical="center" wrapText="1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79" fillId="4" borderId="22" xfId="11" applyFont="1" applyFill="1" applyBorder="1" applyAlignment="1" applyProtection="1">
      <alignment horizontal="center" vertical="center"/>
      <protection locked="0"/>
    </xf>
    <xf numFmtId="0" fontId="76" fillId="7" borderId="28" xfId="0" applyFont="1" applyFill="1" applyBorder="1" applyAlignment="1">
      <alignment horizontal="center" vertical="center" wrapText="1"/>
    </xf>
    <xf numFmtId="0" fontId="76" fillId="7" borderId="30" xfId="0" applyFont="1" applyFill="1" applyBorder="1" applyAlignment="1">
      <alignment horizontal="center" vertical="center" wrapText="1"/>
    </xf>
    <xf numFmtId="0" fontId="76" fillId="7" borderId="34" xfId="0" applyFont="1" applyFill="1" applyBorder="1" applyAlignment="1">
      <alignment horizontal="center" vertical="center" wrapText="1"/>
    </xf>
    <xf numFmtId="0" fontId="77" fillId="4" borderId="31" xfId="11" applyFont="1" applyFill="1" applyBorder="1" applyAlignment="1" applyProtection="1">
      <alignment horizontal="center" vertical="center"/>
      <protection locked="0"/>
    </xf>
    <xf numFmtId="0" fontId="76" fillId="0" borderId="2" xfId="0" applyFont="1" applyBorder="1" applyAlignment="1">
      <alignment horizontal="center" vertical="center" wrapText="1"/>
    </xf>
    <xf numFmtId="0" fontId="76" fillId="0" borderId="9" xfId="0" applyFont="1" applyBorder="1" applyAlignment="1">
      <alignment horizontal="center" vertical="center" wrapText="1"/>
    </xf>
    <xf numFmtId="0" fontId="77" fillId="0" borderId="16" xfId="11" applyFont="1" applyBorder="1" applyAlignment="1" applyProtection="1">
      <alignment horizontal="center" vertical="center"/>
      <protection locked="0"/>
    </xf>
    <xf numFmtId="0" fontId="77" fillId="0" borderId="22" xfId="11" applyFont="1" applyBorder="1" applyAlignment="1" applyProtection="1">
      <alignment horizontal="center" vertical="center"/>
      <protection locked="0"/>
    </xf>
    <xf numFmtId="0" fontId="33" fillId="0" borderId="9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48" fillId="0" borderId="22" xfId="11" applyFont="1" applyBorder="1" applyAlignment="1" applyProtection="1">
      <alignment horizontal="center" vertical="center"/>
      <protection locked="0"/>
    </xf>
    <xf numFmtId="0" fontId="48" fillId="0" borderId="17" xfId="11" applyFont="1" applyBorder="1" applyAlignment="1" applyProtection="1">
      <alignment horizontal="center" vertical="center"/>
      <protection locked="0"/>
    </xf>
    <xf numFmtId="0" fontId="33" fillId="0" borderId="2" xfId="0" applyFont="1" applyBorder="1" applyAlignment="1">
      <alignment horizontal="center" vertical="center" wrapText="1"/>
    </xf>
    <xf numFmtId="0" fontId="48" fillId="0" borderId="7" xfId="11" applyFont="1" applyBorder="1" applyAlignment="1" applyProtection="1">
      <alignment horizontal="center" vertical="center"/>
      <protection locked="0"/>
    </xf>
    <xf numFmtId="0" fontId="90" fillId="18" borderId="2" xfId="15" applyFont="1" applyFill="1" applyBorder="1" applyAlignment="1">
      <alignment horizontal="center" vertical="center"/>
    </xf>
    <xf numFmtId="0" fontId="90" fillId="18" borderId="9" xfId="15" applyFont="1" applyFill="1" applyBorder="1" applyAlignment="1">
      <alignment horizontal="center" vertical="center"/>
    </xf>
    <xf numFmtId="0" fontId="90" fillId="18" borderId="3" xfId="15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19" xfId="0" applyFont="1" applyFill="1" applyBorder="1" applyAlignment="1">
      <alignment horizontal="center" vertical="center" wrapText="1"/>
    </xf>
    <xf numFmtId="0" fontId="48" fillId="4" borderId="7" xfId="11" applyFont="1" applyFill="1" applyBorder="1" applyAlignment="1" applyProtection="1">
      <alignment horizontal="center" vertical="center"/>
      <protection locked="0"/>
    </xf>
    <xf numFmtId="0" fontId="48" fillId="4" borderId="22" xfId="11" applyFont="1" applyFill="1" applyBorder="1" applyAlignment="1" applyProtection="1">
      <alignment horizontal="center" vertical="center"/>
      <protection locked="0"/>
    </xf>
    <xf numFmtId="0" fontId="48" fillId="4" borderId="17" xfId="11" applyFont="1" applyFill="1" applyBorder="1" applyAlignment="1" applyProtection="1">
      <alignment horizontal="center" vertical="center"/>
      <protection locked="0"/>
    </xf>
    <xf numFmtId="0" fontId="33" fillId="7" borderId="3" xfId="0" applyFont="1" applyFill="1" applyBorder="1" applyAlignment="1">
      <alignment horizontal="center" vertical="center" wrapText="1"/>
    </xf>
    <xf numFmtId="0" fontId="80" fillId="7" borderId="38" xfId="0" applyFont="1" applyFill="1" applyBorder="1" applyAlignment="1">
      <alignment horizontal="center" vertical="center"/>
    </xf>
    <xf numFmtId="0" fontId="80" fillId="7" borderId="5" xfId="0" applyFont="1" applyFill="1" applyBorder="1" applyAlignment="1">
      <alignment horizontal="center" vertical="center"/>
    </xf>
    <xf numFmtId="0" fontId="80" fillId="7" borderId="6" xfId="0" applyFont="1" applyFill="1" applyBorder="1" applyAlignment="1">
      <alignment horizontal="center" vertical="center"/>
    </xf>
    <xf numFmtId="0" fontId="77" fillId="0" borderId="7" xfId="11" applyFont="1" applyBorder="1" applyAlignment="1" applyProtection="1">
      <alignment horizontal="center" vertical="center"/>
      <protection locked="0"/>
    </xf>
    <xf numFmtId="0" fontId="77" fillId="0" borderId="17" xfId="11" applyFont="1" applyBorder="1" applyAlignment="1" applyProtection="1">
      <alignment horizontal="center" vertical="center"/>
      <protection locked="0"/>
    </xf>
    <xf numFmtId="0" fontId="76" fillId="7" borderId="2" xfId="0" applyFont="1" applyFill="1" applyBorder="1" applyAlignment="1">
      <alignment horizontal="center" vertical="center"/>
    </xf>
    <xf numFmtId="0" fontId="76" fillId="7" borderId="9" xfId="0" applyFont="1" applyFill="1" applyBorder="1" applyAlignment="1">
      <alignment horizontal="center" vertical="center"/>
    </xf>
    <xf numFmtId="0" fontId="76" fillId="7" borderId="3" xfId="0" applyFont="1" applyFill="1" applyBorder="1" applyAlignment="1">
      <alignment horizontal="center" vertical="center"/>
    </xf>
    <xf numFmtId="0" fontId="76" fillId="7" borderId="18" xfId="0" applyFont="1" applyFill="1" applyBorder="1" applyAlignment="1">
      <alignment horizontal="center" vertical="center"/>
    </xf>
    <xf numFmtId="0" fontId="76" fillId="7" borderId="19" xfId="0" applyFont="1" applyFill="1" applyBorder="1" applyAlignment="1">
      <alignment horizontal="center" vertical="center"/>
    </xf>
    <xf numFmtId="0" fontId="77" fillId="0" borderId="46" xfId="11" applyFont="1" applyBorder="1" applyAlignment="1" applyProtection="1">
      <alignment horizontal="center" vertical="center"/>
      <protection locked="0"/>
    </xf>
    <xf numFmtId="0" fontId="77" fillId="4" borderId="7" xfId="11" applyFont="1" applyFill="1" applyBorder="1" applyAlignment="1" applyProtection="1">
      <alignment horizontal="center" vertical="center"/>
      <protection locked="0"/>
    </xf>
    <xf numFmtId="0" fontId="77" fillId="4" borderId="17" xfId="11" applyFont="1" applyFill="1" applyBorder="1" applyAlignment="1" applyProtection="1">
      <alignment horizontal="center" vertical="center"/>
      <protection locked="0"/>
    </xf>
    <xf numFmtId="0" fontId="77" fillId="4" borderId="56" xfId="11" applyFont="1" applyFill="1" applyBorder="1" applyAlignment="1" applyProtection="1">
      <alignment horizontal="center" vertical="center"/>
      <protection locked="0"/>
    </xf>
    <xf numFmtId="0" fontId="77" fillId="4" borderId="57" xfId="11" applyFont="1" applyFill="1" applyBorder="1" applyAlignment="1" applyProtection="1">
      <alignment horizontal="center" vertical="center"/>
      <protection locked="0"/>
    </xf>
    <xf numFmtId="0" fontId="77" fillId="4" borderId="58" xfId="11" applyFont="1" applyFill="1" applyBorder="1" applyAlignment="1" applyProtection="1">
      <alignment horizontal="center" vertical="center"/>
      <protection locked="0"/>
    </xf>
    <xf numFmtId="0" fontId="79" fillId="0" borderId="7" xfId="11" applyFont="1" applyBorder="1" applyAlignment="1" applyProtection="1">
      <alignment horizontal="center" vertical="center"/>
      <protection locked="0"/>
    </xf>
    <xf numFmtId="0" fontId="79" fillId="0" borderId="22" xfId="11" applyFont="1" applyBorder="1" applyAlignment="1" applyProtection="1">
      <alignment horizontal="center" vertical="center"/>
      <protection locked="0"/>
    </xf>
    <xf numFmtId="0" fontId="79" fillId="0" borderId="17" xfId="11" applyFont="1" applyBorder="1" applyAlignment="1" applyProtection="1">
      <alignment horizontal="center" vertical="center"/>
      <protection locked="0"/>
    </xf>
    <xf numFmtId="0" fontId="86" fillId="7" borderId="2" xfId="0" applyFont="1" applyFill="1" applyBorder="1" applyAlignment="1">
      <alignment horizontal="center" vertical="center"/>
    </xf>
    <xf numFmtId="0" fontId="86" fillId="7" borderId="9" xfId="0" applyFont="1" applyFill="1" applyBorder="1" applyAlignment="1">
      <alignment horizontal="center" vertical="center"/>
    </xf>
    <xf numFmtId="0" fontId="86" fillId="7" borderId="3" xfId="0" applyFont="1" applyFill="1" applyBorder="1" applyAlignment="1">
      <alignment horizontal="center" vertical="center"/>
    </xf>
    <xf numFmtId="0" fontId="80" fillId="7" borderId="8" xfId="0" applyFont="1" applyFill="1" applyBorder="1" applyAlignment="1">
      <alignment horizontal="center" vertical="center"/>
    </xf>
    <xf numFmtId="0" fontId="80" fillId="7" borderId="41" xfId="0" applyFont="1" applyFill="1" applyBorder="1" applyAlignment="1">
      <alignment horizontal="center" vertical="center"/>
    </xf>
    <xf numFmtId="0" fontId="80" fillId="7" borderId="1" xfId="0" applyFont="1" applyFill="1" applyBorder="1" applyAlignment="1">
      <alignment horizontal="center" vertical="center"/>
    </xf>
    <xf numFmtId="0" fontId="80" fillId="7" borderId="75" xfId="0" applyFont="1" applyFill="1" applyBorder="1" applyAlignment="1">
      <alignment horizontal="center" vertical="center"/>
    </xf>
    <xf numFmtId="0" fontId="80" fillId="7" borderId="78" xfId="0" applyFont="1" applyFill="1" applyBorder="1" applyAlignment="1">
      <alignment horizontal="center" vertical="center"/>
    </xf>
    <xf numFmtId="0" fontId="80" fillId="7" borderId="79" xfId="0" applyFont="1" applyFill="1" applyBorder="1" applyAlignment="1">
      <alignment horizontal="center" vertical="center"/>
    </xf>
    <xf numFmtId="0" fontId="80" fillId="7" borderId="72" xfId="0" applyFont="1" applyFill="1" applyBorder="1" applyAlignment="1">
      <alignment horizontal="center" vertical="center"/>
    </xf>
    <xf numFmtId="0" fontId="80" fillId="7" borderId="70" xfId="0" applyFont="1" applyFill="1" applyBorder="1" applyAlignment="1">
      <alignment horizontal="center" vertical="center"/>
    </xf>
    <xf numFmtId="0" fontId="80" fillId="7" borderId="25" xfId="0" applyFont="1" applyFill="1" applyBorder="1" applyAlignment="1">
      <alignment horizontal="center" vertical="center"/>
    </xf>
    <xf numFmtId="0" fontId="80" fillId="7" borderId="20" xfId="0" applyFont="1" applyFill="1" applyBorder="1" applyAlignment="1">
      <alignment horizontal="center" vertical="center"/>
    </xf>
    <xf numFmtId="0" fontId="80" fillId="7" borderId="73" xfId="0" applyFont="1" applyFill="1" applyBorder="1" applyAlignment="1">
      <alignment horizontal="center" vertical="center"/>
    </xf>
    <xf numFmtId="0" fontId="80" fillId="7" borderId="71" xfId="0" applyFont="1" applyFill="1" applyBorder="1" applyAlignment="1">
      <alignment horizontal="center" vertical="center"/>
    </xf>
    <xf numFmtId="0" fontId="80" fillId="7" borderId="42" xfId="0" applyFont="1" applyFill="1" applyBorder="1" applyAlignment="1">
      <alignment horizontal="center" vertical="center"/>
    </xf>
    <xf numFmtId="0" fontId="80" fillId="7" borderId="74" xfId="0" applyFont="1" applyFill="1" applyBorder="1" applyAlignment="1">
      <alignment horizontal="center" vertical="center"/>
    </xf>
    <xf numFmtId="0" fontId="80" fillId="7" borderId="80" xfId="0" applyFont="1" applyFill="1" applyBorder="1" applyAlignment="1">
      <alignment horizontal="center" vertical="center"/>
    </xf>
    <xf numFmtId="0" fontId="80" fillId="7" borderId="77" xfId="0" applyFont="1" applyFill="1" applyBorder="1" applyAlignment="1">
      <alignment horizontal="center" vertical="center"/>
    </xf>
    <xf numFmtId="0" fontId="76" fillId="2" borderId="69" xfId="0" applyFont="1" applyFill="1" applyBorder="1" applyAlignment="1">
      <alignment horizontal="center" vertical="center"/>
    </xf>
    <xf numFmtId="0" fontId="76" fillId="2" borderId="0" xfId="0" applyFont="1" applyFill="1" applyAlignment="1">
      <alignment horizontal="center" vertical="center"/>
    </xf>
    <xf numFmtId="0" fontId="81" fillId="4" borderId="16" xfId="11" applyFont="1" applyFill="1" applyBorder="1" applyAlignment="1" applyProtection="1">
      <alignment horizontal="center" vertical="center"/>
      <protection locked="0"/>
    </xf>
    <xf numFmtId="0" fontId="81" fillId="4" borderId="22" xfId="11" applyFont="1" applyFill="1" applyBorder="1" applyAlignment="1" applyProtection="1">
      <alignment horizontal="center" vertical="center"/>
      <protection locked="0"/>
    </xf>
    <xf numFmtId="0" fontId="81" fillId="4" borderId="17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/>
      <protection locked="0"/>
    </xf>
    <xf numFmtId="0" fontId="79" fillId="4" borderId="17" xfId="11" applyFont="1" applyFill="1" applyBorder="1" applyAlignment="1" applyProtection="1">
      <alignment horizontal="center" vertical="center"/>
      <protection locked="0"/>
    </xf>
    <xf numFmtId="0" fontId="76" fillId="7" borderId="70" xfId="0" applyFont="1" applyFill="1" applyBorder="1" applyAlignment="1">
      <alignment horizontal="center" vertical="center"/>
    </xf>
    <xf numFmtId="0" fontId="76" fillId="7" borderId="20" xfId="0" applyFont="1" applyFill="1" applyBorder="1" applyAlignment="1">
      <alignment horizontal="center" vertical="center"/>
    </xf>
    <xf numFmtId="0" fontId="76" fillId="7" borderId="71" xfId="0" applyFont="1" applyFill="1" applyBorder="1" applyAlignment="1">
      <alignment horizontal="center" vertical="center"/>
    </xf>
    <xf numFmtId="0" fontId="77" fillId="4" borderId="46" xfId="11" applyFont="1" applyFill="1" applyBorder="1" applyAlignment="1" applyProtection="1">
      <alignment horizontal="center" vertical="center"/>
      <protection locked="0"/>
    </xf>
    <xf numFmtId="0" fontId="44" fillId="0" borderId="0" xfId="0" quotePrefix="1" applyFont="1" applyAlignment="1">
      <alignment horizontal="left" vertical="center" wrapText="1"/>
    </xf>
    <xf numFmtId="0" fontId="80" fillId="7" borderId="24" xfId="0" applyFont="1" applyFill="1" applyBorder="1" applyAlignment="1">
      <alignment horizontal="center" vertical="center"/>
    </xf>
    <xf numFmtId="0" fontId="76" fillId="7" borderId="28" xfId="0" applyFont="1" applyFill="1" applyBorder="1" applyAlignment="1">
      <alignment horizontal="center" vertical="center"/>
    </xf>
    <xf numFmtId="0" fontId="76" fillId="7" borderId="30" xfId="0" applyFont="1" applyFill="1" applyBorder="1" applyAlignment="1">
      <alignment horizontal="center" vertical="center"/>
    </xf>
    <xf numFmtId="0" fontId="76" fillId="7" borderId="32" xfId="0" applyFont="1" applyFill="1" applyBorder="1" applyAlignment="1">
      <alignment horizontal="center" vertical="center"/>
    </xf>
    <xf numFmtId="0" fontId="92" fillId="7" borderId="2" xfId="0" applyFont="1" applyFill="1" applyBorder="1" applyAlignment="1">
      <alignment horizontal="center" vertical="center"/>
    </xf>
    <xf numFmtId="0" fontId="92" fillId="7" borderId="9" xfId="0" applyFont="1" applyFill="1" applyBorder="1" applyAlignment="1">
      <alignment horizontal="center" vertical="center"/>
    </xf>
    <xf numFmtId="0" fontId="92" fillId="7" borderId="19" xfId="0" applyFont="1" applyFill="1" applyBorder="1" applyAlignment="1">
      <alignment horizontal="center" vertical="center"/>
    </xf>
    <xf numFmtId="0" fontId="92" fillId="7" borderId="3" xfId="0" applyFont="1" applyFill="1" applyBorder="1" applyAlignment="1">
      <alignment horizontal="center" vertical="center"/>
    </xf>
    <xf numFmtId="0" fontId="76" fillId="7" borderId="39" xfId="0" applyFont="1" applyFill="1" applyBorder="1" applyAlignment="1">
      <alignment horizontal="center" vertical="center"/>
    </xf>
    <xf numFmtId="0" fontId="77" fillId="4" borderId="40" xfId="11" applyFont="1" applyFill="1" applyBorder="1" applyAlignment="1" applyProtection="1">
      <alignment horizontal="center" vertical="center"/>
      <protection locked="0"/>
    </xf>
    <xf numFmtId="0" fontId="77" fillId="4" borderId="33" xfId="11" applyFont="1" applyFill="1" applyBorder="1" applyAlignment="1" applyProtection="1">
      <alignment horizontal="center" vertical="center"/>
      <protection locked="0"/>
    </xf>
    <xf numFmtId="0" fontId="86" fillId="7" borderId="18" xfId="0" applyFont="1" applyFill="1" applyBorder="1" applyAlignment="1">
      <alignment horizontal="center" vertical="center"/>
    </xf>
    <xf numFmtId="0" fontId="77" fillId="0" borderId="2" xfId="11" applyFont="1" applyBorder="1" applyAlignment="1" applyProtection="1">
      <alignment horizontal="center" vertical="center"/>
      <protection locked="0"/>
    </xf>
    <xf numFmtId="0" fontId="77" fillId="0" borderId="9" xfId="11" applyFont="1" applyBorder="1" applyAlignment="1" applyProtection="1">
      <alignment horizontal="center" vertical="center"/>
      <protection locked="0"/>
    </xf>
    <xf numFmtId="0" fontId="77" fillId="0" borderId="3" xfId="11" applyFont="1" applyBorder="1" applyAlignment="1" applyProtection="1">
      <alignment horizontal="center" vertical="center"/>
      <protection locked="0"/>
    </xf>
    <xf numFmtId="0" fontId="86" fillId="7" borderId="28" xfId="0" applyFont="1" applyFill="1" applyBorder="1" applyAlignment="1">
      <alignment horizontal="center" vertical="center"/>
    </xf>
    <xf numFmtId="0" fontId="86" fillId="7" borderId="30" xfId="0" applyFont="1" applyFill="1" applyBorder="1" applyAlignment="1">
      <alignment horizontal="center" vertical="center"/>
    </xf>
    <xf numFmtId="0" fontId="86" fillId="7" borderId="32" xfId="0" applyFont="1" applyFill="1" applyBorder="1" applyAlignment="1">
      <alignment horizontal="center" vertical="center"/>
    </xf>
    <xf numFmtId="0" fontId="86" fillId="7" borderId="19" xfId="0" applyFont="1" applyFill="1" applyBorder="1" applyAlignment="1">
      <alignment horizontal="center" vertical="center"/>
    </xf>
    <xf numFmtId="0" fontId="76" fillId="0" borderId="7" xfId="0" applyFont="1" applyBorder="1" applyAlignment="1">
      <alignment horizontal="center" vertical="center"/>
    </xf>
    <xf numFmtId="0" fontId="76" fillId="0" borderId="22" xfId="0" applyFont="1" applyBorder="1" applyAlignment="1">
      <alignment horizontal="center" vertical="center"/>
    </xf>
    <xf numFmtId="0" fontId="79" fillId="0" borderId="29" xfId="11" applyFont="1" applyBorder="1" applyAlignment="1" applyProtection="1">
      <alignment horizontal="center" vertical="center"/>
      <protection locked="0"/>
    </xf>
    <xf numFmtId="0" fontId="79" fillId="0" borderId="31" xfId="11" applyFont="1" applyBorder="1" applyAlignment="1" applyProtection="1">
      <alignment horizontal="center" vertical="center"/>
      <protection locked="0"/>
    </xf>
    <xf numFmtId="0" fontId="79" fillId="0" borderId="33" xfId="11" applyFont="1" applyBorder="1" applyAlignment="1" applyProtection="1">
      <alignment horizontal="center" vertical="center"/>
      <protection locked="0"/>
    </xf>
    <xf numFmtId="0" fontId="77" fillId="4" borderId="47" xfId="11" applyFont="1" applyFill="1" applyBorder="1" applyAlignment="1" applyProtection="1">
      <alignment horizontal="center" vertical="center"/>
      <protection locked="0"/>
    </xf>
    <xf numFmtId="0" fontId="77" fillId="4" borderId="48" xfId="11" applyFont="1" applyFill="1" applyBorder="1" applyAlignment="1" applyProtection="1">
      <alignment horizontal="center" vertical="center"/>
      <protection locked="0"/>
    </xf>
    <xf numFmtId="0" fontId="79" fillId="16" borderId="47" xfId="11" applyFont="1" applyFill="1" applyBorder="1" applyAlignment="1" applyProtection="1">
      <alignment horizontal="center" vertical="top"/>
      <protection locked="0"/>
    </xf>
    <xf numFmtId="0" fontId="79" fillId="16" borderId="48" xfId="11" applyFont="1" applyFill="1" applyBorder="1" applyAlignment="1" applyProtection="1">
      <alignment horizontal="center" vertical="top"/>
      <protection locked="0"/>
    </xf>
    <xf numFmtId="0" fontId="77" fillId="0" borderId="47" xfId="11" applyFont="1" applyBorder="1" applyAlignment="1" applyProtection="1">
      <alignment horizontal="center" vertical="center"/>
      <protection locked="0"/>
    </xf>
    <xf numFmtId="0" fontId="77" fillId="0" borderId="48" xfId="11" applyFont="1" applyBorder="1" applyAlignment="1" applyProtection="1">
      <alignment horizontal="center" vertical="center"/>
      <protection locked="0"/>
    </xf>
    <xf numFmtId="0" fontId="79" fillId="4" borderId="47" xfId="11" applyFont="1" applyFill="1" applyBorder="1" applyAlignment="1" applyProtection="1">
      <alignment horizontal="center" vertical="center"/>
      <protection locked="0"/>
    </xf>
    <xf numFmtId="0" fontId="79" fillId="4" borderId="48" xfId="11" applyFont="1" applyFill="1" applyBorder="1" applyAlignment="1" applyProtection="1">
      <alignment horizontal="center" vertical="center"/>
      <protection locked="0"/>
    </xf>
    <xf numFmtId="0" fontId="77" fillId="4" borderId="49" xfId="11" applyFont="1" applyFill="1" applyBorder="1" applyAlignment="1" applyProtection="1">
      <alignment horizontal="center" vertical="center"/>
      <protection locked="0"/>
    </xf>
    <xf numFmtId="0" fontId="77" fillId="4" borderId="50" xfId="11" applyFont="1" applyFill="1" applyBorder="1" applyAlignment="1" applyProtection="1">
      <alignment horizontal="center" vertical="center"/>
      <protection locked="0"/>
    </xf>
    <xf numFmtId="0" fontId="77" fillId="4" borderId="55" xfId="11" applyFont="1" applyFill="1" applyBorder="1" applyAlignment="1" applyProtection="1">
      <alignment horizontal="center" vertical="center"/>
      <protection locked="0"/>
    </xf>
    <xf numFmtId="0" fontId="34" fillId="0" borderId="2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18" borderId="1" xfId="0" applyFont="1" applyFill="1" applyBorder="1">
      <alignment vertical="center"/>
    </xf>
    <xf numFmtId="0" fontId="90" fillId="0" borderId="30" xfId="15" applyFont="1" applyFill="1" applyBorder="1">
      <alignment vertical="center"/>
    </xf>
    <xf numFmtId="0" fontId="90" fillId="0" borderId="1" xfId="15" applyFont="1" applyFill="1" applyBorder="1" applyAlignment="1">
      <alignment vertical="center"/>
    </xf>
    <xf numFmtId="0" fontId="77" fillId="0" borderId="39" xfId="0" applyFont="1" applyFill="1" applyBorder="1">
      <alignment vertical="center"/>
    </xf>
    <xf numFmtId="0" fontId="81" fillId="0" borderId="30" xfId="0" applyFont="1" applyFill="1" applyBorder="1">
      <alignment vertical="center"/>
    </xf>
    <xf numFmtId="0" fontId="77" fillId="0" borderId="32" xfId="0" applyFont="1" applyFill="1" applyBorder="1">
      <alignment vertical="center"/>
    </xf>
    <xf numFmtId="0" fontId="77" fillId="17" borderId="7" xfId="11" applyFont="1" applyFill="1" applyBorder="1" applyAlignment="1" applyProtection="1">
      <alignment horizontal="center" vertical="center"/>
      <protection locked="0"/>
    </xf>
    <xf numFmtId="0" fontId="77" fillId="17" borderId="22" xfId="11" applyFont="1" applyFill="1" applyBorder="1" applyAlignment="1" applyProtection="1">
      <alignment horizontal="center" vertical="center"/>
      <protection locked="0"/>
    </xf>
    <xf numFmtId="0" fontId="77" fillId="17" borderId="17" xfId="11" applyFont="1" applyFill="1" applyBorder="1" applyAlignment="1" applyProtection="1">
      <alignment horizontal="center" vertical="center"/>
      <protection locked="0"/>
    </xf>
    <xf numFmtId="0" fontId="81" fillId="17" borderId="30" xfId="0" applyFont="1" applyFill="1" applyBorder="1">
      <alignment vertical="center"/>
    </xf>
    <xf numFmtId="0" fontId="81" fillId="0" borderId="30" xfId="15" applyFont="1" applyFill="1" applyBorder="1">
      <alignment vertical="center"/>
    </xf>
    <xf numFmtId="0" fontId="77" fillId="17" borderId="7" xfId="11" applyFont="1" applyFill="1" applyBorder="1" applyAlignment="1" applyProtection="1">
      <alignment horizontal="center" vertical="center" wrapText="1"/>
      <protection locked="0"/>
    </xf>
    <xf numFmtId="0" fontId="77" fillId="17" borderId="46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4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6.png"/><Relationship Id="rId7" Type="http://schemas.openxmlformats.org/officeDocument/2006/relationships/image" Target="../media/image19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1.png"/><Relationship Id="rId9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6.png"/><Relationship Id="rId7" Type="http://schemas.openxmlformats.org/officeDocument/2006/relationships/image" Target="../media/image28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6.png"/><Relationship Id="rId1" Type="http://schemas.openxmlformats.org/officeDocument/2006/relationships/image" Target="../media/image30.pn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6.png"/><Relationship Id="rId1" Type="http://schemas.openxmlformats.org/officeDocument/2006/relationships/image" Target="../media/image3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89857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52225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43147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49457</xdr:rowOff>
    </xdr:from>
    <xdr:to>
      <xdr:col>2</xdr:col>
      <xdr:colOff>656</xdr:colOff>
      <xdr:row>19</xdr:row>
      <xdr:rowOff>53466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167" y="3913886"/>
          <a:ext cx="10062632" cy="34662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169126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7450660</xdr:colOff>
      <xdr:row>908</xdr:row>
      <xdr:rowOff>129641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430893</xdr:colOff>
      <xdr:row>131</xdr:row>
      <xdr:rowOff>7711</xdr:rowOff>
    </xdr:from>
    <xdr:to>
      <xdr:col>12</xdr:col>
      <xdr:colOff>1262095</xdr:colOff>
      <xdr:row>135</xdr:row>
      <xdr:rowOff>16856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65171F-EA49-4B52-BD82-D82E37E6B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58661" y="36236729"/>
          <a:ext cx="831202" cy="870931"/>
        </a:xfrm>
        <a:prstGeom prst="rect">
          <a:avLst/>
        </a:prstGeom>
      </xdr:spPr>
    </xdr:pic>
    <xdr:clientData/>
  </xdr:twoCellAnchor>
  <xdr:twoCellAnchor editAs="oneCell">
    <xdr:from>
      <xdr:col>12</xdr:col>
      <xdr:colOff>351518</xdr:colOff>
      <xdr:row>125</xdr:row>
      <xdr:rowOff>30843</xdr:rowOff>
    </xdr:from>
    <xdr:to>
      <xdr:col>12</xdr:col>
      <xdr:colOff>1217004</xdr:colOff>
      <xdr:row>129</xdr:row>
      <xdr:rowOff>11415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55F656-882C-400B-B017-23B03CC8E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79286" y="34967182"/>
          <a:ext cx="865486" cy="8423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63088</xdr:rowOff>
    </xdr:from>
    <xdr:to>
      <xdr:col>1</xdr:col>
      <xdr:colOff>3429000</xdr:colOff>
      <xdr:row>73</xdr:row>
      <xdr:rowOff>213064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33BE88DC-03EA-4F1E-97A3-76ED2A799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" y="8384128"/>
          <a:ext cx="3429000" cy="134849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76288D2-6039-4155-9A8D-C1AC04CE771C}"/>
            </a:ext>
          </a:extLst>
        </xdr:cNvPr>
        <xdr:cNvSpPr/>
      </xdr:nvSpPr>
      <xdr:spPr>
        <a:xfrm>
          <a:off x="11622588" y="65755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CE430FD-2C80-4141-B54A-6E06DCE20593}"/>
            </a:ext>
          </a:extLst>
        </xdr:cNvPr>
        <xdr:cNvSpPr/>
      </xdr:nvSpPr>
      <xdr:spPr>
        <a:xfrm>
          <a:off x="11622588" y="65755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C0A0B581-60B6-4171-BDC8-08AE2FCEF2EA}"/>
            </a:ext>
          </a:extLst>
        </xdr:cNvPr>
        <xdr:cNvSpPr/>
      </xdr:nvSpPr>
      <xdr:spPr>
        <a:xfrm>
          <a:off x="11622588" y="65755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8AB318E-C12A-4CE3-899C-36D9E53CF9D5}"/>
            </a:ext>
          </a:extLst>
        </xdr:cNvPr>
        <xdr:cNvSpPr/>
      </xdr:nvSpPr>
      <xdr:spPr>
        <a:xfrm>
          <a:off x="11622588" y="65755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106</xdr:row>
      <xdr:rowOff>173170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FE42B819-8311-431A-B552-A2EBD866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221323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DA0D4125-194E-4734-BD31-B2331C51C141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12B598A7-0523-4B30-8A8B-26367CE2B582}"/>
            </a:ext>
          </a:extLst>
        </xdr:cNvPr>
        <xdr:cNvSpPr/>
      </xdr:nvSpPr>
      <xdr:spPr>
        <a:xfrm>
          <a:off x="421276" y="1018060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34993ED0-2414-412E-BB18-A1052F0546DB}"/>
            </a:ext>
          </a:extLst>
        </xdr:cNvPr>
        <xdr:cNvSpPr/>
      </xdr:nvSpPr>
      <xdr:spPr>
        <a:xfrm>
          <a:off x="678254" y="10156642"/>
          <a:ext cx="476942" cy="9066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5FE3783-0D8A-4126-AF3F-26CE1393F398}"/>
            </a:ext>
          </a:extLst>
        </xdr:cNvPr>
        <xdr:cNvSpPr/>
      </xdr:nvSpPr>
      <xdr:spPr>
        <a:xfrm>
          <a:off x="1091142" y="10177859"/>
          <a:ext cx="3250265" cy="96327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8BACC795-A33A-47F3-870B-A727BD4CE64B}"/>
            </a:ext>
          </a:extLst>
        </xdr:cNvPr>
        <xdr:cNvSpPr/>
      </xdr:nvSpPr>
      <xdr:spPr>
        <a:xfrm>
          <a:off x="1121043" y="1010507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46</xdr:row>
      <xdr:rowOff>212496</xdr:rowOff>
    </xdr:from>
    <xdr:to>
      <xdr:col>1</xdr:col>
      <xdr:colOff>2650547</xdr:colOff>
      <xdr:row>56</xdr:row>
      <xdr:rowOff>96033</xdr:rowOff>
    </xdr:to>
    <xdr:grpSp>
      <xdr:nvGrpSpPr>
        <xdr:cNvPr id="43" name="그룹 42">
          <a:extLst>
            <a:ext uri="{FF2B5EF4-FFF2-40B4-BE49-F238E27FC236}">
              <a16:creationId xmlns:a16="http://schemas.microsoft.com/office/drawing/2014/main" id="{63C9E06E-DB94-479F-9A25-321898089635}"/>
            </a:ext>
          </a:extLst>
        </xdr:cNvPr>
        <xdr:cNvGrpSpPr/>
      </xdr:nvGrpSpPr>
      <xdr:grpSpPr>
        <a:xfrm>
          <a:off x="592727" y="14976246"/>
          <a:ext cx="2908266" cy="2786394"/>
          <a:chOff x="477612" y="16786673"/>
          <a:chExt cx="2908234" cy="2146689"/>
        </a:xfrm>
      </xdr:grpSpPr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E1707AC6-2E32-697B-5F58-9736873AD254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87F5F771-D87D-98C2-B443-F47B73B4D03D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D28751C9-09E8-8D90-3672-C41E3C474FBC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5B3F8D62-217E-15C5-D8C5-B4F81B1A5F6A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1D10C037-7366-C41B-07F8-320FCAFF463C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C9BAE209-3E90-9772-DC3D-DB9C880BAC3E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C7071B3C-3DFA-13F0-1581-DCD6E4F874FF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5567F530-BF03-D0D2-221B-9B0B0DC45951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03361B17-2718-49CC-AA2C-FA00517DD0F3}"/>
            </a:ext>
          </a:extLst>
        </xdr:cNvPr>
        <xdr:cNvSpPr/>
      </xdr:nvSpPr>
      <xdr:spPr>
        <a:xfrm>
          <a:off x="751609" y="1665370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2276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607</xdr:colOff>
      <xdr:row>36</xdr:row>
      <xdr:rowOff>15636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15784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1901"/>
          <a:ext cx="9688201" cy="2934445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392574"/>
          <a:ext cx="1959479" cy="1576730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7734" y="7723827"/>
          <a:ext cx="3853346" cy="831598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2720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2993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3199"/>
          <a:ext cx="9697472" cy="2890302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79661" y="10517299"/>
          <a:ext cx="1965566" cy="159765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  <xdr:twoCellAnchor editAs="oneCell">
    <xdr:from>
      <xdr:col>13</xdr:col>
      <xdr:colOff>73198</xdr:colOff>
      <xdr:row>195</xdr:row>
      <xdr:rowOff>163850</xdr:rowOff>
    </xdr:from>
    <xdr:to>
      <xdr:col>14</xdr:col>
      <xdr:colOff>324872</xdr:colOff>
      <xdr:row>198</xdr:row>
      <xdr:rowOff>74171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3088F8-BC2F-410E-BD4E-70957E8C4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710008" y="46606436"/>
          <a:ext cx="908571" cy="840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0897" y="7626803"/>
          <a:ext cx="3442609" cy="5170238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4559" cy="289877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3026"/>
          <a:ext cx="1963457" cy="1626603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4998" y="7745186"/>
          <a:ext cx="3847631" cy="798042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326572</xdr:colOff>
      <xdr:row>62</xdr:row>
      <xdr:rowOff>181315</xdr:rowOff>
    </xdr:from>
    <xdr:to>
      <xdr:col>13</xdr:col>
      <xdr:colOff>528871</xdr:colOff>
      <xdr:row>66</xdr:row>
      <xdr:rowOff>124058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343675-A4BA-4C37-B67D-DD1933761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330822" y="17278690"/>
          <a:ext cx="857143" cy="871431"/>
        </a:xfrm>
        <a:prstGeom prst="rect">
          <a:avLst/>
        </a:prstGeom>
      </xdr:spPr>
    </xdr:pic>
    <xdr:clientData/>
  </xdr:twoCellAnchor>
  <xdr:twoCellAnchor editAs="oneCell">
    <xdr:from>
      <xdr:col>12</xdr:col>
      <xdr:colOff>403792</xdr:colOff>
      <xdr:row>55</xdr:row>
      <xdr:rowOff>228939</xdr:rowOff>
    </xdr:from>
    <xdr:to>
      <xdr:col>13</xdr:col>
      <xdr:colOff>554662</xdr:colOff>
      <xdr:row>59</xdr:row>
      <xdr:rowOff>112012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E804D5-A145-47B8-84D3-5F0D5A3F3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408042" y="15683252"/>
          <a:ext cx="805714" cy="883198"/>
        </a:xfrm>
        <a:prstGeom prst="rect">
          <a:avLst/>
        </a:prstGeom>
      </xdr:spPr>
    </xdr:pic>
    <xdr:clientData/>
  </xdr:twoCellAnchor>
  <xdr:twoCellAnchor editAs="oneCell">
    <xdr:from>
      <xdr:col>12</xdr:col>
      <xdr:colOff>421820</xdr:colOff>
      <xdr:row>86</xdr:row>
      <xdr:rowOff>110558</xdr:rowOff>
    </xdr:from>
    <xdr:to>
      <xdr:col>13</xdr:col>
      <xdr:colOff>639356</xdr:colOff>
      <xdr:row>89</xdr:row>
      <xdr:rowOff>106111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A7628C-8E7F-4AE3-A406-06CBB57A7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426070" y="23137246"/>
          <a:ext cx="872380" cy="745646"/>
        </a:xfrm>
        <a:prstGeom prst="rect">
          <a:avLst/>
        </a:prstGeom>
      </xdr:spPr>
    </xdr:pic>
    <xdr:clientData/>
  </xdr:twoCellAnchor>
  <xdr:twoCellAnchor editAs="oneCell">
    <xdr:from>
      <xdr:col>12</xdr:col>
      <xdr:colOff>340518</xdr:colOff>
      <xdr:row>121</xdr:row>
      <xdr:rowOff>162605</xdr:rowOff>
    </xdr:from>
    <xdr:to>
      <xdr:col>13</xdr:col>
      <xdr:colOff>540913</xdr:colOff>
      <xdr:row>125</xdr:row>
      <xdr:rowOff>179366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B93221-4B7C-420D-8F23-167C6D557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344768" y="31226011"/>
          <a:ext cx="855239" cy="874011"/>
        </a:xfrm>
        <a:prstGeom prst="rect">
          <a:avLst/>
        </a:prstGeom>
      </xdr:spPr>
    </xdr:pic>
    <xdr:clientData/>
  </xdr:twoCellAnchor>
  <xdr:twoCellAnchor editAs="oneCell">
    <xdr:from>
      <xdr:col>12</xdr:col>
      <xdr:colOff>398008</xdr:colOff>
      <xdr:row>128</xdr:row>
      <xdr:rowOff>43544</xdr:rowOff>
    </xdr:from>
    <xdr:to>
      <xdr:col>13</xdr:col>
      <xdr:colOff>577449</xdr:colOff>
      <xdr:row>132</xdr:row>
      <xdr:rowOff>58402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D74235-8B60-4BB2-9604-B92B53A6F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402258" y="32607138"/>
          <a:ext cx="834285" cy="872108"/>
        </a:xfrm>
        <a:prstGeom prst="rect">
          <a:avLst/>
        </a:prstGeom>
      </xdr:spPr>
    </xdr:pic>
    <xdr:clientData/>
  </xdr:twoCellAnchor>
  <xdr:twoCellAnchor editAs="oneCell">
    <xdr:from>
      <xdr:col>12</xdr:col>
      <xdr:colOff>435427</xdr:colOff>
      <xdr:row>134</xdr:row>
      <xdr:rowOff>52388</xdr:rowOff>
    </xdr:from>
    <xdr:to>
      <xdr:col>13</xdr:col>
      <xdr:colOff>523440</xdr:colOff>
      <xdr:row>138</xdr:row>
      <xdr:rowOff>69151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70B34D-19AB-48BE-ABAA-42DCBF394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439677" y="33901857"/>
          <a:ext cx="742857" cy="874013"/>
        </a:xfrm>
        <a:prstGeom prst="rect">
          <a:avLst/>
        </a:prstGeom>
      </xdr:spPr>
    </xdr:pic>
    <xdr:clientData/>
  </xdr:twoCellAnchor>
  <xdr:twoCellAnchor editAs="oneCell">
    <xdr:from>
      <xdr:col>12</xdr:col>
      <xdr:colOff>390865</xdr:colOff>
      <xdr:row>140</xdr:row>
      <xdr:rowOff>179274</xdr:rowOff>
    </xdr:from>
    <xdr:to>
      <xdr:col>13</xdr:col>
      <xdr:colOff>593164</xdr:colOff>
      <xdr:row>144</xdr:row>
      <xdr:rowOff>58485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98B8464-5673-492C-BB5D-594BCDCC8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395115" y="35314618"/>
          <a:ext cx="857143" cy="7364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20807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8494" y="8215091"/>
          <a:ext cx="3503458" cy="499210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68678"/>
          <a:ext cx="9684943" cy="2866550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5415" y="8033523"/>
          <a:ext cx="3843821" cy="820632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2872" y="12908826"/>
          <a:ext cx="1968609" cy="159162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437129</xdr:colOff>
      <xdr:row>37</xdr:row>
      <xdr:rowOff>239827</xdr:rowOff>
    </xdr:from>
    <xdr:to>
      <xdr:col>14</xdr:col>
      <xdr:colOff>13156</xdr:colOff>
      <xdr:row>41</xdr:row>
      <xdr:rowOff>121484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788AE6-9975-45FA-9CA0-04FAC02F9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857973" y="11574577"/>
          <a:ext cx="885714" cy="905595"/>
        </a:xfrm>
        <a:prstGeom prst="rect">
          <a:avLst/>
        </a:prstGeom>
      </xdr:spPr>
    </xdr:pic>
    <xdr:clientData/>
  </xdr:twoCellAnchor>
  <xdr:twoCellAnchor editAs="oneCell">
    <xdr:from>
      <xdr:col>12</xdr:col>
      <xdr:colOff>372494</xdr:colOff>
      <xdr:row>50</xdr:row>
      <xdr:rowOff>101713</xdr:rowOff>
    </xdr:from>
    <xdr:to>
      <xdr:col>13</xdr:col>
      <xdr:colOff>603364</xdr:colOff>
      <xdr:row>53</xdr:row>
      <xdr:rowOff>170480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D55DB4-5545-491C-ACCC-CE0532AD8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793338" y="14710682"/>
          <a:ext cx="885714" cy="818861"/>
        </a:xfrm>
        <a:prstGeom prst="rect">
          <a:avLst/>
        </a:prstGeom>
      </xdr:spPr>
    </xdr:pic>
    <xdr:clientData/>
  </xdr:twoCellAnchor>
  <xdr:twoCellAnchor editAs="oneCell">
    <xdr:from>
      <xdr:col>12</xdr:col>
      <xdr:colOff>445973</xdr:colOff>
      <xdr:row>56</xdr:row>
      <xdr:rowOff>175193</xdr:rowOff>
    </xdr:from>
    <xdr:to>
      <xdr:col>13</xdr:col>
      <xdr:colOff>642556</xdr:colOff>
      <xdr:row>59</xdr:row>
      <xdr:rowOff>109791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8E5DD47-2D92-4616-9B8D-1DB76C78C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866817" y="16284349"/>
          <a:ext cx="851427" cy="684692"/>
        </a:xfrm>
        <a:prstGeom prst="rect">
          <a:avLst/>
        </a:prstGeom>
      </xdr:spPr>
    </xdr:pic>
    <xdr:clientData/>
  </xdr:twoCellAnchor>
  <xdr:twoCellAnchor editAs="oneCell">
    <xdr:from>
      <xdr:col>12</xdr:col>
      <xdr:colOff>443932</xdr:colOff>
      <xdr:row>44</xdr:row>
      <xdr:rowOff>218055</xdr:rowOff>
    </xdr:from>
    <xdr:to>
      <xdr:col>13</xdr:col>
      <xdr:colOff>636707</xdr:colOff>
      <xdr:row>48</xdr:row>
      <xdr:rowOff>15006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684BC1-AEDA-4AFB-B972-9453823FE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864776" y="13326836"/>
          <a:ext cx="847619" cy="7970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1633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6336"/>
          <a:ext cx="9697510" cy="2983483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16057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43099" y="7961335"/>
          <a:ext cx="3847631" cy="7736849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13731"/>
          <a:ext cx="1961552" cy="1523839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2992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3086"/>
          <a:ext cx="9993527" cy="288862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78576"/>
          <a:ext cx="1966873" cy="1797643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7646" y="7430744"/>
          <a:ext cx="3430430" cy="4710138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n_africa/rewards/" TargetMode="External"/><Relationship Id="rId13" Type="http://schemas.openxmlformats.org/officeDocument/2006/relationships/hyperlink" Target="https://www.samsung.com/uk/smartphones/galaxy-z-fold6/buy/" TargetMode="External"/><Relationship Id="rId18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lifestyle-tvs/the-frame/ls03fw-75-inch-the-frame-pro-neo-qled-4k-vision-ai-smart-tv-black-qe75ls03fwu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/buy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monitors/gaming/odyssey-oled-g8-g81sf-32-inch-240hz-oled-uhd-ls32fg810sux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-ultra/buy/" TargetMode="External"/><Relationship Id="rId24" Type="http://schemas.openxmlformats.org/officeDocument/2006/relationships/hyperlink" Target="https://www.samsung.com/n_africa/offer/" TargetMode="Externa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a/galaxy-a56-5g/buy/?modelCode=SM-A566BZACEUB" TargetMode="External"/><Relationship Id="rId23" Type="http://schemas.openxmlformats.org/officeDocument/2006/relationships/hyperlink" Target="https://www.samsung.com/uk/tvs/qled-tv/qn990f-75-inch-neo-qled-8k-mini-led-smart-tv-qe75qn990ftxxu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9" Type="http://schemas.openxmlformats.org/officeDocument/2006/relationships/hyperlink" Target="https://www.samsung.com/uk/watches/galaxy-watch-ultra/buy/?modelCode=SM-L705FDAAEUA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4" Type="http://schemas.openxmlformats.org/officeDocument/2006/relationships/hyperlink" Target="https://www.samsung.com/uk/smartphones/galaxy-z-flip6/buy/" TargetMode="External"/><Relationship Id="rId22" Type="http://schemas.openxmlformats.org/officeDocument/2006/relationships/hyperlink" Target="https://www.samsung.com/uk/audio-devices/soundbar/q990f-q-series-soundbar-with-subwoofer-and-rear-speakers-black-hw-q990f-xu/" TargetMode="External"/><Relationship Id="rId27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mobile/" TargetMode="External"/><Relationship Id="rId13" Type="http://schemas.openxmlformats.org/officeDocument/2006/relationships/hyperlink" Target="https://www.samsung.com/uk/tvs/help-me-choose/" TargetMode="External"/><Relationship Id="rId18" Type="http://schemas.openxmlformats.org/officeDocument/2006/relationships/hyperlink" Target="https://www.samsung.com/n_africa/mobile/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www.samsung.com/uk/watches/all-watches/" TargetMode="External"/><Relationship Id="rId21" Type="http://schemas.openxmlformats.org/officeDocument/2006/relationships/hyperlink" Target="https://www.samsung.com/n_africa/apps/samsung-health/" TargetMode="External"/><Relationship Id="rId7" Type="http://schemas.openxmlformats.org/officeDocument/2006/relationships/hyperlink" Target="https://www.samsung.com/uk/trade-in/" TargetMode="External"/><Relationship Id="rId12" Type="http://schemas.openxmlformats.org/officeDocument/2006/relationships/hyperlink" Target="https://www.samsung.com/uk/audio-devices/help-me-choose/" TargetMode="External"/><Relationship Id="rId17" Type="http://schemas.openxmlformats.org/officeDocument/2006/relationships/hyperlink" Target="https://www.samsung.com/n_africa/mobile-accessories/all-mobile-accessories" TargetMode="External"/><Relationship Id="rId25" Type="http://schemas.openxmlformats.org/officeDocument/2006/relationships/hyperlink" Target="https://www.samsung.com/n_africa/smartphones/all-smartphone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n_africa/smartphones/all-smartphones/" TargetMode="External"/><Relationship Id="rId20" Type="http://schemas.openxmlformats.org/officeDocument/2006/relationships/hyperlink" Target="https://www.samsung.com/n_africa/one-ui/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terrace/" TargetMode="External"/><Relationship Id="rId11" Type="http://schemas.openxmlformats.org/officeDocument/2006/relationships/hyperlink" Target="https://www.samsung.com/uk/tvs/smart-tv/highlights/" TargetMode="External"/><Relationship Id="rId24" Type="http://schemas.openxmlformats.org/officeDocument/2006/relationships/hyperlink" Target="https://www.samsung.com/n_africa/mobile/switch-to-galaxy/" TargetMode="External"/><Relationship Id="rId5" Type="http://schemas.openxmlformats.org/officeDocument/2006/relationships/hyperlink" Target="https://www.samsung.com/uk/lifestyle-tvs/the-sero/" TargetMode="External"/><Relationship Id="rId15" Type="http://schemas.openxmlformats.org/officeDocument/2006/relationships/hyperlink" Target="https://www.samsung.com/n_africa/watches/all-watches/" TargetMode="External"/><Relationship Id="rId23" Type="http://schemas.openxmlformats.org/officeDocument/2006/relationships/hyperlink" Target="https://www.samsung.com/n_africa/mobile/why-galaxy/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www.samsung.com/uk/tvs/micro-led/highlights/" TargetMode="External"/><Relationship Id="rId19" Type="http://schemas.openxmlformats.org/officeDocument/2006/relationships/hyperlink" Target="https://www.samsung.com/n_africa/galaxy-ai/" TargetMode="External"/><Relationship Id="rId4" Type="http://schemas.openxmlformats.org/officeDocument/2006/relationships/hyperlink" Target="https://www.samsung.com/uk/audio-devices/all-audio-devices/" TargetMode="External"/><Relationship Id="rId9" Type="http://schemas.openxmlformats.org/officeDocument/2006/relationships/hyperlink" Target="https://www.samsung.com/uk/tvs/why-samsung-tv/" TargetMode="External"/><Relationship Id="rId14" Type="http://schemas.openxmlformats.org/officeDocument/2006/relationships/hyperlink" Target="https://www.samsung.com/n_africa/tablets/all-tablets/" TargetMode="External"/><Relationship Id="rId22" Type="http://schemas.openxmlformats.org/officeDocument/2006/relationships/hyperlink" Target="https://www.samsung.com/n_africa/apps/" TargetMode="External"/><Relationship Id="rId27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n_africa/lifestyle-tvs/the-frame/" TargetMode="External"/><Relationship Id="rId39" Type="http://schemas.openxmlformats.org/officeDocument/2006/relationships/hyperlink" Target="https://www.samsung.com/n_africa/tvs/oled-tv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n_africa/tvs/all-tvs/?48-50-inch" TargetMode="External"/><Relationship Id="rId42" Type="http://schemas.openxmlformats.org/officeDocument/2006/relationships/hyperlink" Target="https://www.samsung.com/n_africa/tvs/help-me-choose/" TargetMode="External"/><Relationship Id="rId47" Type="http://schemas.openxmlformats.org/officeDocument/2006/relationships/hyperlink" Target="https://www.samsung.com/n_africa/tvs/supersize-tv/" TargetMode="External"/><Relationship Id="rId50" Type="http://schemas.openxmlformats.org/officeDocument/2006/relationships/hyperlink" Target="https://www.samsung.com/n_africa/lifestyle-tvs/all-lifestyle-tvs/?the-sero" TargetMode="External"/><Relationship Id="rId55" Type="http://schemas.openxmlformats.org/officeDocument/2006/relationships/hyperlink" Target="https://www.samsung.com/n_africa/tvs/75-inch-tvs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n_africa/tv-accessories/all-tv-accessori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n_africa/tvs/qled-tv/" TargetMode="External"/><Relationship Id="rId32" Type="http://schemas.openxmlformats.org/officeDocument/2006/relationships/hyperlink" Target="https://www.samsung.com/n_africa/tvs/all-tvs/?65-inch" TargetMode="External"/><Relationship Id="rId37" Type="http://schemas.openxmlformats.org/officeDocument/2006/relationships/hyperlink" Target="https://www.samsung.com/n_africa/tvs/uhd-4k-tv/" TargetMode="External"/><Relationship Id="rId40" Type="http://schemas.openxmlformats.org/officeDocument/2006/relationships/hyperlink" Target="https://www.samsung.com/n_africa/tvs/qled-tv/highlights/" TargetMode="External"/><Relationship Id="rId45" Type="http://schemas.openxmlformats.org/officeDocument/2006/relationships/hyperlink" Target="https://www.samsung.com/n_africa/tvs/smart-tv/highlights/" TargetMode="External"/><Relationship Id="rId53" Type="http://schemas.openxmlformats.org/officeDocument/2006/relationships/hyperlink" Target="https://www.samsung.com/n_africa/tvs/all-tvs/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comments" Target="../comments3.xm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n_africa/audio-devices/all-audio-devices/" TargetMode="External"/><Relationship Id="rId30" Type="http://schemas.openxmlformats.org/officeDocument/2006/relationships/hyperlink" Target="https://www.samsung.com/n_africa/audio-accessories/all-audio-accessories/" TargetMode="External"/><Relationship Id="rId35" Type="http://schemas.openxmlformats.org/officeDocument/2006/relationships/hyperlink" Target="https://www.samsung.com/n_africa/tvs/8k-tv/" TargetMode="External"/><Relationship Id="rId43" Type="http://schemas.openxmlformats.org/officeDocument/2006/relationships/hyperlink" Target="https://www.samsung.com/n_africa/tvs/micro-led/highlights/" TargetMode="External"/><Relationship Id="rId48" Type="http://schemas.openxmlformats.org/officeDocument/2006/relationships/hyperlink" Target="https://www.samsung.com/n_africa/tvs/sports-tv/" TargetMode="External"/><Relationship Id="rId56" Type="http://schemas.openxmlformats.org/officeDocument/2006/relationships/hyperlink" Target="https://www.samsung.com/n_africa/tvs/all-tvs/?32-or-smaller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n_africa/tvs/why-samsung-tv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n_africa/tvs/crystal-uhd-tvs/" TargetMode="External"/><Relationship Id="rId33" Type="http://schemas.openxmlformats.org/officeDocument/2006/relationships/hyperlink" Target="https://www.samsung.com/n_africa/tvs/all-tvs/?55-inch" TargetMode="External"/><Relationship Id="rId38" Type="http://schemas.openxmlformats.org/officeDocument/2006/relationships/hyperlink" Target="https://www.samsung.com/n_africa/tvs/all-tvs/?full-hd-tv+hd-tv" TargetMode="External"/><Relationship Id="rId46" Type="http://schemas.openxmlformats.org/officeDocument/2006/relationships/hyperlink" Target="https://www.samsung.com/n_africa/tvs/gaming-tv/" TargetMode="External"/><Relationship Id="rId59" Type="http://schemas.openxmlformats.org/officeDocument/2006/relationships/drawing" Target="../drawings/drawing5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n_africa/lifestyle-tvs/the-frame/highlights/" TargetMode="External"/><Relationship Id="rId54" Type="http://schemas.openxmlformats.org/officeDocument/2006/relationships/hyperlink" Target="https://www.samsung.com/uk/tvs/all-tv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n_africa/tvs/oled-tvs/" TargetMode="External"/><Relationship Id="rId28" Type="http://schemas.openxmlformats.org/officeDocument/2006/relationships/hyperlink" Target="https://www.samsung.com/n_africa/projectors/all-projectors/" TargetMode="External"/><Relationship Id="rId36" Type="http://schemas.openxmlformats.org/officeDocument/2006/relationships/hyperlink" Target="https://www.samsung.com/n_africa/tvs/8k-tv/" TargetMode="External"/><Relationship Id="rId49" Type="http://schemas.openxmlformats.org/officeDocument/2006/relationships/hyperlink" Target="https://www.samsung.com/n_africa/tvs/vision-ai-tv/" TargetMode="External"/><Relationship Id="rId57" Type="http://schemas.openxmlformats.org/officeDocument/2006/relationships/hyperlink" Target="https://www.samsung.com/n_africa/lifestyle-tvs/the-frame/highlight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n_africa/tvs/85-inch-tvs/" TargetMode="External"/><Relationship Id="rId44" Type="http://schemas.openxmlformats.org/officeDocument/2006/relationships/hyperlink" Target="https://www.samsung.com/n_africa/audio-devices/soundbar-buying-guide/" TargetMode="External"/><Relationship Id="rId52" Type="http://schemas.openxmlformats.org/officeDocument/2006/relationships/hyperlink" Target="https://www.samsung.com/n_africa/tvs/8k-tv/highlights/" TargetMode="External"/><Relationship Id="rId60" Type="http://schemas.openxmlformats.org/officeDocument/2006/relationships/vmlDrawing" Target="../drawings/vmlDrawing3.v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n_africa/dishwashers/all-dishwashers/" TargetMode="External"/><Relationship Id="rId21" Type="http://schemas.openxmlformats.org/officeDocument/2006/relationships/hyperlink" Target="https://www.samsung.com/n_africa/refrigerators/all-refrigerators/" TargetMode="External"/><Relationship Id="rId34" Type="http://schemas.openxmlformats.org/officeDocument/2006/relationships/hyperlink" Target="https://www.samsung.com/n_africa/refrigerators/all-refrigerator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n_africa/microwave-ovens/all-microwave-ovens/" TargetMode="External"/><Relationship Id="rId33" Type="http://schemas.openxmlformats.org/officeDocument/2006/relationships/hyperlink" Target="https://www.samsung.com/n_africa/air-conditioners/windfree/" TargetMode="External"/><Relationship Id="rId38" Type="http://schemas.openxmlformats.org/officeDocument/2006/relationships/comments" Target="../comments4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n_africa/home-appliances/ai-energy-saving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n_africa/cooking-appliances/hoods/" TargetMode="External"/><Relationship Id="rId32" Type="http://schemas.openxmlformats.org/officeDocument/2006/relationships/hyperlink" Target="https://www.samsung.com/n_africa/vacuum-cleaners/" TargetMode="External"/><Relationship Id="rId37" Type="http://schemas.openxmlformats.org/officeDocument/2006/relationships/vmlDrawing" Target="../drawings/vmlDrawing4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n_africa/cooking-appliances/all-cooking-appliances/?hobs" TargetMode="External"/><Relationship Id="rId28" Type="http://schemas.openxmlformats.org/officeDocument/2006/relationships/hyperlink" Target="https://www.samsung.com/n_africa/air-conditioners/all-air-conditioners/" TargetMode="External"/><Relationship Id="rId36" Type="http://schemas.openxmlformats.org/officeDocument/2006/relationships/drawing" Target="../drawings/drawing6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are/all-air-care/" TargetMode="External"/><Relationship Id="rId31" Type="http://schemas.openxmlformats.org/officeDocument/2006/relationships/hyperlink" Target="https://www.samsung.com/n_africa/washers-and-dry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n_africa/cooking-appliances/ovens/" TargetMode="External"/><Relationship Id="rId27" Type="http://schemas.openxmlformats.org/officeDocument/2006/relationships/hyperlink" Target="https://www.samsung.com/n_africa/vacuum-cleaners/all-vacuum-cleaners/" TargetMode="External"/><Relationship Id="rId30" Type="http://schemas.openxmlformats.org/officeDocument/2006/relationships/hyperlink" Target="https://www.samsung.com/n_africa/refrigerators/" TargetMode="External"/><Relationship Id="rId35" Type="http://schemas.openxmlformats.org/officeDocument/2006/relationships/printerSettings" Target="../printerSettings/printerSettings5.bin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n_africa/monitors/highresolution/" TargetMode="External"/><Relationship Id="rId13" Type="http://schemas.openxmlformats.org/officeDocument/2006/relationships/hyperlink" Target="https://www.samsung.com/n_africa/business/commercial-tvs/" TargetMode="External"/><Relationship Id="rId18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n_africa/monitors/odyssey-gaming-monitor/" TargetMode="External"/><Relationship Id="rId12" Type="http://schemas.openxmlformats.org/officeDocument/2006/relationships/hyperlink" Target="https://www.samsung.com/n_africa/business/led-signage/" TargetMode="External"/><Relationship Id="rId17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n_africa/business/smart-signag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n_africa/monitors/all-monitors/" TargetMode="External"/><Relationship Id="rId10" Type="http://schemas.openxmlformats.org/officeDocument/2006/relationships/hyperlink" Target="https://www.samsung.com/n_africa/monitors/all-monitors/" TargetMode="External"/><Relationship Id="rId19" Type="http://schemas.openxmlformats.org/officeDocument/2006/relationships/comments" Target="../comments5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n_africa/monitors/help-me-choose/" TargetMode="External"/><Relationship Id="rId14" Type="http://schemas.openxmlformats.org/officeDocument/2006/relationships/hyperlink" Target="https://www.samsung.com/n_africa/business/monitor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n_africa/watches/all-watches/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n_africa/watches/all-watches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s://www.samsung.com/uk/mobile-accessories/all-mobile-accessories/?wearables+audio" TargetMode="External"/><Relationship Id="rId10" Type="http://schemas.openxmlformats.org/officeDocument/2006/relationships/hyperlink" Target="https://www.samsung.com/n_africa/apps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n_africa/audio-sound/all-audio-sound/" TargetMode="External"/><Relationship Id="rId1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n_africa/mobile-accessories/all-mobile-accessories/?smarttag" TargetMode="Externa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tv-accessories/all-tv-accessories/" TargetMode="External"/><Relationship Id="rId12" Type="http://schemas.openxmlformats.org/officeDocument/2006/relationships/comments" Target="../comments7.xml"/><Relationship Id="rId2" Type="http://schemas.openxmlformats.org/officeDocument/2006/relationships/hyperlink" Target="https://www.samsung.com/uk/tablets/galaxy-tab-s10/buy/?modelCode=SM-X920NZAREUB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tvs/qled-tv/qn900d-65-inch-neo-qled-8k-tizen-os-smart-tv-qe65qn900dtxxu/" TargetMode="External"/><Relationship Id="rId11" Type="http://schemas.openxmlformats.org/officeDocument/2006/relationships/vmlDrawing" Target="../drawings/vmlDrawing7.vml"/><Relationship Id="rId5" Type="http://schemas.openxmlformats.org/officeDocument/2006/relationships/hyperlink" Target="https://www.samsung.com/uk/lifestyle-tvs/the-serif/ls01bg-55-inch-the-serif-qled-4k-smart-tv-cloud-white-qe55ls01bguxxu/" TargetMode="External"/><Relationship Id="rId10" Type="http://schemas.openxmlformats.org/officeDocument/2006/relationships/drawing" Target="../drawings/drawing9.xm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375" defaultRowHeight="14.1" customHeight="1"/>
  <cols>
    <col min="1" max="1" width="5.625" style="1" customWidth="1"/>
    <col min="2" max="2" width="20.125" style="1" customWidth="1"/>
    <col min="3" max="3" width="36.375" style="1" customWidth="1"/>
    <col min="4" max="4" width="99.375" style="1" customWidth="1"/>
    <col min="5" max="5" width="42.625" style="1" customWidth="1"/>
    <col min="6" max="6" width="78.625" style="1" customWidth="1"/>
    <col min="7" max="16384" width="16.375" style="1"/>
  </cols>
  <sheetData>
    <row r="1" spans="2:6" ht="25.15" customHeight="1"/>
    <row r="2" spans="2:6" s="4" customFormat="1" ht="43.15" customHeight="1">
      <c r="B2" s="467" t="s">
        <v>38</v>
      </c>
      <c r="C2" s="467"/>
      <c r="D2" s="467"/>
      <c r="E2" s="2"/>
      <c r="F2" s="3"/>
    </row>
    <row r="3" spans="2:6" s="3" customFormat="1" ht="54" customHeight="1">
      <c r="B3" s="468" t="s">
        <v>0</v>
      </c>
      <c r="C3" s="468"/>
      <c r="D3" s="468"/>
    </row>
    <row r="4" spans="2:6" s="3" customFormat="1" ht="25.15" customHeight="1">
      <c r="C4" s="5"/>
      <c r="D4" s="5"/>
    </row>
    <row r="5" spans="2:6" s="6" customFormat="1" ht="27" customHeight="1">
      <c r="B5" s="462" t="s">
        <v>1</v>
      </c>
      <c r="C5" s="462"/>
      <c r="D5" s="462"/>
    </row>
    <row r="6" spans="2:6" s="6" customFormat="1" ht="27" customHeight="1">
      <c r="B6" s="458" t="s">
        <v>2</v>
      </c>
      <c r="C6" s="458"/>
      <c r="D6" s="7" t="s">
        <v>3</v>
      </c>
      <c r="E6" s="8" t="s">
        <v>4</v>
      </c>
    </row>
    <row r="7" spans="2:6" s="12" customFormat="1" ht="40.9" customHeight="1">
      <c r="B7" s="469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69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69"/>
      <c r="C9" s="9" t="s">
        <v>11</v>
      </c>
      <c r="D9" s="13"/>
      <c r="E9" s="14"/>
    </row>
    <row r="10" spans="2:6" s="12" customFormat="1" ht="40.9" customHeight="1">
      <c r="B10" s="469"/>
      <c r="C10" s="9" t="s">
        <v>12</v>
      </c>
      <c r="D10" s="15" t="s">
        <v>13</v>
      </c>
      <c r="E10" s="14"/>
    </row>
    <row r="11" spans="2:6" s="12" customFormat="1" ht="50.1" customHeight="1">
      <c r="B11" s="469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69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62" t="s">
        <v>20</v>
      </c>
      <c r="C14" s="462"/>
      <c r="D14" s="462"/>
    </row>
    <row r="15" spans="2:6" s="6" customFormat="1" ht="27" customHeight="1">
      <c r="B15" s="458" t="s">
        <v>2</v>
      </c>
      <c r="C15" s="458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59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60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61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62" t="s">
        <v>32</v>
      </c>
      <c r="C21" s="462"/>
      <c r="D21" s="462"/>
    </row>
    <row r="22" spans="2:5" s="6" customFormat="1" ht="27" customHeight="1">
      <c r="B22" s="463" t="s">
        <v>2</v>
      </c>
      <c r="C22" s="463"/>
      <c r="D22" s="7" t="s">
        <v>3</v>
      </c>
      <c r="E22" s="8" t="s">
        <v>4</v>
      </c>
    </row>
    <row r="23" spans="2:5" s="12" customFormat="1" ht="40.9" customHeight="1">
      <c r="B23" s="464" t="s">
        <v>33</v>
      </c>
      <c r="C23" s="24" t="s">
        <v>34</v>
      </c>
      <c r="D23" s="25"/>
      <c r="E23" s="14"/>
    </row>
    <row r="24" spans="2:5" s="12" customFormat="1" ht="40.9" customHeight="1">
      <c r="B24" s="465"/>
      <c r="C24" s="24" t="s">
        <v>35</v>
      </c>
      <c r="D24" s="25"/>
      <c r="E24" s="14"/>
    </row>
    <row r="25" spans="2:5" s="12" customFormat="1" ht="40.9" customHeight="1">
      <c r="B25" s="465"/>
      <c r="C25" s="24" t="s">
        <v>36</v>
      </c>
      <c r="D25" s="25"/>
      <c r="E25" s="14"/>
    </row>
    <row r="26" spans="2:5" s="12" customFormat="1" ht="40.9" customHeight="1">
      <c r="B26" s="466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2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G22" sqref="G22"/>
    </sheetView>
  </sheetViews>
  <sheetFormatPr defaultColWidth="9" defaultRowHeight="15"/>
  <cols>
    <col min="1" max="1" width="6.37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70" t="s">
        <v>470</v>
      </c>
      <c r="C2" s="470"/>
      <c r="D2" s="470"/>
      <c r="E2" s="470"/>
      <c r="F2" s="470"/>
      <c r="G2" s="470"/>
      <c r="H2" s="470"/>
    </row>
    <row r="3" spans="2:8" ht="5.25" customHeight="1">
      <c r="B3" s="30"/>
    </row>
    <row r="4" spans="2:8" s="32" customFormat="1" ht="24" customHeight="1">
      <c r="B4" s="471" t="s">
        <v>471</v>
      </c>
      <c r="C4" s="471"/>
      <c r="E4" s="46"/>
      <c r="F4" s="46"/>
      <c r="G4" s="46"/>
      <c r="H4" s="46"/>
    </row>
    <row r="5" spans="2:8" s="32" customFormat="1" ht="51.75" customHeight="1">
      <c r="B5" s="472" t="s">
        <v>472</v>
      </c>
      <c r="C5" s="472"/>
      <c r="D5" s="472"/>
      <c r="E5" s="46"/>
      <c r="F5" s="46"/>
      <c r="G5" s="46"/>
      <c r="H5" s="46"/>
    </row>
    <row r="6" spans="2:8" s="32" customFormat="1" ht="24" customHeight="1">
      <c r="B6" s="473" t="s">
        <v>473</v>
      </c>
      <c r="C6" s="471"/>
      <c r="E6" s="46"/>
      <c r="F6" s="46"/>
      <c r="G6" s="46"/>
      <c r="H6" s="46"/>
    </row>
    <row r="7" spans="2:8" s="32" customFormat="1" ht="24" customHeight="1">
      <c r="B7" s="79" t="s">
        <v>474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475</v>
      </c>
      <c r="C9" s="39" t="s">
        <v>476</v>
      </c>
      <c r="E9" s="46" t="s">
        <v>477</v>
      </c>
      <c r="F9" s="46"/>
      <c r="G9" s="46"/>
      <c r="H9" s="46"/>
    </row>
    <row r="10" spans="2:8" s="32" customFormat="1" ht="24" customHeight="1">
      <c r="B10" s="40"/>
      <c r="C10" s="50" t="s">
        <v>478</v>
      </c>
      <c r="E10" s="80" t="s">
        <v>479</v>
      </c>
      <c r="F10" s="80" t="s">
        <v>480</v>
      </c>
      <c r="G10" s="80" t="s">
        <v>481</v>
      </c>
      <c r="H10" s="80" t="s">
        <v>482</v>
      </c>
    </row>
    <row r="11" spans="2:8" s="32" customFormat="1" ht="24" customHeight="1">
      <c r="B11" s="33"/>
      <c r="C11" s="34"/>
      <c r="E11" s="474" t="s">
        <v>497</v>
      </c>
      <c r="F11" s="474" t="s">
        <v>52</v>
      </c>
      <c r="G11" s="477" t="s">
        <v>483</v>
      </c>
      <c r="H11" s="47" t="s">
        <v>484</v>
      </c>
    </row>
    <row r="12" spans="2:8" s="32" customFormat="1" ht="24" customHeight="1">
      <c r="B12" s="33"/>
      <c r="C12" s="34"/>
      <c r="E12" s="475"/>
      <c r="F12" s="475"/>
      <c r="G12" s="478"/>
      <c r="H12" s="47" t="s">
        <v>485</v>
      </c>
    </row>
    <row r="13" spans="2:8" s="32" customFormat="1" ht="24" customHeight="1">
      <c r="B13" s="33"/>
      <c r="C13" s="34"/>
      <c r="E13" s="475"/>
      <c r="F13" s="475"/>
      <c r="G13" s="478"/>
      <c r="H13" s="47" t="s">
        <v>486</v>
      </c>
    </row>
    <row r="14" spans="2:8" s="32" customFormat="1" ht="24" customHeight="1">
      <c r="B14" s="33"/>
      <c r="C14" s="34"/>
      <c r="E14" s="475"/>
      <c r="F14" s="475"/>
      <c r="G14" s="478"/>
      <c r="H14" s="47" t="s">
        <v>487</v>
      </c>
    </row>
    <row r="15" spans="2:8" s="32" customFormat="1" ht="24" customHeight="1">
      <c r="B15" s="33"/>
      <c r="C15" s="34"/>
      <c r="E15" s="475"/>
      <c r="F15" s="475"/>
      <c r="G15" s="478"/>
      <c r="H15" s="47" t="s">
        <v>488</v>
      </c>
    </row>
    <row r="16" spans="2:8" s="32" customFormat="1" ht="24" customHeight="1">
      <c r="B16" s="33"/>
      <c r="C16" s="34"/>
      <c r="E16" s="476"/>
      <c r="F16" s="476"/>
      <c r="G16" s="479"/>
      <c r="H16" s="47" t="s">
        <v>489</v>
      </c>
    </row>
    <row r="17" spans="2:9" s="32" customFormat="1" ht="24" customHeight="1">
      <c r="B17" s="33"/>
      <c r="C17" s="36"/>
      <c r="E17" s="81"/>
      <c r="F17" s="81"/>
      <c r="G17" s="82"/>
      <c r="H17" s="83"/>
    </row>
    <row r="18" spans="2:9" s="32" customFormat="1" ht="24" customHeight="1">
      <c r="B18" s="33"/>
      <c r="C18" s="36"/>
      <c r="E18" s="81"/>
      <c r="F18" s="81"/>
    </row>
    <row r="19" spans="2:9" s="32" customFormat="1" ht="24" customHeight="1">
      <c r="B19" s="33"/>
      <c r="C19" s="33"/>
      <c r="F19" s="81"/>
    </row>
    <row r="20" spans="2:9" s="32" customFormat="1" ht="24" customHeight="1">
      <c r="B20" s="33"/>
      <c r="C20" s="33"/>
      <c r="E20" s="81"/>
      <c r="F20" s="81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4" t="s">
        <v>490</v>
      </c>
      <c r="C23" s="37"/>
      <c r="F23" s="46"/>
      <c r="G23" s="46"/>
      <c r="H23" s="46"/>
    </row>
    <row r="24" spans="2:9" s="32" customFormat="1" ht="24" customHeight="1">
      <c r="B24" s="85" t="s">
        <v>491</v>
      </c>
      <c r="C24" s="41" t="s">
        <v>492</v>
      </c>
      <c r="F24" s="46"/>
      <c r="G24" s="46"/>
      <c r="H24" s="46"/>
    </row>
    <row r="25" spans="2:9" s="32" customFormat="1" ht="21">
      <c r="B25" s="86" t="s">
        <v>493</v>
      </c>
      <c r="C25" s="87" t="s">
        <v>494</v>
      </c>
      <c r="F25" s="46"/>
      <c r="G25" s="46"/>
      <c r="H25" s="46"/>
      <c r="I25" s="31"/>
    </row>
    <row r="26" spans="2:9" s="32" customFormat="1" ht="21">
      <c r="B26" s="31"/>
      <c r="C26" s="43" t="s">
        <v>495</v>
      </c>
      <c r="F26" s="46"/>
      <c r="G26" s="46"/>
      <c r="H26" s="46"/>
      <c r="I26" s="31"/>
    </row>
    <row r="27" spans="2:9" s="32" customFormat="1" ht="21">
      <c r="C27" s="44" t="s">
        <v>496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abSelected="1" topLeftCell="C1" zoomScale="84" zoomScaleNormal="84" workbookViewId="0">
      <selection activeCell="N138" sqref="N138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7.375" style="45" customWidth="1"/>
    <col min="7" max="7" width="64.875" style="45" customWidth="1"/>
    <col min="8" max="8" width="85.875" style="45" customWidth="1"/>
    <col min="9" max="9" width="14.625" style="45" hidden="1" customWidth="1"/>
    <col min="10" max="10" width="18.125" style="45" hidden="1" customWidth="1"/>
    <col min="11" max="11" width="11.875" style="45" hidden="1" customWidth="1"/>
    <col min="12" max="12" width="13" style="45" hidden="1" customWidth="1"/>
    <col min="13" max="13" width="21.75" style="26" customWidth="1"/>
    <col min="14" max="16384" width="8.62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500" t="s">
        <v>500</v>
      </c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80" t="s">
        <v>54</v>
      </c>
      <c r="E6" s="481"/>
      <c r="F6" s="484" t="s">
        <v>140</v>
      </c>
      <c r="G6" s="90" t="s">
        <v>46</v>
      </c>
      <c r="H6" s="91" t="s">
        <v>498</v>
      </c>
      <c r="I6" s="495" t="s">
        <v>43</v>
      </c>
      <c r="J6" s="486" t="s">
        <v>47</v>
      </c>
      <c r="K6" s="90" t="s">
        <v>501</v>
      </c>
      <c r="L6" s="493" t="s">
        <v>499</v>
      </c>
    </row>
    <row r="7" spans="1:13" ht="23.25" customHeight="1">
      <c r="D7" s="482"/>
      <c r="E7" s="483"/>
      <c r="F7" s="485"/>
      <c r="G7" s="92" t="s">
        <v>527</v>
      </c>
      <c r="H7" s="92" t="s">
        <v>527</v>
      </c>
      <c r="I7" s="496"/>
      <c r="J7" s="487"/>
      <c r="K7" s="93"/>
      <c r="L7" s="494"/>
    </row>
    <row r="8" spans="1:13" ht="21" customHeight="1">
      <c r="D8" s="488" t="s">
        <v>117</v>
      </c>
      <c r="E8" s="490" t="s">
        <v>157</v>
      </c>
      <c r="F8" s="94" t="s">
        <v>126</v>
      </c>
      <c r="G8" s="95"/>
      <c r="H8" s="95"/>
      <c r="I8" s="96">
        <f>LENB(H8)</f>
        <v>0</v>
      </c>
      <c r="J8" s="97"/>
      <c r="K8" s="98" t="s">
        <v>240</v>
      </c>
      <c r="L8" s="497" t="s">
        <v>685</v>
      </c>
    </row>
    <row r="9" spans="1:13" ht="21" customHeight="1">
      <c r="D9" s="489"/>
      <c r="E9" s="490"/>
      <c r="F9" s="99" t="s">
        <v>147</v>
      </c>
      <c r="G9" s="100" t="s">
        <v>52</v>
      </c>
      <c r="H9" s="100" t="s">
        <v>528</v>
      </c>
      <c r="I9" s="96">
        <f t="shared" ref="I9:I16" si="0">LENB(H9)</f>
        <v>5</v>
      </c>
      <c r="J9" s="101">
        <v>10</v>
      </c>
      <c r="K9" s="102"/>
      <c r="L9" s="498"/>
    </row>
    <row r="10" spans="1:13" ht="21" customHeight="1">
      <c r="D10" s="489"/>
      <c r="E10" s="490"/>
      <c r="F10" s="99" t="s">
        <v>148</v>
      </c>
      <c r="G10" s="100" t="s">
        <v>360</v>
      </c>
      <c r="H10" s="100" t="s">
        <v>360</v>
      </c>
      <c r="I10" s="96">
        <f t="shared" si="0"/>
        <v>4</v>
      </c>
      <c r="J10" s="99"/>
      <c r="K10" s="103"/>
      <c r="L10" s="498"/>
    </row>
    <row r="11" spans="1:13" ht="21" customHeight="1">
      <c r="D11" s="489"/>
      <c r="E11" s="490"/>
      <c r="F11" s="99" t="s">
        <v>149</v>
      </c>
      <c r="G11" s="100" t="s">
        <v>52</v>
      </c>
      <c r="H11" s="100" t="s">
        <v>528</v>
      </c>
      <c r="I11" s="96">
        <f t="shared" si="0"/>
        <v>5</v>
      </c>
      <c r="J11" s="104">
        <v>26</v>
      </c>
      <c r="K11" s="105"/>
      <c r="L11" s="498"/>
    </row>
    <row r="12" spans="1:13" ht="21" customHeight="1">
      <c r="D12" s="489"/>
      <c r="E12" s="490"/>
      <c r="F12" s="99" t="s">
        <v>150</v>
      </c>
      <c r="G12" s="100" t="s">
        <v>52</v>
      </c>
      <c r="H12" s="100" t="s">
        <v>360</v>
      </c>
      <c r="I12" s="96">
        <f t="shared" si="0"/>
        <v>4</v>
      </c>
      <c r="J12" s="99"/>
      <c r="K12" s="103"/>
      <c r="L12" s="498"/>
    </row>
    <row r="13" spans="1:13" ht="21" customHeight="1">
      <c r="D13" s="489"/>
      <c r="E13" s="490"/>
      <c r="F13" s="99" t="s">
        <v>48</v>
      </c>
      <c r="G13" s="100" t="s">
        <v>144</v>
      </c>
      <c r="H13" s="174" t="s">
        <v>707</v>
      </c>
      <c r="I13" s="96">
        <f t="shared" si="0"/>
        <v>43</v>
      </c>
      <c r="J13" s="104">
        <v>32</v>
      </c>
      <c r="K13" s="103"/>
      <c r="L13" s="498"/>
    </row>
    <row r="14" spans="1:13" ht="21" customHeight="1">
      <c r="D14" s="489"/>
      <c r="E14" s="490"/>
      <c r="F14" s="106" t="s">
        <v>49</v>
      </c>
      <c r="G14" s="107" t="s">
        <v>51</v>
      </c>
      <c r="H14" s="72" t="s">
        <v>763</v>
      </c>
      <c r="I14" s="96">
        <f t="shared" si="0"/>
        <v>39</v>
      </c>
      <c r="J14" s="108"/>
      <c r="K14" s="109"/>
      <c r="L14" s="498"/>
    </row>
    <row r="15" spans="1:13" ht="21" customHeight="1">
      <c r="D15" s="489"/>
      <c r="E15" s="490"/>
      <c r="F15" s="99" t="s">
        <v>50</v>
      </c>
      <c r="G15" s="100"/>
      <c r="H15" s="100" t="s">
        <v>528</v>
      </c>
      <c r="I15" s="96">
        <f t="shared" si="0"/>
        <v>5</v>
      </c>
      <c r="J15" s="108"/>
      <c r="K15" s="109"/>
      <c r="L15" s="498"/>
    </row>
    <row r="16" spans="1:13" ht="21" customHeight="1">
      <c r="D16" s="489"/>
      <c r="E16" s="490"/>
      <c r="F16" s="123" t="s">
        <v>77</v>
      </c>
      <c r="G16" s="180" t="s">
        <v>52</v>
      </c>
      <c r="H16" s="180" t="s">
        <v>528</v>
      </c>
      <c r="I16" s="154">
        <f t="shared" si="0"/>
        <v>5</v>
      </c>
      <c r="J16" s="148"/>
      <c r="K16" s="114"/>
      <c r="L16" s="499"/>
    </row>
    <row r="17" spans="2:12" ht="20.25" customHeight="1">
      <c r="D17" s="383" t="s">
        <v>121</v>
      </c>
      <c r="E17" s="520" t="s">
        <v>123</v>
      </c>
      <c r="F17" s="384" t="s">
        <v>125</v>
      </c>
      <c r="G17" s="385"/>
      <c r="H17" s="385"/>
      <c r="I17" s="386" t="s">
        <v>713</v>
      </c>
      <c r="J17" s="522" t="s">
        <v>714</v>
      </c>
      <c r="K17" s="26"/>
      <c r="L17" s="26"/>
    </row>
    <row r="18" spans="2:12" ht="20.100000000000001" customHeight="1">
      <c r="D18" s="383"/>
      <c r="E18" s="520"/>
      <c r="F18" s="387" t="s">
        <v>55</v>
      </c>
      <c r="G18" s="388" t="s">
        <v>715</v>
      </c>
      <c r="H18" s="388" t="s">
        <v>715</v>
      </c>
      <c r="I18" s="389">
        <v>33</v>
      </c>
      <c r="J18" s="522"/>
      <c r="K18" s="26"/>
      <c r="L18" s="26"/>
    </row>
    <row r="19" spans="2:12" ht="20.100000000000001" customHeight="1">
      <c r="D19" s="383"/>
      <c r="E19" s="520"/>
      <c r="F19" s="387" t="s">
        <v>124</v>
      </c>
      <c r="G19" s="388" t="s">
        <v>715</v>
      </c>
      <c r="H19" s="390" t="s">
        <v>716</v>
      </c>
      <c r="I19" s="387"/>
      <c r="J19" s="522"/>
      <c r="K19" s="26"/>
      <c r="L19" s="26"/>
    </row>
    <row r="20" spans="2:12" ht="20.100000000000001" customHeight="1">
      <c r="D20" s="383"/>
      <c r="E20" s="520"/>
      <c r="F20" s="391" t="s">
        <v>49</v>
      </c>
      <c r="G20" s="392" t="s">
        <v>717</v>
      </c>
      <c r="H20" s="392" t="s">
        <v>780</v>
      </c>
      <c r="I20" s="389"/>
      <c r="J20" s="522"/>
      <c r="K20" s="26"/>
      <c r="L20" s="26"/>
    </row>
    <row r="21" spans="2:12" ht="20.100000000000001" customHeight="1">
      <c r="D21" s="383"/>
      <c r="E21" s="520"/>
      <c r="F21" s="387" t="s">
        <v>50</v>
      </c>
      <c r="G21" s="388"/>
      <c r="H21" s="388" t="s">
        <v>715</v>
      </c>
      <c r="I21" s="389"/>
      <c r="J21" s="522"/>
      <c r="K21" s="26"/>
      <c r="L21" s="26"/>
    </row>
    <row r="22" spans="2:12" ht="20.100000000000001" customHeight="1">
      <c r="D22" s="383"/>
      <c r="E22" s="521"/>
      <c r="F22" s="393" t="s">
        <v>77</v>
      </c>
      <c r="G22" s="394" t="s">
        <v>715</v>
      </c>
      <c r="H22" s="394" t="s">
        <v>715</v>
      </c>
      <c r="I22" s="395"/>
      <c r="J22" s="523"/>
      <c r="K22" s="26"/>
      <c r="L22" s="26"/>
    </row>
    <row r="23" spans="2:12" ht="20.100000000000001" customHeight="1">
      <c r="B23" s="57" t="s">
        <v>44</v>
      </c>
      <c r="D23" s="383"/>
      <c r="E23" s="524" t="s">
        <v>127</v>
      </c>
      <c r="F23" s="396" t="s">
        <v>125</v>
      </c>
      <c r="G23" s="385"/>
      <c r="H23" s="385"/>
      <c r="I23" s="386" t="s">
        <v>713</v>
      </c>
      <c r="J23" s="525" t="s">
        <v>714</v>
      </c>
      <c r="K23" s="26"/>
      <c r="L23" s="26"/>
    </row>
    <row r="24" spans="2:12" ht="20.100000000000001" customHeight="1">
      <c r="D24" s="383"/>
      <c r="E24" s="520"/>
      <c r="F24" s="387" t="s">
        <v>55</v>
      </c>
      <c r="G24" s="397" t="s">
        <v>718</v>
      </c>
      <c r="H24" s="397" t="s">
        <v>718</v>
      </c>
      <c r="I24" s="389">
        <v>33</v>
      </c>
      <c r="J24" s="522"/>
      <c r="K24" s="26"/>
      <c r="L24" s="26"/>
    </row>
    <row r="25" spans="2:12" ht="20.100000000000001" customHeight="1">
      <c r="D25" s="383"/>
      <c r="E25" s="520"/>
      <c r="F25" s="387" t="s">
        <v>124</v>
      </c>
      <c r="G25" s="397" t="s">
        <v>718</v>
      </c>
      <c r="H25" s="398" t="s">
        <v>782</v>
      </c>
      <c r="I25" s="387"/>
      <c r="J25" s="522"/>
      <c r="K25" s="26"/>
      <c r="L25" s="26"/>
    </row>
    <row r="26" spans="2:12" ht="20.100000000000001" customHeight="1">
      <c r="D26" s="383"/>
      <c r="E26" s="520"/>
      <c r="F26" s="391" t="s">
        <v>49</v>
      </c>
      <c r="G26" s="392" t="s">
        <v>719</v>
      </c>
      <c r="H26" s="392" t="s">
        <v>781</v>
      </c>
      <c r="I26" s="389"/>
      <c r="J26" s="522"/>
      <c r="K26" s="26"/>
      <c r="L26" s="26"/>
    </row>
    <row r="27" spans="2:12" ht="20.100000000000001" customHeight="1">
      <c r="D27" s="383"/>
      <c r="E27" s="520"/>
      <c r="F27" s="387" t="s">
        <v>50</v>
      </c>
      <c r="G27" s="397"/>
      <c r="H27" s="397" t="s">
        <v>718</v>
      </c>
      <c r="I27" s="389"/>
      <c r="J27" s="522"/>
      <c r="K27" s="26"/>
      <c r="L27" s="26"/>
    </row>
    <row r="28" spans="2:12" ht="20.100000000000001" customHeight="1">
      <c r="D28" s="383"/>
      <c r="E28" s="521"/>
      <c r="F28" s="393" t="s">
        <v>77</v>
      </c>
      <c r="G28" s="399" t="s">
        <v>718</v>
      </c>
      <c r="H28" s="399" t="s">
        <v>718</v>
      </c>
      <c r="I28" s="395"/>
      <c r="J28" s="523"/>
      <c r="K28" s="26"/>
      <c r="L28" s="26"/>
    </row>
    <row r="29" spans="2:12" ht="18.75" customHeight="1">
      <c r="D29" s="383"/>
      <c r="E29" s="524" t="s">
        <v>128</v>
      </c>
      <c r="F29" s="396" t="s">
        <v>125</v>
      </c>
      <c r="G29" s="385"/>
      <c r="H29" s="385"/>
      <c r="I29" s="386" t="s">
        <v>720</v>
      </c>
      <c r="J29" s="525" t="s">
        <v>714</v>
      </c>
      <c r="K29" s="26"/>
      <c r="L29" s="26"/>
    </row>
    <row r="30" spans="2:12" ht="20.45" customHeight="1">
      <c r="D30" s="383"/>
      <c r="E30" s="520"/>
      <c r="F30" s="387" t="s">
        <v>55</v>
      </c>
      <c r="G30" s="397" t="s">
        <v>721</v>
      </c>
      <c r="H30" s="397" t="s">
        <v>721</v>
      </c>
      <c r="I30" s="389">
        <v>33</v>
      </c>
      <c r="J30" s="522"/>
      <c r="K30" s="26"/>
      <c r="L30" s="26"/>
    </row>
    <row r="31" spans="2:12" ht="20.45" customHeight="1">
      <c r="D31" s="383"/>
      <c r="E31" s="520"/>
      <c r="F31" s="387" t="s">
        <v>124</v>
      </c>
      <c r="G31" s="397" t="s">
        <v>721</v>
      </c>
      <c r="H31" s="398" t="s">
        <v>722</v>
      </c>
      <c r="I31" s="387"/>
      <c r="J31" s="522"/>
      <c r="K31" s="26"/>
      <c r="L31" s="26"/>
    </row>
    <row r="32" spans="2:12" ht="37.9" customHeight="1">
      <c r="D32" s="383"/>
      <c r="E32" s="520"/>
      <c r="F32" s="391" t="s">
        <v>49</v>
      </c>
      <c r="G32" s="392" t="s">
        <v>723</v>
      </c>
      <c r="H32" s="392" t="s">
        <v>783</v>
      </c>
      <c r="I32" s="389"/>
      <c r="J32" s="522"/>
      <c r="K32" s="26"/>
      <c r="L32" s="26"/>
    </row>
    <row r="33" spans="4:12" ht="20.45" customHeight="1">
      <c r="D33" s="383"/>
      <c r="E33" s="520"/>
      <c r="F33" s="387" t="s">
        <v>50</v>
      </c>
      <c r="G33" s="391"/>
      <c r="H33" s="391" t="s">
        <v>721</v>
      </c>
      <c r="I33" s="389"/>
      <c r="J33" s="522"/>
      <c r="K33" s="26"/>
      <c r="L33" s="26"/>
    </row>
    <row r="34" spans="4:12" ht="20.45" customHeight="1">
      <c r="D34" s="383"/>
      <c r="E34" s="521"/>
      <c r="F34" s="393" t="s">
        <v>77</v>
      </c>
      <c r="G34" s="387" t="s">
        <v>721</v>
      </c>
      <c r="H34" s="393" t="s">
        <v>721</v>
      </c>
      <c r="I34" s="395"/>
      <c r="J34" s="523"/>
      <c r="K34" s="26"/>
      <c r="L34" s="26"/>
    </row>
    <row r="35" spans="4:12" ht="21" customHeight="1">
      <c r="D35" s="383"/>
      <c r="E35" s="524" t="s">
        <v>129</v>
      </c>
      <c r="F35" s="396" t="s">
        <v>125</v>
      </c>
      <c r="G35" s="385"/>
      <c r="H35" s="385"/>
      <c r="I35" s="386" t="s">
        <v>720</v>
      </c>
      <c r="J35" s="525" t="s">
        <v>714</v>
      </c>
      <c r="K35" s="26"/>
      <c r="L35" s="26"/>
    </row>
    <row r="36" spans="4:12" ht="20.45" customHeight="1">
      <c r="D36" s="383"/>
      <c r="E36" s="520"/>
      <c r="F36" s="387" t="s">
        <v>55</v>
      </c>
      <c r="G36" s="397" t="s">
        <v>724</v>
      </c>
      <c r="H36" s="397" t="s">
        <v>724</v>
      </c>
      <c r="I36" s="389">
        <v>33</v>
      </c>
      <c r="J36" s="522"/>
      <c r="K36" s="26"/>
      <c r="L36" s="26"/>
    </row>
    <row r="37" spans="4:12" ht="20.45" customHeight="1">
      <c r="D37" s="383"/>
      <c r="E37" s="520"/>
      <c r="F37" s="387" t="s">
        <v>124</v>
      </c>
      <c r="G37" s="397" t="s">
        <v>724</v>
      </c>
      <c r="H37" s="398" t="s">
        <v>725</v>
      </c>
      <c r="I37" s="387"/>
      <c r="J37" s="522"/>
      <c r="K37" s="26"/>
      <c r="L37" s="26"/>
    </row>
    <row r="38" spans="4:12" ht="31.9" customHeight="1">
      <c r="D38" s="383"/>
      <c r="E38" s="520"/>
      <c r="F38" s="391" t="s">
        <v>49</v>
      </c>
      <c r="G38" s="392" t="s">
        <v>726</v>
      </c>
      <c r="H38" s="392" t="s">
        <v>784</v>
      </c>
      <c r="I38" s="389"/>
      <c r="J38" s="522"/>
      <c r="K38" s="26"/>
      <c r="L38" s="26"/>
    </row>
    <row r="39" spans="4:12" ht="20.45" customHeight="1">
      <c r="D39" s="383"/>
      <c r="E39" s="520"/>
      <c r="F39" s="387" t="s">
        <v>50</v>
      </c>
      <c r="G39" s="397"/>
      <c r="H39" s="397" t="s">
        <v>724</v>
      </c>
      <c r="I39" s="389"/>
      <c r="J39" s="522"/>
      <c r="K39" s="26"/>
      <c r="L39" s="26"/>
    </row>
    <row r="40" spans="4:12" ht="20.100000000000001" customHeight="1">
      <c r="D40" s="383"/>
      <c r="E40" s="521"/>
      <c r="F40" s="393" t="s">
        <v>77</v>
      </c>
      <c r="G40" s="399" t="s">
        <v>724</v>
      </c>
      <c r="H40" s="399" t="s">
        <v>724</v>
      </c>
      <c r="I40" s="395"/>
      <c r="J40" s="523"/>
      <c r="K40" s="26"/>
      <c r="L40" s="26"/>
    </row>
    <row r="41" spans="4:12" ht="18" customHeight="1">
      <c r="D41" s="383"/>
      <c r="E41" s="524" t="s">
        <v>130</v>
      </c>
      <c r="F41" s="396" t="s">
        <v>125</v>
      </c>
      <c r="G41" s="385"/>
      <c r="H41" s="385"/>
      <c r="I41" s="386" t="s">
        <v>713</v>
      </c>
      <c r="J41" s="525" t="s">
        <v>714</v>
      </c>
      <c r="K41" s="26"/>
      <c r="L41" s="26"/>
    </row>
    <row r="42" spans="4:12" ht="20.100000000000001" customHeight="1">
      <c r="D42" s="383"/>
      <c r="E42" s="520"/>
      <c r="F42" s="387" t="s">
        <v>55</v>
      </c>
      <c r="G42" s="397" t="s">
        <v>727</v>
      </c>
      <c r="H42" s="397" t="s">
        <v>727</v>
      </c>
      <c r="I42" s="389">
        <v>33</v>
      </c>
      <c r="J42" s="522"/>
      <c r="K42" s="26"/>
      <c r="L42" s="26"/>
    </row>
    <row r="43" spans="4:12" ht="20.100000000000001" customHeight="1">
      <c r="D43" s="383"/>
      <c r="E43" s="520"/>
      <c r="F43" s="387" t="s">
        <v>124</v>
      </c>
      <c r="G43" s="397" t="s">
        <v>727</v>
      </c>
      <c r="H43" s="398" t="s">
        <v>728</v>
      </c>
      <c r="I43" s="387"/>
      <c r="J43" s="522"/>
      <c r="K43" s="26"/>
      <c r="L43" s="26"/>
    </row>
    <row r="44" spans="4:12" ht="35.65" customHeight="1">
      <c r="D44" s="383"/>
      <c r="E44" s="520"/>
      <c r="F44" s="391" t="s">
        <v>49</v>
      </c>
      <c r="G44" s="392" t="s">
        <v>729</v>
      </c>
      <c r="H44" s="392" t="s">
        <v>785</v>
      </c>
      <c r="I44" s="389"/>
      <c r="J44" s="522"/>
      <c r="K44" s="26"/>
      <c r="L44" s="26"/>
    </row>
    <row r="45" spans="4:12" ht="20.100000000000001" customHeight="1">
      <c r="D45" s="383"/>
      <c r="E45" s="520"/>
      <c r="F45" s="387" t="s">
        <v>50</v>
      </c>
      <c r="G45" s="397"/>
      <c r="H45" s="397" t="s">
        <v>727</v>
      </c>
      <c r="I45" s="389"/>
      <c r="J45" s="522"/>
      <c r="K45" s="26"/>
      <c r="L45" s="26"/>
    </row>
    <row r="46" spans="4:12" ht="20.100000000000001" customHeight="1">
      <c r="D46" s="383"/>
      <c r="E46" s="521"/>
      <c r="F46" s="393" t="s">
        <v>77</v>
      </c>
      <c r="G46" s="399" t="s">
        <v>727</v>
      </c>
      <c r="H46" s="399" t="s">
        <v>727</v>
      </c>
      <c r="I46" s="395"/>
      <c r="J46" s="523"/>
      <c r="K46" s="26"/>
      <c r="L46" s="26"/>
    </row>
    <row r="47" spans="4:12" ht="21.75" customHeight="1">
      <c r="D47" s="383"/>
      <c r="E47" s="524" t="s">
        <v>131</v>
      </c>
      <c r="F47" s="396" t="s">
        <v>125</v>
      </c>
      <c r="G47" s="385"/>
      <c r="H47" s="385"/>
      <c r="I47" s="386" t="s">
        <v>730</v>
      </c>
      <c r="J47" s="525" t="s">
        <v>714</v>
      </c>
      <c r="K47" s="26"/>
      <c r="L47" s="26"/>
    </row>
    <row r="48" spans="4:12" ht="20.100000000000001" customHeight="1">
      <c r="D48" s="383"/>
      <c r="E48" s="520"/>
      <c r="F48" s="387" t="s">
        <v>55</v>
      </c>
      <c r="G48" s="397" t="s">
        <v>731</v>
      </c>
      <c r="H48" s="397" t="s">
        <v>731</v>
      </c>
      <c r="I48" s="389">
        <v>33</v>
      </c>
      <c r="J48" s="522"/>
      <c r="K48" s="26"/>
      <c r="L48" s="26"/>
    </row>
    <row r="49" spans="4:12" ht="20.100000000000001" customHeight="1">
      <c r="D49" s="383"/>
      <c r="E49" s="520"/>
      <c r="F49" s="387" t="s">
        <v>124</v>
      </c>
      <c r="G49" s="397" t="s">
        <v>731</v>
      </c>
      <c r="H49" s="398" t="s">
        <v>732</v>
      </c>
      <c r="I49" s="387"/>
      <c r="J49" s="522"/>
      <c r="K49" s="26"/>
      <c r="L49" s="26"/>
    </row>
    <row r="50" spans="4:12" ht="33" customHeight="1">
      <c r="D50" s="383"/>
      <c r="E50" s="520"/>
      <c r="F50" s="391" t="s">
        <v>49</v>
      </c>
      <c r="G50" s="392" t="s">
        <v>733</v>
      </c>
      <c r="H50" s="392" t="s">
        <v>786</v>
      </c>
      <c r="I50" s="389"/>
      <c r="J50" s="522"/>
      <c r="K50" s="26"/>
      <c r="L50" s="26"/>
    </row>
    <row r="51" spans="4:12" ht="20.100000000000001" customHeight="1">
      <c r="D51" s="383"/>
      <c r="E51" s="520"/>
      <c r="F51" s="387" t="s">
        <v>50</v>
      </c>
      <c r="G51" s="397"/>
      <c r="H51" s="397" t="s">
        <v>731</v>
      </c>
      <c r="I51" s="389"/>
      <c r="J51" s="522"/>
      <c r="K51" s="26"/>
      <c r="L51" s="26"/>
    </row>
    <row r="52" spans="4:12" ht="20.100000000000001" customHeight="1">
      <c r="D52" s="383"/>
      <c r="E52" s="521"/>
      <c r="F52" s="393" t="s">
        <v>77</v>
      </c>
      <c r="G52" s="399" t="s">
        <v>731</v>
      </c>
      <c r="H52" s="399" t="s">
        <v>731</v>
      </c>
      <c r="I52" s="395"/>
      <c r="J52" s="523"/>
      <c r="K52" s="26"/>
      <c r="L52" s="26"/>
    </row>
    <row r="53" spans="4:12" ht="19.5" customHeight="1">
      <c r="D53" s="383"/>
      <c r="E53" s="524" t="s">
        <v>132</v>
      </c>
      <c r="F53" s="396" t="s">
        <v>125</v>
      </c>
      <c r="G53" s="385"/>
      <c r="H53" s="418"/>
      <c r="I53" s="400" t="s">
        <v>734</v>
      </c>
      <c r="J53" s="525" t="s">
        <v>714</v>
      </c>
      <c r="K53" s="26"/>
      <c r="L53" s="26"/>
    </row>
    <row r="54" spans="4:12" ht="20.100000000000001" customHeight="1">
      <c r="D54" s="383"/>
      <c r="E54" s="520"/>
      <c r="F54" s="387" t="s">
        <v>55</v>
      </c>
      <c r="G54" s="397" t="s">
        <v>735</v>
      </c>
      <c r="H54" s="407"/>
      <c r="I54" s="389">
        <v>33</v>
      </c>
      <c r="J54" s="522"/>
      <c r="K54" s="26"/>
      <c r="L54" s="26"/>
    </row>
    <row r="55" spans="4:12" ht="20.100000000000001" customHeight="1">
      <c r="D55" s="383"/>
      <c r="E55" s="520"/>
      <c r="F55" s="387" t="s">
        <v>124</v>
      </c>
      <c r="G55" s="397" t="s">
        <v>735</v>
      </c>
      <c r="H55" s="407"/>
      <c r="I55" s="387"/>
      <c r="J55" s="522"/>
      <c r="K55" s="26"/>
      <c r="L55" s="26"/>
    </row>
    <row r="56" spans="4:12" ht="36.950000000000003" customHeight="1">
      <c r="D56" s="383"/>
      <c r="E56" s="520"/>
      <c r="F56" s="391" t="s">
        <v>49</v>
      </c>
      <c r="G56" s="392" t="s">
        <v>736</v>
      </c>
      <c r="H56" s="419"/>
      <c r="I56" s="389"/>
      <c r="J56" s="522"/>
      <c r="K56" s="26"/>
      <c r="L56" s="26"/>
    </row>
    <row r="57" spans="4:12" ht="20.100000000000001" customHeight="1">
      <c r="D57" s="383"/>
      <c r="E57" s="520"/>
      <c r="F57" s="387" t="s">
        <v>50</v>
      </c>
      <c r="G57" s="397"/>
      <c r="H57" s="407"/>
      <c r="I57" s="389"/>
      <c r="J57" s="522"/>
      <c r="K57" s="26"/>
      <c r="L57" s="26"/>
    </row>
    <row r="58" spans="4:12" ht="20.100000000000001" customHeight="1">
      <c r="D58" s="383"/>
      <c r="E58" s="521"/>
      <c r="F58" s="393" t="s">
        <v>77</v>
      </c>
      <c r="G58" s="399" t="s">
        <v>735</v>
      </c>
      <c r="H58" s="412"/>
      <c r="I58" s="395"/>
      <c r="J58" s="523"/>
      <c r="K58" s="26"/>
      <c r="L58" s="26"/>
    </row>
    <row r="59" spans="4:12" ht="21.75" customHeight="1">
      <c r="D59" s="383"/>
      <c r="E59" s="524" t="s">
        <v>133</v>
      </c>
      <c r="F59" s="396" t="s">
        <v>125</v>
      </c>
      <c r="G59" s="385"/>
      <c r="H59" s="385"/>
      <c r="I59" s="386" t="s">
        <v>737</v>
      </c>
      <c r="J59" s="525" t="s">
        <v>714</v>
      </c>
      <c r="K59" s="26"/>
      <c r="L59" s="26"/>
    </row>
    <row r="60" spans="4:12" ht="17.45" customHeight="1">
      <c r="D60" s="383"/>
      <c r="E60" s="520"/>
      <c r="F60" s="387" t="s">
        <v>55</v>
      </c>
      <c r="G60" s="397" t="s">
        <v>738</v>
      </c>
      <c r="H60" s="397" t="s">
        <v>738</v>
      </c>
      <c r="I60" s="389">
        <v>33</v>
      </c>
      <c r="J60" s="522"/>
      <c r="K60" s="26"/>
      <c r="L60" s="26"/>
    </row>
    <row r="61" spans="4:12" ht="16.5" customHeight="1">
      <c r="D61" s="383"/>
      <c r="E61" s="520"/>
      <c r="F61" s="387" t="s">
        <v>124</v>
      </c>
      <c r="G61" s="397" t="s">
        <v>738</v>
      </c>
      <c r="H61" s="398" t="s">
        <v>739</v>
      </c>
      <c r="I61" s="387"/>
      <c r="J61" s="522"/>
      <c r="K61" s="26"/>
      <c r="L61" s="26"/>
    </row>
    <row r="62" spans="4:12" ht="32.65" customHeight="1">
      <c r="D62" s="383"/>
      <c r="E62" s="520"/>
      <c r="F62" s="391" t="s">
        <v>49</v>
      </c>
      <c r="G62" s="392" t="s">
        <v>740</v>
      </c>
      <c r="H62" s="392" t="s">
        <v>764</v>
      </c>
      <c r="I62" s="389"/>
      <c r="J62" s="522"/>
      <c r="K62" s="26"/>
      <c r="L62" s="26"/>
    </row>
    <row r="63" spans="4:12" ht="16.5" customHeight="1">
      <c r="D63" s="383"/>
      <c r="E63" s="520"/>
      <c r="F63" s="387" t="s">
        <v>50</v>
      </c>
      <c r="G63" s="397"/>
      <c r="H63" s="397" t="s">
        <v>738</v>
      </c>
      <c r="I63" s="389"/>
      <c r="J63" s="522"/>
      <c r="K63" s="26"/>
      <c r="L63" s="26"/>
    </row>
    <row r="64" spans="4:12" ht="16.5" customHeight="1">
      <c r="D64" s="383"/>
      <c r="E64" s="521"/>
      <c r="F64" s="393" t="s">
        <v>77</v>
      </c>
      <c r="G64" s="399" t="s">
        <v>738</v>
      </c>
      <c r="H64" s="399" t="s">
        <v>738</v>
      </c>
      <c r="I64" s="395"/>
      <c r="J64" s="523"/>
      <c r="K64" s="26"/>
      <c r="L64" s="26"/>
    </row>
    <row r="65" spans="4:12" ht="19.5" customHeight="1">
      <c r="D65" s="383"/>
      <c r="E65" s="524" t="s">
        <v>134</v>
      </c>
      <c r="F65" s="396" t="s">
        <v>125</v>
      </c>
      <c r="G65" s="385"/>
      <c r="H65" s="526" t="s">
        <v>741</v>
      </c>
      <c r="I65" s="386" t="s">
        <v>742</v>
      </c>
      <c r="J65" s="525" t="s">
        <v>714</v>
      </c>
      <c r="K65" s="26"/>
      <c r="L65" s="26"/>
    </row>
    <row r="66" spans="4:12" ht="20.100000000000001" customHeight="1">
      <c r="D66" s="383"/>
      <c r="E66" s="520"/>
      <c r="F66" s="387" t="s">
        <v>55</v>
      </c>
      <c r="G66" s="397" t="s">
        <v>743</v>
      </c>
      <c r="H66" s="527"/>
      <c r="I66" s="389">
        <v>33</v>
      </c>
      <c r="J66" s="522"/>
      <c r="K66" s="26"/>
      <c r="L66" s="26"/>
    </row>
    <row r="67" spans="4:12" ht="20.100000000000001" customHeight="1">
      <c r="D67" s="383"/>
      <c r="E67" s="520"/>
      <c r="F67" s="387" t="s">
        <v>124</v>
      </c>
      <c r="G67" s="397" t="s">
        <v>743</v>
      </c>
      <c r="H67" s="527"/>
      <c r="I67" s="387"/>
      <c r="J67" s="522"/>
      <c r="K67" s="26"/>
      <c r="L67" s="26"/>
    </row>
    <row r="68" spans="4:12" ht="45.75" customHeight="1">
      <c r="D68" s="383"/>
      <c r="E68" s="520"/>
      <c r="F68" s="391" t="s">
        <v>49</v>
      </c>
      <c r="G68" s="392" t="s">
        <v>744</v>
      </c>
      <c r="H68" s="527"/>
      <c r="I68" s="389"/>
      <c r="J68" s="522"/>
      <c r="K68" s="26"/>
      <c r="L68" s="26"/>
    </row>
    <row r="69" spans="4:12" ht="20.100000000000001" customHeight="1">
      <c r="D69" s="383"/>
      <c r="E69" s="520"/>
      <c r="F69" s="387" t="s">
        <v>50</v>
      </c>
      <c r="G69" s="397"/>
      <c r="H69" s="527"/>
      <c r="I69" s="389"/>
      <c r="J69" s="522"/>
      <c r="K69" s="26"/>
      <c r="L69" s="26"/>
    </row>
    <row r="70" spans="4:12" ht="20.100000000000001" customHeight="1">
      <c r="D70" s="383"/>
      <c r="E70" s="521"/>
      <c r="F70" s="393" t="s">
        <v>77</v>
      </c>
      <c r="G70" s="401" t="s">
        <v>743</v>
      </c>
      <c r="H70" s="528"/>
      <c r="I70" s="395"/>
      <c r="J70" s="523"/>
      <c r="K70" s="26"/>
      <c r="L70" s="26"/>
    </row>
    <row r="71" spans="4:12" ht="19.899999999999999" customHeight="1">
      <c r="D71" s="383"/>
      <c r="E71" s="524" t="s">
        <v>130</v>
      </c>
      <c r="F71" s="396" t="s">
        <v>125</v>
      </c>
      <c r="G71" s="402" t="s">
        <v>368</v>
      </c>
      <c r="H71" s="402"/>
      <c r="I71" s="400"/>
      <c r="J71" s="525" t="s">
        <v>745</v>
      </c>
      <c r="K71" s="26"/>
      <c r="L71" s="26"/>
    </row>
    <row r="72" spans="4:12" ht="19.899999999999999" customHeight="1">
      <c r="D72" s="383"/>
      <c r="E72" s="520"/>
      <c r="F72" s="387" t="s">
        <v>55</v>
      </c>
      <c r="G72" s="397" t="s">
        <v>746</v>
      </c>
      <c r="H72" s="397" t="s">
        <v>746</v>
      </c>
      <c r="I72" s="389">
        <v>33</v>
      </c>
      <c r="J72" s="522"/>
      <c r="K72" s="26"/>
      <c r="L72" s="26"/>
    </row>
    <row r="73" spans="4:12" ht="19.899999999999999" customHeight="1">
      <c r="D73" s="383"/>
      <c r="E73" s="520"/>
      <c r="F73" s="387" t="s">
        <v>124</v>
      </c>
      <c r="G73" s="397" t="s">
        <v>746</v>
      </c>
      <c r="H73" s="397" t="s">
        <v>766</v>
      </c>
      <c r="I73" s="387"/>
      <c r="J73" s="522"/>
      <c r="K73" s="26"/>
      <c r="L73" s="26"/>
    </row>
    <row r="74" spans="4:12" ht="19.899999999999999" customHeight="1">
      <c r="D74" s="383"/>
      <c r="E74" s="520"/>
      <c r="F74" s="391" t="s">
        <v>49</v>
      </c>
      <c r="G74" s="392" t="s">
        <v>747</v>
      </c>
      <c r="H74" s="392" t="s">
        <v>765</v>
      </c>
      <c r="I74" s="389"/>
      <c r="J74" s="522"/>
      <c r="K74" s="26"/>
      <c r="L74" s="26"/>
    </row>
    <row r="75" spans="4:12" ht="19.899999999999999" customHeight="1">
      <c r="D75" s="383"/>
      <c r="E75" s="520"/>
      <c r="F75" s="387" t="s">
        <v>50</v>
      </c>
      <c r="G75" s="397"/>
      <c r="H75" s="399" t="s">
        <v>746</v>
      </c>
      <c r="I75" s="389"/>
      <c r="J75" s="522"/>
      <c r="K75" s="26"/>
      <c r="L75" s="26"/>
    </row>
    <row r="76" spans="4:12" ht="19.899999999999999" customHeight="1">
      <c r="D76" s="383"/>
      <c r="E76" s="521"/>
      <c r="F76" s="393" t="s">
        <v>77</v>
      </c>
      <c r="G76" s="399" t="s">
        <v>746</v>
      </c>
      <c r="H76" s="399" t="s">
        <v>746</v>
      </c>
      <c r="I76" s="395"/>
      <c r="J76" s="523"/>
      <c r="K76" s="26"/>
      <c r="L76" s="26"/>
    </row>
    <row r="77" spans="4:12" ht="19.899999999999999" customHeight="1">
      <c r="D77" s="383"/>
      <c r="E77" s="524" t="s">
        <v>131</v>
      </c>
      <c r="F77" s="396" t="s">
        <v>125</v>
      </c>
      <c r="G77" s="402" t="s">
        <v>748</v>
      </c>
      <c r="H77" s="526" t="s">
        <v>741</v>
      </c>
      <c r="I77" s="400"/>
      <c r="J77" s="525" t="s">
        <v>745</v>
      </c>
      <c r="K77" s="26"/>
      <c r="L77" s="26"/>
    </row>
    <row r="78" spans="4:12" ht="19.899999999999999" customHeight="1">
      <c r="D78" s="383"/>
      <c r="E78" s="520"/>
      <c r="F78" s="387" t="s">
        <v>55</v>
      </c>
      <c r="G78" s="397" t="s">
        <v>749</v>
      </c>
      <c r="H78" s="527"/>
      <c r="I78" s="389">
        <v>33</v>
      </c>
      <c r="J78" s="522"/>
      <c r="K78" s="26"/>
      <c r="L78" s="26"/>
    </row>
    <row r="79" spans="4:12" ht="19.899999999999999" customHeight="1">
      <c r="D79" s="383"/>
      <c r="E79" s="520"/>
      <c r="F79" s="387" t="s">
        <v>124</v>
      </c>
      <c r="G79" s="397" t="s">
        <v>749</v>
      </c>
      <c r="H79" s="527"/>
      <c r="I79" s="387"/>
      <c r="J79" s="522"/>
      <c r="K79" s="26"/>
      <c r="L79" s="26"/>
    </row>
    <row r="80" spans="4:12" ht="19.899999999999999" customHeight="1">
      <c r="D80" s="383"/>
      <c r="E80" s="520"/>
      <c r="F80" s="391" t="s">
        <v>49</v>
      </c>
      <c r="G80" s="392" t="s">
        <v>750</v>
      </c>
      <c r="H80" s="527"/>
      <c r="I80" s="389"/>
      <c r="J80" s="522"/>
      <c r="K80" s="26"/>
      <c r="L80" s="26"/>
    </row>
    <row r="81" spans="4:12" ht="19.899999999999999" customHeight="1">
      <c r="D81" s="383"/>
      <c r="E81" s="520"/>
      <c r="F81" s="387" t="s">
        <v>50</v>
      </c>
      <c r="G81" s="397"/>
      <c r="H81" s="527"/>
      <c r="I81" s="389"/>
      <c r="J81" s="522"/>
      <c r="K81" s="26"/>
      <c r="L81" s="26"/>
    </row>
    <row r="82" spans="4:12" ht="19.899999999999999" customHeight="1">
      <c r="D82" s="383"/>
      <c r="E82" s="521"/>
      <c r="F82" s="393" t="s">
        <v>77</v>
      </c>
      <c r="G82" s="399" t="s">
        <v>749</v>
      </c>
      <c r="H82" s="528"/>
      <c r="I82" s="395"/>
      <c r="J82" s="523"/>
      <c r="K82" s="26"/>
      <c r="L82" s="26"/>
    </row>
    <row r="83" spans="4:12" ht="19.899999999999999" customHeight="1">
      <c r="D83" s="383"/>
      <c r="E83" s="524" t="s">
        <v>132</v>
      </c>
      <c r="F83" s="396" t="s">
        <v>125</v>
      </c>
      <c r="G83" s="402" t="s">
        <v>376</v>
      </c>
      <c r="H83" s="402" t="s">
        <v>376</v>
      </c>
      <c r="I83" s="400"/>
      <c r="J83" s="525" t="s">
        <v>745</v>
      </c>
      <c r="K83" s="26"/>
      <c r="L83" s="26"/>
    </row>
    <row r="84" spans="4:12" ht="19.899999999999999" customHeight="1">
      <c r="D84" s="383"/>
      <c r="E84" s="520"/>
      <c r="F84" s="387" t="s">
        <v>55</v>
      </c>
      <c r="G84" s="397" t="s">
        <v>751</v>
      </c>
      <c r="H84" s="397" t="s">
        <v>751</v>
      </c>
      <c r="I84" s="389">
        <v>33</v>
      </c>
      <c r="J84" s="522"/>
      <c r="K84" s="26"/>
      <c r="L84" s="26"/>
    </row>
    <row r="85" spans="4:12" ht="19.899999999999999" customHeight="1">
      <c r="D85" s="383"/>
      <c r="E85" s="520"/>
      <c r="F85" s="387" t="s">
        <v>124</v>
      </c>
      <c r="G85" s="397" t="s">
        <v>751</v>
      </c>
      <c r="H85" s="397" t="s">
        <v>788</v>
      </c>
      <c r="I85" s="387"/>
      <c r="J85" s="522"/>
      <c r="K85" s="26"/>
      <c r="L85" s="26"/>
    </row>
    <row r="86" spans="4:12" ht="19.899999999999999" customHeight="1">
      <c r="D86" s="383"/>
      <c r="E86" s="520"/>
      <c r="F86" s="391" t="s">
        <v>49</v>
      </c>
      <c r="G86" s="392" t="s">
        <v>752</v>
      </c>
      <c r="H86" s="392" t="s">
        <v>787</v>
      </c>
      <c r="I86" s="389"/>
      <c r="J86" s="522"/>
      <c r="K86" s="26"/>
      <c r="L86" s="26"/>
    </row>
    <row r="87" spans="4:12" ht="19.899999999999999" customHeight="1">
      <c r="D87" s="383"/>
      <c r="E87" s="520"/>
      <c r="F87" s="387" t="s">
        <v>50</v>
      </c>
      <c r="G87" s="397"/>
      <c r="H87" s="397" t="s">
        <v>751</v>
      </c>
      <c r="I87" s="389"/>
      <c r="J87" s="522"/>
      <c r="K87" s="26"/>
      <c r="L87" s="26"/>
    </row>
    <row r="88" spans="4:12" ht="19.899999999999999" customHeight="1">
      <c r="D88" s="383"/>
      <c r="E88" s="521"/>
      <c r="F88" s="393" t="s">
        <v>77</v>
      </c>
      <c r="G88" s="399" t="s">
        <v>751</v>
      </c>
      <c r="H88" s="399" t="s">
        <v>751</v>
      </c>
      <c r="I88" s="395"/>
      <c r="J88" s="523"/>
      <c r="K88" s="26"/>
      <c r="L88" s="26"/>
    </row>
    <row r="89" spans="4:12" ht="19.899999999999999" customHeight="1">
      <c r="D89" s="383"/>
      <c r="E89" s="524" t="s">
        <v>133</v>
      </c>
      <c r="F89" s="396" t="s">
        <v>125</v>
      </c>
      <c r="G89" s="402" t="s">
        <v>753</v>
      </c>
      <c r="H89" s="404"/>
      <c r="I89" s="400"/>
      <c r="J89" s="525" t="s">
        <v>745</v>
      </c>
      <c r="K89" s="26"/>
      <c r="L89" s="26"/>
    </row>
    <row r="90" spans="4:12" ht="19.899999999999999" customHeight="1">
      <c r="D90" s="383"/>
      <c r="E90" s="520"/>
      <c r="F90" s="387" t="s">
        <v>55</v>
      </c>
      <c r="G90" s="397" t="s">
        <v>754</v>
      </c>
      <c r="H90" s="625" t="s">
        <v>754</v>
      </c>
      <c r="I90" s="389">
        <v>33</v>
      </c>
      <c r="J90" s="522"/>
      <c r="K90" s="26"/>
      <c r="L90" s="26"/>
    </row>
    <row r="91" spans="4:12" ht="13.9" customHeight="1">
      <c r="D91" s="383"/>
      <c r="E91" s="520"/>
      <c r="F91" s="387" t="s">
        <v>124</v>
      </c>
      <c r="G91" s="397" t="s">
        <v>754</v>
      </c>
      <c r="H91" s="625" t="s">
        <v>790</v>
      </c>
      <c r="I91" s="387"/>
      <c r="J91" s="522"/>
      <c r="K91" s="26"/>
      <c r="L91" s="26"/>
    </row>
    <row r="92" spans="4:12" ht="19.899999999999999" customHeight="1">
      <c r="D92" s="383"/>
      <c r="E92" s="520"/>
      <c r="F92" s="391" t="s">
        <v>49</v>
      </c>
      <c r="G92" s="392" t="s">
        <v>755</v>
      </c>
      <c r="H92" s="392" t="s">
        <v>789</v>
      </c>
      <c r="I92" s="389"/>
      <c r="J92" s="522"/>
      <c r="K92" s="26"/>
      <c r="L92" s="26"/>
    </row>
    <row r="93" spans="4:12" ht="19.899999999999999" customHeight="1">
      <c r="D93" s="383"/>
      <c r="E93" s="520"/>
      <c r="F93" s="387" t="s">
        <v>50</v>
      </c>
      <c r="G93" s="397"/>
      <c r="H93" s="625" t="s">
        <v>754</v>
      </c>
      <c r="I93" s="389"/>
      <c r="J93" s="522"/>
      <c r="K93" s="26"/>
      <c r="L93" s="26"/>
    </row>
    <row r="94" spans="4:12" ht="19.899999999999999" customHeight="1">
      <c r="D94" s="383"/>
      <c r="E94" s="521"/>
      <c r="F94" s="393" t="s">
        <v>77</v>
      </c>
      <c r="G94" s="401" t="s">
        <v>754</v>
      </c>
      <c r="H94" s="625" t="s">
        <v>754</v>
      </c>
      <c r="I94" s="395"/>
      <c r="J94" s="523"/>
      <c r="K94" s="26"/>
      <c r="L94" s="26"/>
    </row>
    <row r="95" spans="4:12" ht="20.100000000000001" customHeight="1">
      <c r="D95" s="383"/>
      <c r="E95" s="524" t="s">
        <v>151</v>
      </c>
      <c r="F95" s="396" t="s">
        <v>125</v>
      </c>
      <c r="G95" s="402" t="s">
        <v>756</v>
      </c>
      <c r="H95" s="526" t="s">
        <v>741</v>
      </c>
      <c r="I95" s="400"/>
      <c r="J95" s="525" t="s">
        <v>757</v>
      </c>
      <c r="K95" s="26"/>
      <c r="L95" s="26"/>
    </row>
    <row r="96" spans="4:12" ht="20.100000000000001" customHeight="1">
      <c r="D96" s="383"/>
      <c r="E96" s="520"/>
      <c r="F96" s="387" t="s">
        <v>55</v>
      </c>
      <c r="G96" s="397" t="s">
        <v>758</v>
      </c>
      <c r="H96" s="527"/>
      <c r="I96" s="389">
        <v>33</v>
      </c>
      <c r="J96" s="522"/>
      <c r="K96" s="26"/>
      <c r="L96" s="26"/>
    </row>
    <row r="97" spans="4:12" ht="20.100000000000001" customHeight="1">
      <c r="D97" s="383"/>
      <c r="E97" s="520"/>
      <c r="F97" s="387" t="s">
        <v>124</v>
      </c>
      <c r="G97" s="397" t="s">
        <v>758</v>
      </c>
      <c r="H97" s="527"/>
      <c r="I97" s="387"/>
      <c r="J97" s="522"/>
      <c r="K97" s="26"/>
      <c r="L97" s="26"/>
    </row>
    <row r="98" spans="4:12" ht="20.100000000000001" customHeight="1">
      <c r="D98" s="383"/>
      <c r="E98" s="520"/>
      <c r="F98" s="391" t="s">
        <v>49</v>
      </c>
      <c r="G98" s="392" t="s">
        <v>759</v>
      </c>
      <c r="H98" s="527"/>
      <c r="I98" s="389"/>
      <c r="J98" s="522"/>
      <c r="K98" s="26"/>
      <c r="L98" s="26"/>
    </row>
    <row r="99" spans="4:12" ht="20.100000000000001" customHeight="1">
      <c r="D99" s="383"/>
      <c r="E99" s="520"/>
      <c r="F99" s="387" t="s">
        <v>50</v>
      </c>
      <c r="G99" s="397"/>
      <c r="H99" s="527"/>
      <c r="I99" s="389"/>
      <c r="J99" s="522"/>
      <c r="K99" s="26"/>
      <c r="L99" s="26"/>
    </row>
    <row r="100" spans="4:12" ht="20.100000000000001" customHeight="1">
      <c r="D100" s="383"/>
      <c r="E100" s="521"/>
      <c r="F100" s="393" t="s">
        <v>77</v>
      </c>
      <c r="G100" s="399" t="s">
        <v>758</v>
      </c>
      <c r="H100" s="528"/>
      <c r="I100" s="395"/>
      <c r="J100" s="523"/>
      <c r="K100" s="26"/>
      <c r="L100" s="26"/>
    </row>
    <row r="101" spans="4:12" ht="20.100000000000001" customHeight="1">
      <c r="D101" s="383"/>
      <c r="E101" s="524" t="s">
        <v>152</v>
      </c>
      <c r="F101" s="396" t="s">
        <v>125</v>
      </c>
      <c r="G101" s="402" t="s">
        <v>756</v>
      </c>
      <c r="H101" s="626"/>
      <c r="I101" s="400"/>
      <c r="J101" s="525" t="s">
        <v>757</v>
      </c>
      <c r="K101" s="26"/>
      <c r="L101" s="26"/>
    </row>
    <row r="102" spans="4:12" ht="20.100000000000001" customHeight="1">
      <c r="D102" s="383"/>
      <c r="E102" s="520"/>
      <c r="F102" s="387" t="s">
        <v>55</v>
      </c>
      <c r="G102" s="397" t="s">
        <v>760</v>
      </c>
      <c r="H102" s="397" t="s">
        <v>760</v>
      </c>
      <c r="I102" s="389">
        <v>33</v>
      </c>
      <c r="J102" s="522"/>
      <c r="K102" s="26"/>
      <c r="L102" s="26"/>
    </row>
    <row r="103" spans="4:12" ht="20.100000000000001" customHeight="1">
      <c r="D103" s="383"/>
      <c r="E103" s="520"/>
      <c r="F103" s="387" t="s">
        <v>124</v>
      </c>
      <c r="G103" s="397" t="s">
        <v>761</v>
      </c>
      <c r="H103" s="397" t="s">
        <v>761</v>
      </c>
      <c r="I103" s="387"/>
      <c r="J103" s="522"/>
      <c r="K103" s="26"/>
      <c r="L103" s="26"/>
    </row>
    <row r="104" spans="4:12" ht="20.100000000000001" customHeight="1">
      <c r="D104" s="383"/>
      <c r="E104" s="520"/>
      <c r="F104" s="391" t="s">
        <v>49</v>
      </c>
      <c r="G104" s="392" t="s">
        <v>762</v>
      </c>
      <c r="H104" s="626" t="s">
        <v>791</v>
      </c>
      <c r="I104" s="389"/>
      <c r="J104" s="522"/>
      <c r="K104" s="26"/>
      <c r="L104" s="26"/>
    </row>
    <row r="105" spans="4:12" ht="20.100000000000001" customHeight="1">
      <c r="D105" s="383"/>
      <c r="E105" s="520"/>
      <c r="F105" s="387" t="s">
        <v>50</v>
      </c>
      <c r="G105" s="397"/>
      <c r="H105" s="397" t="s">
        <v>760</v>
      </c>
      <c r="I105" s="389"/>
      <c r="J105" s="522"/>
      <c r="K105" s="26"/>
      <c r="L105" s="26"/>
    </row>
    <row r="106" spans="4:12" ht="20.100000000000001" customHeight="1">
      <c r="D106" s="383"/>
      <c r="E106" s="521"/>
      <c r="F106" s="393" t="s">
        <v>77</v>
      </c>
      <c r="G106" s="401" t="s">
        <v>761</v>
      </c>
      <c r="H106" s="397" t="s">
        <v>760</v>
      </c>
      <c r="I106" s="395"/>
      <c r="J106" s="523"/>
      <c r="K106" s="26"/>
      <c r="L106" s="26"/>
    </row>
    <row r="107" spans="4:12" ht="20.100000000000001" customHeight="1">
      <c r="D107" s="383"/>
      <c r="E107" s="529" t="s">
        <v>153</v>
      </c>
      <c r="F107" s="403" t="s">
        <v>125</v>
      </c>
      <c r="G107" s="404"/>
      <c r="H107" s="404"/>
      <c r="I107" s="405"/>
      <c r="J107" s="532"/>
      <c r="K107" s="26"/>
      <c r="L107" s="26"/>
    </row>
    <row r="108" spans="4:12" ht="20.100000000000001" customHeight="1">
      <c r="D108" s="383"/>
      <c r="E108" s="530"/>
      <c r="F108" s="406" t="s">
        <v>55</v>
      </c>
      <c r="G108" s="407"/>
      <c r="H108" s="407"/>
      <c r="I108" s="408"/>
      <c r="J108" s="533"/>
      <c r="K108" s="26"/>
      <c r="L108" s="26"/>
    </row>
    <row r="109" spans="4:12" ht="20.100000000000001" customHeight="1">
      <c r="D109" s="383"/>
      <c r="E109" s="530"/>
      <c r="F109" s="406" t="s">
        <v>124</v>
      </c>
      <c r="G109" s="407"/>
      <c r="H109" s="407"/>
      <c r="I109" s="406"/>
      <c r="J109" s="533"/>
      <c r="K109" s="26"/>
      <c r="L109" s="26"/>
    </row>
    <row r="110" spans="4:12" ht="20.100000000000001" customHeight="1">
      <c r="D110" s="383"/>
      <c r="E110" s="530"/>
      <c r="F110" s="409" t="s">
        <v>49</v>
      </c>
      <c r="G110" s="410"/>
      <c r="H110" s="410"/>
      <c r="I110" s="408"/>
      <c r="J110" s="533"/>
      <c r="K110" s="26"/>
      <c r="L110" s="26"/>
    </row>
    <row r="111" spans="4:12" ht="20.100000000000001" customHeight="1">
      <c r="D111" s="383"/>
      <c r="E111" s="530"/>
      <c r="F111" s="406" t="s">
        <v>50</v>
      </c>
      <c r="G111" s="407"/>
      <c r="H111" s="407"/>
      <c r="I111" s="408"/>
      <c r="J111" s="533"/>
      <c r="K111" s="26"/>
      <c r="L111" s="26"/>
    </row>
    <row r="112" spans="4:12" ht="20.100000000000001" customHeight="1">
      <c r="D112" s="383"/>
      <c r="E112" s="535"/>
      <c r="F112" s="411" t="s">
        <v>77</v>
      </c>
      <c r="G112" s="412"/>
      <c r="H112" s="412"/>
      <c r="I112" s="413"/>
      <c r="J112" s="534"/>
      <c r="K112" s="26"/>
      <c r="L112" s="26"/>
    </row>
    <row r="113" spans="2:13" ht="20.100000000000001" customHeight="1">
      <c r="D113" s="383"/>
      <c r="E113" s="529" t="s">
        <v>154</v>
      </c>
      <c r="F113" s="403" t="s">
        <v>125</v>
      </c>
      <c r="G113" s="404"/>
      <c r="H113" s="404"/>
      <c r="I113" s="405"/>
      <c r="J113" s="532"/>
      <c r="K113" s="26"/>
      <c r="L113" s="26"/>
    </row>
    <row r="114" spans="2:13" ht="20.100000000000001" customHeight="1">
      <c r="D114" s="383"/>
      <c r="E114" s="530"/>
      <c r="F114" s="406" t="s">
        <v>55</v>
      </c>
      <c r="G114" s="407"/>
      <c r="H114" s="407"/>
      <c r="I114" s="408"/>
      <c r="J114" s="533"/>
      <c r="K114" s="26"/>
      <c r="L114" s="26"/>
    </row>
    <row r="115" spans="2:13" ht="20.100000000000001" customHeight="1">
      <c r="D115" s="383"/>
      <c r="E115" s="530"/>
      <c r="F115" s="406" t="s">
        <v>124</v>
      </c>
      <c r="G115" s="407"/>
      <c r="H115" s="407"/>
      <c r="I115" s="406"/>
      <c r="J115" s="533"/>
      <c r="K115" s="26"/>
      <c r="L115" s="26"/>
    </row>
    <row r="116" spans="2:13" ht="20.100000000000001" customHeight="1">
      <c r="D116" s="383"/>
      <c r="E116" s="530"/>
      <c r="F116" s="409" t="s">
        <v>49</v>
      </c>
      <c r="G116" s="410"/>
      <c r="H116" s="410"/>
      <c r="I116" s="408"/>
      <c r="J116" s="533"/>
      <c r="K116" s="26"/>
      <c r="L116" s="26"/>
    </row>
    <row r="117" spans="2:13" ht="20.100000000000001" customHeight="1">
      <c r="D117" s="383"/>
      <c r="E117" s="530"/>
      <c r="F117" s="406" t="s">
        <v>50</v>
      </c>
      <c r="G117" s="407"/>
      <c r="H117" s="407"/>
      <c r="I117" s="408"/>
      <c r="J117" s="533"/>
      <c r="K117" s="26"/>
      <c r="L117" s="26"/>
    </row>
    <row r="118" spans="2:13" ht="20.100000000000001" customHeight="1" thickBot="1">
      <c r="D118" s="414"/>
      <c r="E118" s="531"/>
      <c r="F118" s="415" t="s">
        <v>77</v>
      </c>
      <c r="G118" s="416"/>
      <c r="H118" s="412"/>
      <c r="I118" s="417"/>
      <c r="J118" s="534"/>
      <c r="K118" s="26"/>
      <c r="L118" s="26"/>
    </row>
    <row r="119" spans="2:13" ht="19.899999999999999" customHeight="1">
      <c r="D119" s="501" t="s">
        <v>122</v>
      </c>
      <c r="E119" s="503" t="s">
        <v>120</v>
      </c>
      <c r="F119" s="115" t="s">
        <v>67</v>
      </c>
      <c r="G119" s="116"/>
      <c r="H119" s="116"/>
      <c r="I119" s="117">
        <f t="shared" ref="I119:I154" si="1">LENB(H119)</f>
        <v>0</v>
      </c>
      <c r="J119" s="117"/>
      <c r="K119" s="118" t="s">
        <v>242</v>
      </c>
      <c r="L119" s="610" t="s">
        <v>685</v>
      </c>
      <c r="M119" s="621"/>
    </row>
    <row r="120" spans="2:13" ht="17.649999999999999" customHeight="1">
      <c r="D120" s="489"/>
      <c r="E120" s="504"/>
      <c r="F120" s="99" t="s">
        <v>55</v>
      </c>
      <c r="G120" s="119" t="s">
        <v>200</v>
      </c>
      <c r="H120" s="124" t="s">
        <v>529</v>
      </c>
      <c r="I120" s="96">
        <f t="shared" si="1"/>
        <v>31</v>
      </c>
      <c r="J120" s="104">
        <v>33</v>
      </c>
      <c r="K120" s="120"/>
      <c r="L120" s="611"/>
      <c r="M120" s="622"/>
    </row>
    <row r="121" spans="2:13" ht="17.649999999999999" customHeight="1">
      <c r="D121" s="489"/>
      <c r="E121" s="504"/>
      <c r="F121" s="99" t="s">
        <v>124</v>
      </c>
      <c r="G121" s="119" t="s">
        <v>361</v>
      </c>
      <c r="H121" s="124" t="s">
        <v>361</v>
      </c>
      <c r="I121" s="96">
        <f t="shared" si="1"/>
        <v>14</v>
      </c>
      <c r="J121" s="99"/>
      <c r="K121" s="121"/>
      <c r="L121" s="611"/>
      <c r="M121" s="622"/>
    </row>
    <row r="122" spans="2:13" ht="17.649999999999999" customHeight="1">
      <c r="D122" s="489"/>
      <c r="E122" s="504"/>
      <c r="F122" s="106" t="s">
        <v>49</v>
      </c>
      <c r="G122" s="122" t="s">
        <v>61</v>
      </c>
      <c r="H122" s="122" t="s">
        <v>530</v>
      </c>
      <c r="I122" s="96">
        <f t="shared" si="1"/>
        <v>54</v>
      </c>
      <c r="J122" s="104"/>
      <c r="K122" s="120"/>
      <c r="L122" s="611"/>
      <c r="M122" s="622"/>
    </row>
    <row r="123" spans="2:13" ht="17.649999999999999" customHeight="1">
      <c r="D123" s="489"/>
      <c r="E123" s="504"/>
      <c r="F123" s="99" t="s">
        <v>50</v>
      </c>
      <c r="G123" s="119"/>
      <c r="H123" s="124" t="s">
        <v>529</v>
      </c>
      <c r="I123" s="96">
        <f t="shared" si="1"/>
        <v>31</v>
      </c>
      <c r="J123" s="104"/>
      <c r="K123" s="120"/>
      <c r="L123" s="611"/>
      <c r="M123" s="622"/>
    </row>
    <row r="124" spans="2:13" ht="17.649999999999999" customHeight="1" thickBot="1">
      <c r="B124" s="57" t="s">
        <v>44</v>
      </c>
      <c r="D124" s="489"/>
      <c r="E124" s="505"/>
      <c r="F124" s="123" t="s">
        <v>77</v>
      </c>
      <c r="G124" s="124" t="s">
        <v>65</v>
      </c>
      <c r="H124" s="124" t="s">
        <v>529</v>
      </c>
      <c r="I124" s="96">
        <f t="shared" si="1"/>
        <v>31</v>
      </c>
      <c r="J124" s="125"/>
      <c r="K124" s="120"/>
      <c r="L124" s="611"/>
      <c r="M124" s="623"/>
    </row>
    <row r="125" spans="2:13" ht="17.649999999999999" customHeight="1">
      <c r="D125" s="489"/>
      <c r="E125" s="506" t="s">
        <v>136</v>
      </c>
      <c r="F125" s="94" t="s">
        <v>67</v>
      </c>
      <c r="G125" s="126"/>
      <c r="H125" s="382"/>
      <c r="I125" s="96">
        <f t="shared" si="1"/>
        <v>0</v>
      </c>
      <c r="J125" s="96"/>
      <c r="K125" s="127" t="s">
        <v>242</v>
      </c>
      <c r="L125" s="612" t="s">
        <v>686</v>
      </c>
      <c r="M125" s="621"/>
    </row>
    <row r="126" spans="2:13" ht="17.649999999999999" customHeight="1">
      <c r="D126" s="489"/>
      <c r="E126" s="504"/>
      <c r="F126" s="99" t="s">
        <v>55</v>
      </c>
      <c r="G126" s="119" t="s">
        <v>362</v>
      </c>
      <c r="H126" s="124" t="s">
        <v>531</v>
      </c>
      <c r="I126" s="96">
        <f t="shared" si="1"/>
        <v>18</v>
      </c>
      <c r="J126" s="104">
        <v>33</v>
      </c>
      <c r="K126" s="120"/>
      <c r="L126" s="613"/>
      <c r="M126" s="622"/>
    </row>
    <row r="127" spans="2:13" ht="17.649999999999999" customHeight="1">
      <c r="D127" s="489"/>
      <c r="E127" s="504"/>
      <c r="F127" s="99" t="s">
        <v>124</v>
      </c>
      <c r="G127" s="119" t="s">
        <v>361</v>
      </c>
      <c r="H127" s="124" t="s">
        <v>767</v>
      </c>
      <c r="I127" s="96">
        <f t="shared" si="1"/>
        <v>18</v>
      </c>
      <c r="J127" s="99"/>
      <c r="K127" s="121"/>
      <c r="L127" s="613"/>
      <c r="M127" s="622"/>
    </row>
    <row r="128" spans="2:13" ht="17.649999999999999" customHeight="1">
      <c r="D128" s="489"/>
      <c r="E128" s="504"/>
      <c r="F128" s="106" t="s">
        <v>49</v>
      </c>
      <c r="G128" s="122" t="s">
        <v>59</v>
      </c>
      <c r="H128" s="122" t="s">
        <v>532</v>
      </c>
      <c r="I128" s="96">
        <f t="shared" si="1"/>
        <v>57</v>
      </c>
      <c r="J128" s="104"/>
      <c r="K128" s="120"/>
      <c r="L128" s="613"/>
      <c r="M128" s="622"/>
    </row>
    <row r="129" spans="4:13" ht="17.649999999999999" customHeight="1">
      <c r="D129" s="489"/>
      <c r="E129" s="504"/>
      <c r="F129" s="99" t="s">
        <v>50</v>
      </c>
      <c r="G129" s="119"/>
      <c r="H129" s="124" t="s">
        <v>531</v>
      </c>
      <c r="I129" s="96">
        <f t="shared" si="1"/>
        <v>18</v>
      </c>
      <c r="J129" s="104"/>
      <c r="K129" s="120"/>
      <c r="L129" s="613"/>
      <c r="M129" s="622"/>
    </row>
    <row r="130" spans="4:13" ht="17.649999999999999" customHeight="1" thickBot="1">
      <c r="D130" s="489"/>
      <c r="E130" s="505"/>
      <c r="F130" s="123" t="s">
        <v>77</v>
      </c>
      <c r="G130" s="124" t="s">
        <v>58</v>
      </c>
      <c r="H130" s="124" t="s">
        <v>531</v>
      </c>
      <c r="I130" s="96">
        <f t="shared" si="1"/>
        <v>18</v>
      </c>
      <c r="J130" s="125"/>
      <c r="K130" s="128"/>
      <c r="L130" s="613"/>
      <c r="M130" s="623"/>
    </row>
    <row r="131" spans="4:13" ht="17.649999999999999" customHeight="1">
      <c r="D131" s="489"/>
      <c r="E131" s="506" t="s">
        <v>137</v>
      </c>
      <c r="F131" s="94" t="s">
        <v>67</v>
      </c>
      <c r="G131" s="247"/>
      <c r="H131" s="246"/>
      <c r="I131" s="96">
        <f t="shared" si="1"/>
        <v>0</v>
      </c>
      <c r="J131" s="96"/>
      <c r="K131" s="127" t="s">
        <v>242</v>
      </c>
      <c r="L131" s="612" t="s">
        <v>686</v>
      </c>
      <c r="M131" s="621"/>
    </row>
    <row r="132" spans="4:13" ht="17.649999999999999" customHeight="1">
      <c r="D132" s="489"/>
      <c r="E132" s="504"/>
      <c r="F132" s="99" t="s">
        <v>55</v>
      </c>
      <c r="G132" s="248" t="s">
        <v>66</v>
      </c>
      <c r="H132" s="246" t="s">
        <v>682</v>
      </c>
      <c r="I132" s="96">
        <f>LENB(H132)</f>
        <v>15</v>
      </c>
      <c r="J132" s="104">
        <v>33</v>
      </c>
      <c r="K132" s="120"/>
      <c r="L132" s="613"/>
      <c r="M132" s="622"/>
    </row>
    <row r="133" spans="4:13" ht="17.649999999999999" customHeight="1">
      <c r="D133" s="489"/>
      <c r="E133" s="504"/>
      <c r="F133" s="99" t="s">
        <v>124</v>
      </c>
      <c r="G133" s="248" t="s">
        <v>363</v>
      </c>
      <c r="H133" s="246" t="s">
        <v>683</v>
      </c>
      <c r="I133" s="96">
        <f>LENB(H133)</f>
        <v>15</v>
      </c>
      <c r="J133" s="99"/>
      <c r="K133" s="121"/>
      <c r="L133" s="613"/>
      <c r="M133" s="622"/>
    </row>
    <row r="134" spans="4:13" ht="17.649999999999999" customHeight="1">
      <c r="D134" s="489"/>
      <c r="E134" s="504"/>
      <c r="F134" s="106" t="s">
        <v>49</v>
      </c>
      <c r="G134" s="122" t="s">
        <v>62</v>
      </c>
      <c r="H134" s="122" t="s">
        <v>684</v>
      </c>
      <c r="I134" s="96">
        <f>LENB(H134)</f>
        <v>41</v>
      </c>
      <c r="J134" s="104"/>
      <c r="K134" s="120"/>
      <c r="L134" s="613"/>
      <c r="M134" s="622"/>
    </row>
    <row r="135" spans="4:13" ht="17.649999999999999" customHeight="1">
      <c r="D135" s="489"/>
      <c r="E135" s="504"/>
      <c r="F135" s="99" t="s">
        <v>50</v>
      </c>
      <c r="G135" s="248"/>
      <c r="H135" s="246" t="s">
        <v>682</v>
      </c>
      <c r="I135" s="96">
        <f>LENB(H135)</f>
        <v>15</v>
      </c>
      <c r="J135" s="104"/>
      <c r="K135" s="120"/>
      <c r="L135" s="613"/>
      <c r="M135" s="622"/>
    </row>
    <row r="136" spans="4:13" ht="17.649999999999999" customHeight="1" thickBot="1">
      <c r="D136" s="489"/>
      <c r="E136" s="505"/>
      <c r="F136" s="123" t="s">
        <v>77</v>
      </c>
      <c r="G136" s="246" t="s">
        <v>66</v>
      </c>
      <c r="H136" s="246" t="s">
        <v>682</v>
      </c>
      <c r="I136" s="96">
        <f>LENB(H136)</f>
        <v>15</v>
      </c>
      <c r="J136" s="125"/>
      <c r="K136" s="249"/>
      <c r="L136" s="613"/>
      <c r="M136" s="623"/>
    </row>
    <row r="137" spans="4:13" ht="17.649999999999999" customHeight="1">
      <c r="D137" s="489"/>
      <c r="E137" s="506" t="s">
        <v>138</v>
      </c>
      <c r="F137" s="94" t="s">
        <v>67</v>
      </c>
      <c r="G137" s="126"/>
      <c r="H137" s="126"/>
      <c r="I137" s="96">
        <f t="shared" si="1"/>
        <v>0</v>
      </c>
      <c r="J137" s="96"/>
      <c r="K137" s="127" t="s">
        <v>242</v>
      </c>
      <c r="L137" s="610" t="s">
        <v>685</v>
      </c>
      <c r="M137" s="621"/>
    </row>
    <row r="138" spans="4:13" ht="17.649999999999999" customHeight="1">
      <c r="D138" s="489"/>
      <c r="E138" s="504"/>
      <c r="F138" s="99" t="s">
        <v>55</v>
      </c>
      <c r="G138" s="119" t="s">
        <v>73</v>
      </c>
      <c r="H138" s="124" t="s">
        <v>73</v>
      </c>
      <c r="I138" s="96">
        <f>LENB(H138)</f>
        <v>11</v>
      </c>
      <c r="J138" s="104">
        <v>33</v>
      </c>
      <c r="K138" s="120"/>
      <c r="L138" s="611"/>
      <c r="M138" s="622"/>
    </row>
    <row r="139" spans="4:13" ht="17.649999999999999" customHeight="1">
      <c r="D139" s="489"/>
      <c r="E139" s="504"/>
      <c r="F139" s="99" t="s">
        <v>124</v>
      </c>
      <c r="G139" s="119" t="s">
        <v>364</v>
      </c>
      <c r="H139" s="119" t="s">
        <v>364</v>
      </c>
      <c r="I139" s="96">
        <f>LENB(H139)</f>
        <v>11</v>
      </c>
      <c r="J139" s="99"/>
      <c r="K139" s="121"/>
      <c r="L139" s="611"/>
      <c r="M139" s="622"/>
    </row>
    <row r="140" spans="4:13" ht="17.649999999999999" customHeight="1">
      <c r="D140" s="489"/>
      <c r="E140" s="504"/>
      <c r="F140" s="106" t="s">
        <v>49</v>
      </c>
      <c r="G140" s="129" t="s">
        <v>75</v>
      </c>
      <c r="H140" s="122" t="s">
        <v>533</v>
      </c>
      <c r="I140" s="96">
        <f>LENB(H140)</f>
        <v>45</v>
      </c>
      <c r="J140" s="104"/>
      <c r="K140" s="120"/>
      <c r="L140" s="611"/>
      <c r="M140" s="622"/>
    </row>
    <row r="141" spans="4:13" ht="17.649999999999999" customHeight="1">
      <c r="D141" s="489"/>
      <c r="E141" s="504"/>
      <c r="F141" s="99" t="s">
        <v>50</v>
      </c>
      <c r="G141" s="119"/>
      <c r="H141" s="124" t="s">
        <v>73</v>
      </c>
      <c r="I141" s="96">
        <f>LENB(H141)</f>
        <v>11</v>
      </c>
      <c r="J141" s="104"/>
      <c r="K141" s="120"/>
      <c r="L141" s="611"/>
      <c r="M141" s="622"/>
    </row>
    <row r="142" spans="4:13" ht="17.649999999999999" customHeight="1" thickBot="1">
      <c r="D142" s="489"/>
      <c r="E142" s="505"/>
      <c r="F142" s="123" t="s">
        <v>77</v>
      </c>
      <c r="G142" s="130" t="s">
        <v>143</v>
      </c>
      <c r="H142" s="124" t="s">
        <v>73</v>
      </c>
      <c r="I142" s="96">
        <f>LENB(H142)</f>
        <v>11</v>
      </c>
      <c r="J142" s="125"/>
      <c r="K142" s="128"/>
      <c r="L142" s="611"/>
      <c r="M142" s="623"/>
    </row>
    <row r="143" spans="4:13" ht="17.649999999999999" customHeight="1">
      <c r="D143" s="489"/>
      <c r="E143" s="516" t="s">
        <v>139</v>
      </c>
      <c r="F143" s="136" t="s">
        <v>67</v>
      </c>
      <c r="G143" s="250"/>
      <c r="H143" s="250"/>
      <c r="I143" s="167">
        <f t="shared" si="1"/>
        <v>0</v>
      </c>
      <c r="J143" s="167"/>
      <c r="K143" s="251" t="s">
        <v>242</v>
      </c>
      <c r="L143" s="614" t="s">
        <v>685</v>
      </c>
      <c r="M143" s="621"/>
    </row>
    <row r="144" spans="4:13" ht="17.649999999999999" customHeight="1">
      <c r="D144" s="489"/>
      <c r="E144" s="517"/>
      <c r="F144" s="185" t="s">
        <v>55</v>
      </c>
      <c r="G144" s="186" t="s">
        <v>278</v>
      </c>
      <c r="H144" s="186" t="s">
        <v>681</v>
      </c>
      <c r="I144" s="167">
        <f t="shared" si="1"/>
        <v>12</v>
      </c>
      <c r="J144" s="168">
        <v>33</v>
      </c>
      <c r="K144" s="252"/>
      <c r="L144" s="615"/>
      <c r="M144" s="622"/>
    </row>
    <row r="145" spans="4:13" ht="17.649999999999999" customHeight="1">
      <c r="D145" s="489"/>
      <c r="E145" s="517"/>
      <c r="F145" s="185" t="s">
        <v>124</v>
      </c>
      <c r="G145" s="186" t="s">
        <v>365</v>
      </c>
      <c r="H145" s="186" t="s">
        <v>365</v>
      </c>
      <c r="I145" s="167">
        <f t="shared" si="1"/>
        <v>11</v>
      </c>
      <c r="J145" s="185"/>
      <c r="K145" s="253"/>
      <c r="L145" s="615"/>
      <c r="M145" s="622"/>
    </row>
    <row r="146" spans="4:13" ht="17.649999999999999" customHeight="1">
      <c r="D146" s="489"/>
      <c r="E146" s="517"/>
      <c r="F146" s="169" t="s">
        <v>49</v>
      </c>
      <c r="G146" s="254" t="s">
        <v>279</v>
      </c>
      <c r="H146" s="254" t="s">
        <v>535</v>
      </c>
      <c r="I146" s="167">
        <f t="shared" si="1"/>
        <v>45</v>
      </c>
      <c r="J146" s="168"/>
      <c r="K146" s="252"/>
      <c r="L146" s="615"/>
      <c r="M146" s="622"/>
    </row>
    <row r="147" spans="4:13" ht="17.649999999999999" customHeight="1">
      <c r="D147" s="489"/>
      <c r="E147" s="517"/>
      <c r="F147" s="185" t="s">
        <v>50</v>
      </c>
      <c r="G147" s="186"/>
      <c r="H147" s="186" t="s">
        <v>681</v>
      </c>
      <c r="I147" s="167">
        <f t="shared" si="1"/>
        <v>12</v>
      </c>
      <c r="J147" s="168"/>
      <c r="K147" s="252"/>
      <c r="L147" s="615"/>
      <c r="M147" s="622"/>
    </row>
    <row r="148" spans="4:13" ht="17.649999999999999" customHeight="1" thickBot="1">
      <c r="D148" s="489"/>
      <c r="E148" s="517"/>
      <c r="F148" s="188" t="s">
        <v>77</v>
      </c>
      <c r="G148" s="189" t="s">
        <v>278</v>
      </c>
      <c r="H148" s="186" t="s">
        <v>681</v>
      </c>
      <c r="I148" s="167">
        <f t="shared" si="1"/>
        <v>12</v>
      </c>
      <c r="J148" s="170"/>
      <c r="K148" s="255"/>
      <c r="L148" s="615"/>
      <c r="M148" s="623"/>
    </row>
    <row r="149" spans="4:13" ht="17.649999999999999" customHeight="1">
      <c r="D149" s="489"/>
      <c r="E149" s="506" t="s">
        <v>146</v>
      </c>
      <c r="F149" s="94" t="s">
        <v>67</v>
      </c>
      <c r="G149" s="126"/>
      <c r="H149" s="126"/>
      <c r="I149" s="96">
        <f t="shared" si="1"/>
        <v>0</v>
      </c>
      <c r="J149" s="96"/>
      <c r="K149" s="127" t="s">
        <v>242</v>
      </c>
      <c r="L149" s="610" t="s">
        <v>685</v>
      </c>
      <c r="M149" s="621"/>
    </row>
    <row r="150" spans="4:13" ht="17.649999999999999" customHeight="1">
      <c r="D150" s="489"/>
      <c r="E150" s="504"/>
      <c r="F150" s="99" t="s">
        <v>55</v>
      </c>
      <c r="G150" s="119" t="s">
        <v>63</v>
      </c>
      <c r="H150" s="124" t="s">
        <v>534</v>
      </c>
      <c r="I150" s="96">
        <f t="shared" si="1"/>
        <v>21</v>
      </c>
      <c r="J150" s="104">
        <v>33</v>
      </c>
      <c r="K150" s="120"/>
      <c r="L150" s="611"/>
      <c r="M150" s="622"/>
    </row>
    <row r="151" spans="4:13" ht="19.899999999999999" customHeight="1">
      <c r="D151" s="489"/>
      <c r="E151" s="504"/>
      <c r="F151" s="99" t="s">
        <v>124</v>
      </c>
      <c r="G151" s="119" t="s">
        <v>366</v>
      </c>
      <c r="H151" s="124" t="s">
        <v>366</v>
      </c>
      <c r="I151" s="96">
        <f t="shared" si="1"/>
        <v>19</v>
      </c>
      <c r="J151" s="99"/>
      <c r="K151" s="121"/>
      <c r="L151" s="611"/>
      <c r="M151" s="622"/>
    </row>
    <row r="152" spans="4:13" ht="16.5" customHeight="1">
      <c r="D152" s="489"/>
      <c r="E152" s="504"/>
      <c r="F152" s="106" t="s">
        <v>49</v>
      </c>
      <c r="G152" s="129" t="s">
        <v>145</v>
      </c>
      <c r="H152" s="129" t="s">
        <v>708</v>
      </c>
      <c r="I152" s="96">
        <f t="shared" si="1"/>
        <v>57</v>
      </c>
      <c r="J152" s="104"/>
      <c r="K152" s="120"/>
      <c r="L152" s="611"/>
      <c r="M152" s="622"/>
    </row>
    <row r="153" spans="4:13" ht="16.5" customHeight="1">
      <c r="D153" s="489"/>
      <c r="E153" s="504"/>
      <c r="F153" s="99" t="s">
        <v>50</v>
      </c>
      <c r="G153" s="119"/>
      <c r="H153" s="124" t="s">
        <v>534</v>
      </c>
      <c r="I153" s="96">
        <f t="shared" si="1"/>
        <v>21</v>
      </c>
      <c r="J153" s="104"/>
      <c r="K153" s="120"/>
      <c r="L153" s="611"/>
      <c r="M153" s="622"/>
    </row>
    <row r="154" spans="4:13" ht="17.25" customHeight="1" thickBot="1">
      <c r="D154" s="489"/>
      <c r="E154" s="504"/>
      <c r="F154" s="123" t="s">
        <v>77</v>
      </c>
      <c r="G154" s="124" t="s">
        <v>63</v>
      </c>
      <c r="H154" s="124" t="s">
        <v>534</v>
      </c>
      <c r="I154" s="96">
        <f t="shared" si="1"/>
        <v>21</v>
      </c>
      <c r="J154" s="125"/>
      <c r="K154" s="128"/>
      <c r="L154" s="611"/>
      <c r="M154" s="623"/>
    </row>
    <row r="155" spans="4:13" ht="17.25">
      <c r="D155" s="489"/>
      <c r="E155" s="507" t="s">
        <v>156</v>
      </c>
      <c r="F155" s="256" t="s">
        <v>67</v>
      </c>
      <c r="G155" s="257"/>
      <c r="H155" s="420"/>
      <c r="I155" s="157">
        <f t="shared" ref="I155:I166" si="2">LENB(H155)</f>
        <v>0</v>
      </c>
      <c r="J155" s="233"/>
      <c r="K155" s="258" t="s">
        <v>242</v>
      </c>
      <c r="L155" s="616"/>
      <c r="M155" s="624"/>
    </row>
    <row r="156" spans="4:13" ht="17.25">
      <c r="D156" s="489"/>
      <c r="E156" s="508"/>
      <c r="F156" s="215" t="s">
        <v>55</v>
      </c>
      <c r="G156" s="191" t="s">
        <v>64</v>
      </c>
      <c r="H156" s="420"/>
      <c r="I156" s="157">
        <f t="shared" si="2"/>
        <v>0</v>
      </c>
      <c r="J156" s="159">
        <v>33</v>
      </c>
      <c r="K156" s="259"/>
      <c r="L156" s="617"/>
      <c r="M156" s="624"/>
    </row>
    <row r="157" spans="4:13" ht="17.25">
      <c r="D157" s="489"/>
      <c r="E157" s="508"/>
      <c r="F157" s="215" t="s">
        <v>124</v>
      </c>
      <c r="G157" s="191" t="s">
        <v>367</v>
      </c>
      <c r="H157" s="420"/>
      <c r="I157" s="157">
        <f t="shared" si="2"/>
        <v>0</v>
      </c>
      <c r="J157" s="158"/>
      <c r="K157" s="260"/>
      <c r="L157" s="617"/>
      <c r="M157" s="624"/>
    </row>
    <row r="158" spans="4:13" ht="17.25">
      <c r="D158" s="489"/>
      <c r="E158" s="508"/>
      <c r="F158" s="216" t="s">
        <v>49</v>
      </c>
      <c r="G158" s="261" t="s">
        <v>60</v>
      </c>
      <c r="H158" s="420"/>
      <c r="I158" s="157">
        <f t="shared" si="2"/>
        <v>0</v>
      </c>
      <c r="J158" s="159"/>
      <c r="K158" s="259"/>
      <c r="L158" s="617"/>
      <c r="M158" s="624"/>
    </row>
    <row r="159" spans="4:13" ht="17.25">
      <c r="D159" s="489"/>
      <c r="E159" s="508"/>
      <c r="F159" s="215" t="s">
        <v>50</v>
      </c>
      <c r="G159" s="191"/>
      <c r="H159" s="420"/>
      <c r="I159" s="157">
        <f t="shared" si="2"/>
        <v>0</v>
      </c>
      <c r="J159" s="159"/>
      <c r="K159" s="259"/>
      <c r="L159" s="617"/>
      <c r="M159" s="624"/>
    </row>
    <row r="160" spans="4:13" ht="17.25">
      <c r="D160" s="489"/>
      <c r="E160" s="509"/>
      <c r="F160" s="262" t="s">
        <v>77</v>
      </c>
      <c r="G160" s="217" t="s">
        <v>64</v>
      </c>
      <c r="H160" s="420"/>
      <c r="I160" s="157">
        <f t="shared" si="2"/>
        <v>0</v>
      </c>
      <c r="J160" s="263"/>
      <c r="K160" s="259"/>
      <c r="L160" s="617"/>
      <c r="M160" s="624"/>
    </row>
    <row r="161" spans="4:13" ht="17.25">
      <c r="D161" s="489"/>
      <c r="E161" s="512" t="s">
        <v>246</v>
      </c>
      <c r="F161" s="135" t="s">
        <v>67</v>
      </c>
      <c r="G161" s="136"/>
      <c r="H161" s="421"/>
      <c r="I161" s="96">
        <f t="shared" si="2"/>
        <v>0</v>
      </c>
      <c r="J161" s="96"/>
      <c r="K161" s="137" t="s">
        <v>242</v>
      </c>
      <c r="L161" s="618"/>
      <c r="M161" s="624"/>
    </row>
    <row r="162" spans="4:13" ht="17.25">
      <c r="D162" s="489"/>
      <c r="E162" s="513"/>
      <c r="F162" s="132" t="s">
        <v>55</v>
      </c>
      <c r="G162" s="139"/>
      <c r="H162" s="422"/>
      <c r="I162" s="96">
        <f t="shared" si="2"/>
        <v>0</v>
      </c>
      <c r="J162" s="104">
        <v>33</v>
      </c>
      <c r="K162" s="105"/>
      <c r="L162" s="619"/>
      <c r="M162" s="624"/>
    </row>
    <row r="163" spans="4:13" ht="17.25">
      <c r="D163" s="489"/>
      <c r="E163" s="513"/>
      <c r="F163" s="132" t="s">
        <v>124</v>
      </c>
      <c r="G163" s="139"/>
      <c r="H163" s="422"/>
      <c r="I163" s="96">
        <f t="shared" si="2"/>
        <v>0</v>
      </c>
      <c r="J163" s="99"/>
      <c r="K163" s="103"/>
      <c r="L163" s="619"/>
      <c r="M163" s="624"/>
    </row>
    <row r="164" spans="4:13" ht="17.25">
      <c r="D164" s="489"/>
      <c r="E164" s="513"/>
      <c r="F164" s="133" t="s">
        <v>49</v>
      </c>
      <c r="G164" s="141"/>
      <c r="H164" s="423"/>
      <c r="I164" s="96">
        <f t="shared" si="2"/>
        <v>0</v>
      </c>
      <c r="J164" s="104"/>
      <c r="K164" s="105"/>
      <c r="L164" s="619"/>
      <c r="M164" s="624"/>
    </row>
    <row r="165" spans="4:13" ht="17.25">
      <c r="D165" s="489"/>
      <c r="E165" s="513"/>
      <c r="F165" s="132" t="s">
        <v>50</v>
      </c>
      <c r="G165" s="139"/>
      <c r="H165" s="422"/>
      <c r="I165" s="96">
        <f t="shared" si="2"/>
        <v>0</v>
      </c>
      <c r="J165" s="104"/>
      <c r="K165" s="105"/>
      <c r="L165" s="619"/>
      <c r="M165" s="624"/>
    </row>
    <row r="166" spans="4:13" ht="18" thickBot="1">
      <c r="D166" s="502"/>
      <c r="E166" s="514"/>
      <c r="F166" s="142" t="s">
        <v>77</v>
      </c>
      <c r="G166" s="143"/>
      <c r="H166" s="424"/>
      <c r="I166" s="144">
        <f t="shared" si="2"/>
        <v>0</v>
      </c>
      <c r="J166" s="145"/>
      <c r="K166" s="146"/>
      <c r="L166" s="620"/>
      <c r="M166" s="624"/>
    </row>
    <row r="198" ht="30" customHeight="1"/>
  </sheetData>
  <mergeCells count="69">
    <mergeCell ref="M149:M154"/>
    <mergeCell ref="M119:M124"/>
    <mergeCell ref="M125:M130"/>
    <mergeCell ref="M131:M136"/>
    <mergeCell ref="M137:M142"/>
    <mergeCell ref="M143:M148"/>
    <mergeCell ref="E113:E118"/>
    <mergeCell ref="J113:J118"/>
    <mergeCell ref="E101:E106"/>
    <mergeCell ref="J101:J106"/>
    <mergeCell ref="E107:E112"/>
    <mergeCell ref="J107:J112"/>
    <mergeCell ref="E83:E88"/>
    <mergeCell ref="J83:J88"/>
    <mergeCell ref="E89:E94"/>
    <mergeCell ref="J89:J94"/>
    <mergeCell ref="E95:E100"/>
    <mergeCell ref="H95:H100"/>
    <mergeCell ref="J95:J100"/>
    <mergeCell ref="E71:E76"/>
    <mergeCell ref="J71:J76"/>
    <mergeCell ref="E77:E82"/>
    <mergeCell ref="H77:H82"/>
    <mergeCell ref="J77:J82"/>
    <mergeCell ref="E53:E58"/>
    <mergeCell ref="J53:J58"/>
    <mergeCell ref="E59:E64"/>
    <mergeCell ref="J59:J64"/>
    <mergeCell ref="E65:E70"/>
    <mergeCell ref="H65:H70"/>
    <mergeCell ref="J65:J70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  <mergeCell ref="L119:L124"/>
    <mergeCell ref="L137:L142"/>
    <mergeCell ref="L6:L7"/>
    <mergeCell ref="I6:I7"/>
    <mergeCell ref="L8:L16"/>
    <mergeCell ref="D6:E7"/>
    <mergeCell ref="F6:F7"/>
    <mergeCell ref="J6:J7"/>
    <mergeCell ref="D8:D16"/>
    <mergeCell ref="E8:E16"/>
  </mergeCells>
  <phoneticPr fontId="2" type="noConversion"/>
  <conditionalFormatting sqref="I18">
    <cfRule type="expression" dxfId="183" priority="14">
      <formula>H18&gt;I18</formula>
    </cfRule>
  </conditionalFormatting>
  <conditionalFormatting sqref="I24">
    <cfRule type="expression" dxfId="182" priority="13">
      <formula>H24&gt;I24</formula>
    </cfRule>
  </conditionalFormatting>
  <conditionalFormatting sqref="I30">
    <cfRule type="expression" dxfId="181" priority="12">
      <formula>H30&gt;I30</formula>
    </cfRule>
  </conditionalFormatting>
  <conditionalFormatting sqref="I36">
    <cfRule type="expression" dxfId="180" priority="11">
      <formula>H36&gt;I36</formula>
    </cfRule>
  </conditionalFormatting>
  <conditionalFormatting sqref="I42">
    <cfRule type="expression" dxfId="179" priority="10">
      <formula>H42&gt;I42</formula>
    </cfRule>
  </conditionalFormatting>
  <conditionalFormatting sqref="I48">
    <cfRule type="expression" dxfId="178" priority="9">
      <formula>H48&gt;I48</formula>
    </cfRule>
  </conditionalFormatting>
  <conditionalFormatting sqref="I54">
    <cfRule type="expression" dxfId="177" priority="8">
      <formula>H54&gt;I54</formula>
    </cfRule>
  </conditionalFormatting>
  <conditionalFormatting sqref="I60">
    <cfRule type="expression" dxfId="176" priority="6">
      <formula>H60&gt;I60</formula>
    </cfRule>
  </conditionalFormatting>
  <conditionalFormatting sqref="I62">
    <cfRule type="expression" dxfId="175" priority="7">
      <formula>H62&gt;I62</formula>
    </cfRule>
  </conditionalFormatting>
  <conditionalFormatting sqref="I66">
    <cfRule type="expression" dxfId="174" priority="20">
      <formula>H65&gt;I66</formula>
    </cfRule>
  </conditionalFormatting>
  <conditionalFormatting sqref="I72">
    <cfRule type="expression" dxfId="173" priority="5">
      <formula>H72&gt;I72</formula>
    </cfRule>
  </conditionalFormatting>
  <conditionalFormatting sqref="I78">
    <cfRule type="expression" dxfId="172" priority="4">
      <formula>H78&gt;I78</formula>
    </cfRule>
  </conditionalFormatting>
  <conditionalFormatting sqref="I84">
    <cfRule type="expression" dxfId="171" priority="2">
      <formula>H84&gt;I84</formula>
    </cfRule>
  </conditionalFormatting>
  <conditionalFormatting sqref="I86">
    <cfRule type="expression" dxfId="170" priority="3">
      <formula>H86&gt;I86</formula>
    </cfRule>
  </conditionalFormatting>
  <conditionalFormatting sqref="I90">
    <cfRule type="expression" dxfId="169" priority="1">
      <formula>H90&gt;I90</formula>
    </cfRule>
  </conditionalFormatting>
  <conditionalFormatting sqref="I96">
    <cfRule type="expression" dxfId="168" priority="19">
      <formula>H96&gt;I96</formula>
    </cfRule>
  </conditionalFormatting>
  <conditionalFormatting sqref="I102">
    <cfRule type="expression" dxfId="167" priority="17">
      <formula>H102&gt;I102</formula>
    </cfRule>
  </conditionalFormatting>
  <conditionalFormatting sqref="I104">
    <cfRule type="expression" dxfId="166" priority="18">
      <formula>H104&gt;I104</formula>
    </cfRule>
  </conditionalFormatting>
  <conditionalFormatting sqref="I108">
    <cfRule type="expression" dxfId="165" priority="16">
      <formula>H108&gt;I108</formula>
    </cfRule>
  </conditionalFormatting>
  <conditionalFormatting sqref="I114">
    <cfRule type="expression" dxfId="164" priority="15">
      <formula>H114&gt;I114</formula>
    </cfRule>
  </conditionalFormatting>
  <conditionalFormatting sqref="J13">
    <cfRule type="expression" dxfId="163" priority="21">
      <formula>I13&gt;J13</formula>
    </cfRule>
  </conditionalFormatting>
  <conditionalFormatting sqref="J9:K9">
    <cfRule type="expression" dxfId="162" priority="39">
      <formula>I9&gt;J9</formula>
    </cfRule>
  </conditionalFormatting>
  <conditionalFormatting sqref="J11:K11">
    <cfRule type="expression" dxfId="161" priority="38">
      <formula>I11&gt;J11</formula>
    </cfRule>
  </conditionalFormatting>
  <conditionalFormatting sqref="J120:K120">
    <cfRule type="expression" dxfId="160" priority="45">
      <formula>I120&gt;J120</formula>
    </cfRule>
  </conditionalFormatting>
  <conditionalFormatting sqref="J126:K126">
    <cfRule type="expression" dxfId="159" priority="29">
      <formula>I126&gt;J126</formula>
    </cfRule>
  </conditionalFormatting>
  <conditionalFormatting sqref="J132:K132">
    <cfRule type="expression" dxfId="158" priority="28">
      <formula>I132&gt;J132</formula>
    </cfRule>
  </conditionalFormatting>
  <conditionalFormatting sqref="J138:K138">
    <cfRule type="expression" dxfId="157" priority="44">
      <formula>I138&gt;J138</formula>
    </cfRule>
  </conditionalFormatting>
  <conditionalFormatting sqref="J144:K144">
    <cfRule type="expression" dxfId="156" priority="43">
      <formula>I144&gt;J144</formula>
    </cfRule>
  </conditionalFormatting>
  <conditionalFormatting sqref="J150:K150">
    <cfRule type="expression" dxfId="155" priority="23">
      <formula>I150&gt;J150</formula>
    </cfRule>
  </conditionalFormatting>
  <conditionalFormatting sqref="J156:K156">
    <cfRule type="expression" dxfId="154" priority="22">
      <formula>I156&gt;J156</formula>
    </cfRule>
  </conditionalFormatting>
  <conditionalFormatting sqref="J162:K162">
    <cfRule type="expression" dxfId="153" priority="24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34" r:id="rId8" xr:uid="{00000000-0004-0000-0200-000007000000}"/>
    <hyperlink ref="G98" r:id="rId9" xr:uid="{A3A0FDB2-A1B4-40A9-9DA4-E1143C8BF58E}"/>
    <hyperlink ref="G104" r:id="rId10" xr:uid="{1B2FFFAD-C3DC-4996-BBDF-7FC59CB68D9F}"/>
    <hyperlink ref="G20" r:id="rId11" xr:uid="{ADA68B7C-106E-4348-8564-A1A2EE881A79}"/>
    <hyperlink ref="G26" r:id="rId12" xr:uid="{824B8210-E086-4E75-B680-07C65DA8EF8D}"/>
    <hyperlink ref="G32" r:id="rId13" xr:uid="{18D25A8B-BFF0-4249-8638-9FF60ECF1CFC}"/>
    <hyperlink ref="G38" r:id="rId14" xr:uid="{022C6FAD-DAE6-4E39-B19D-D0DBE200885B}"/>
    <hyperlink ref="G44" r:id="rId15" xr:uid="{5736F865-B0E5-406F-A835-C687148FA11F}"/>
    <hyperlink ref="G50" r:id="rId16" xr:uid="{6E3B7F68-DDBC-424B-9453-DA7A1927BAAC}"/>
    <hyperlink ref="G62" r:id="rId17" xr:uid="{2F9B1C95-F4E3-417B-9099-09630091308F}"/>
    <hyperlink ref="G68" r:id="rId18" xr:uid="{41AB6142-A8DD-425C-A54A-63F8C16D9F34}"/>
    <hyperlink ref="G56" r:id="rId19" xr:uid="{9EF56C8F-A3E6-4950-A86F-29DE49803C22}"/>
    <hyperlink ref="G92" r:id="rId20" xr:uid="{336423BD-85E4-41D9-9FE6-800A97F46DD5}"/>
    <hyperlink ref="G80" r:id="rId21" xr:uid="{78870D59-C299-44F8-A45A-352D84AB1456}"/>
    <hyperlink ref="G86" r:id="rId22" xr:uid="{7EBF566A-D674-4977-AD3E-F04CE1B4C156}"/>
    <hyperlink ref="G74" r:id="rId23" xr:uid="{866BC248-864D-4933-93CE-A1FCF7042C49}"/>
    <hyperlink ref="H14" r:id="rId24" xr:uid="{E347DDDC-89EC-4A25-88E1-9F27B2A7927B}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C1" zoomScale="71" zoomScaleNormal="71" workbookViewId="0">
      <selection activeCell="H151" sqref="H151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51.5" style="45" customWidth="1"/>
    <col min="8" max="8" width="71.625" style="45" customWidth="1"/>
    <col min="9" max="9" width="14.625" style="45" customWidth="1"/>
    <col min="10" max="11" width="18.125" style="45" customWidth="1"/>
    <col min="12" max="12" width="25.75" style="45" customWidth="1"/>
    <col min="13" max="16384" width="8.625" style="26"/>
  </cols>
  <sheetData>
    <row r="2" spans="1:14" ht="36" customHeight="1">
      <c r="B2" s="68" t="s">
        <v>41</v>
      </c>
      <c r="C2" s="69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500" t="s">
        <v>500</v>
      </c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80" t="s">
        <v>54</v>
      </c>
      <c r="E6" s="481"/>
      <c r="F6" s="484" t="s">
        <v>140</v>
      </c>
      <c r="G6" s="90" t="s">
        <v>46</v>
      </c>
      <c r="H6" s="91" t="s">
        <v>498</v>
      </c>
      <c r="I6" s="495" t="s">
        <v>43</v>
      </c>
      <c r="J6" s="495" t="s">
        <v>47</v>
      </c>
      <c r="K6" s="90" t="s">
        <v>501</v>
      </c>
      <c r="L6" s="493" t="s">
        <v>499</v>
      </c>
    </row>
    <row r="7" spans="1:14" ht="23.25" customHeight="1">
      <c r="D7" s="482"/>
      <c r="E7" s="483"/>
      <c r="F7" s="485"/>
      <c r="G7" s="92" t="s">
        <v>527</v>
      </c>
      <c r="H7" s="92" t="s">
        <v>527</v>
      </c>
      <c r="I7" s="496"/>
      <c r="J7" s="496"/>
      <c r="K7" s="172"/>
      <c r="L7" s="494"/>
    </row>
    <row r="8" spans="1:14" ht="21" customHeight="1">
      <c r="D8" s="558" t="s">
        <v>117</v>
      </c>
      <c r="E8" s="541" t="s">
        <v>157</v>
      </c>
      <c r="F8" s="94" t="s">
        <v>126</v>
      </c>
      <c r="G8" s="264"/>
      <c r="H8" s="264"/>
      <c r="I8" s="96">
        <f>LENB(H8)</f>
        <v>0</v>
      </c>
      <c r="J8" s="97"/>
      <c r="K8" s="147" t="s">
        <v>240</v>
      </c>
      <c r="L8" s="547" t="s">
        <v>685</v>
      </c>
    </row>
    <row r="9" spans="1:14" ht="21" customHeight="1">
      <c r="D9" s="537"/>
      <c r="E9" s="542"/>
      <c r="F9" s="99" t="s">
        <v>158</v>
      </c>
      <c r="G9" s="174" t="s">
        <v>171</v>
      </c>
      <c r="H9" s="174" t="s">
        <v>171</v>
      </c>
      <c r="I9" s="96">
        <f t="shared" ref="I9:I72" si="0">LENB(H9)</f>
        <v>7</v>
      </c>
      <c r="J9" s="104">
        <v>10</v>
      </c>
      <c r="K9" s="104"/>
      <c r="L9" s="492"/>
    </row>
    <row r="10" spans="1:14" ht="21" customHeight="1">
      <c r="D10" s="537"/>
      <c r="E10" s="542"/>
      <c r="F10" s="99" t="s">
        <v>116</v>
      </c>
      <c r="G10" s="174" t="s">
        <v>350</v>
      </c>
      <c r="H10" s="174" t="s">
        <v>350</v>
      </c>
      <c r="I10" s="96">
        <f t="shared" si="0"/>
        <v>7</v>
      </c>
      <c r="J10" s="99"/>
      <c r="K10" s="99"/>
      <c r="L10" s="492"/>
    </row>
    <row r="11" spans="1:14" ht="21" customHeight="1">
      <c r="D11" s="537"/>
      <c r="E11" s="542"/>
      <c r="F11" s="106" t="s">
        <v>49</v>
      </c>
      <c r="G11" s="265" t="s">
        <v>161</v>
      </c>
      <c r="H11" s="193" t="s">
        <v>540</v>
      </c>
      <c r="I11" s="96">
        <f t="shared" si="0"/>
        <v>61</v>
      </c>
      <c r="J11" s="108"/>
      <c r="K11" s="108"/>
      <c r="L11" s="492"/>
    </row>
    <row r="12" spans="1:14" ht="21" customHeight="1">
      <c r="D12" s="537"/>
      <c r="E12" s="542"/>
      <c r="F12" s="99" t="s">
        <v>50</v>
      </c>
      <c r="G12" s="174"/>
      <c r="H12" s="174" t="s">
        <v>171</v>
      </c>
      <c r="I12" s="96">
        <f t="shared" si="0"/>
        <v>7</v>
      </c>
      <c r="J12" s="108"/>
      <c r="K12" s="108"/>
      <c r="L12" s="492"/>
    </row>
    <row r="13" spans="1:14" ht="21" customHeight="1">
      <c r="D13" s="559"/>
      <c r="E13" s="543"/>
      <c r="F13" s="123" t="s">
        <v>77</v>
      </c>
      <c r="G13" s="176" t="s">
        <v>171</v>
      </c>
      <c r="H13" s="176" t="s">
        <v>171</v>
      </c>
      <c r="I13" s="96">
        <f t="shared" si="0"/>
        <v>7</v>
      </c>
      <c r="J13" s="148"/>
      <c r="K13" s="148"/>
      <c r="L13" s="548"/>
    </row>
    <row r="14" spans="1:14" ht="21" customHeight="1">
      <c r="D14" s="537" t="s">
        <v>121</v>
      </c>
      <c r="E14" s="542" t="s">
        <v>123</v>
      </c>
      <c r="F14" s="231" t="s">
        <v>125</v>
      </c>
      <c r="G14" s="136"/>
      <c r="H14" s="231"/>
      <c r="I14" s="167">
        <f t="shared" si="0"/>
        <v>0</v>
      </c>
      <c r="J14" s="271"/>
      <c r="K14" s="167" t="s">
        <v>242</v>
      </c>
      <c r="L14" s="539" t="s">
        <v>685</v>
      </c>
    </row>
    <row r="15" spans="1:14" ht="21" customHeight="1">
      <c r="D15" s="537"/>
      <c r="E15" s="542"/>
      <c r="F15" s="185" t="s">
        <v>55</v>
      </c>
      <c r="G15" s="186" t="s">
        <v>257</v>
      </c>
      <c r="H15" s="186" t="s">
        <v>257</v>
      </c>
      <c r="I15" s="167">
        <f t="shared" si="0"/>
        <v>17</v>
      </c>
      <c r="J15" s="168">
        <v>33</v>
      </c>
      <c r="K15" s="168"/>
      <c r="L15" s="519"/>
    </row>
    <row r="16" spans="1:14" ht="21" customHeight="1">
      <c r="D16" s="537"/>
      <c r="E16" s="542"/>
      <c r="F16" s="185" t="s">
        <v>124</v>
      </c>
      <c r="G16" s="186" t="s">
        <v>351</v>
      </c>
      <c r="H16" s="186" t="s">
        <v>768</v>
      </c>
      <c r="I16" s="167">
        <f t="shared" si="0"/>
        <v>17</v>
      </c>
      <c r="J16" s="185"/>
      <c r="K16" s="185"/>
      <c r="L16" s="519"/>
    </row>
    <row r="17" spans="2:12" ht="20.100000000000001" customHeight="1">
      <c r="D17" s="537"/>
      <c r="E17" s="542"/>
      <c r="F17" s="169" t="s">
        <v>49</v>
      </c>
      <c r="G17" s="193" t="s">
        <v>258</v>
      </c>
      <c r="H17" s="193" t="s">
        <v>540</v>
      </c>
      <c r="I17" s="167">
        <f t="shared" si="0"/>
        <v>61</v>
      </c>
      <c r="J17" s="168"/>
      <c r="K17" s="168"/>
      <c r="L17" s="519"/>
    </row>
    <row r="18" spans="2:12" ht="20.100000000000001" customHeight="1">
      <c r="D18" s="537"/>
      <c r="E18" s="542"/>
      <c r="F18" s="185" t="s">
        <v>50</v>
      </c>
      <c r="G18" s="186"/>
      <c r="H18" s="186" t="s">
        <v>257</v>
      </c>
      <c r="I18" s="167">
        <f t="shared" si="0"/>
        <v>17</v>
      </c>
      <c r="J18" s="168"/>
      <c r="K18" s="168"/>
      <c r="L18" s="519"/>
    </row>
    <row r="19" spans="2:12" ht="20.100000000000001" customHeight="1">
      <c r="D19" s="537"/>
      <c r="E19" s="543"/>
      <c r="F19" s="188" t="s">
        <v>77</v>
      </c>
      <c r="G19" s="189" t="s">
        <v>257</v>
      </c>
      <c r="H19" s="189" t="s">
        <v>257</v>
      </c>
      <c r="I19" s="167">
        <f t="shared" si="0"/>
        <v>17</v>
      </c>
      <c r="J19" s="170"/>
      <c r="K19" s="170"/>
      <c r="L19" s="540"/>
    </row>
    <row r="20" spans="2:12" ht="20.100000000000001" customHeight="1">
      <c r="D20" s="537"/>
      <c r="E20" s="541" t="s">
        <v>127</v>
      </c>
      <c r="F20" s="136" t="s">
        <v>125</v>
      </c>
      <c r="G20" s="136"/>
      <c r="H20" s="136"/>
      <c r="I20" s="167">
        <f t="shared" si="0"/>
        <v>0</v>
      </c>
      <c r="J20" s="167"/>
      <c r="K20" s="167" t="s">
        <v>242</v>
      </c>
      <c r="L20" s="539" t="s">
        <v>685</v>
      </c>
    </row>
    <row r="21" spans="2:12" ht="20.100000000000001" customHeight="1">
      <c r="D21" s="537"/>
      <c r="E21" s="542"/>
      <c r="F21" s="185" t="s">
        <v>55</v>
      </c>
      <c r="G21" s="186" t="s">
        <v>259</v>
      </c>
      <c r="H21" s="186" t="s">
        <v>259</v>
      </c>
      <c r="I21" s="167">
        <f t="shared" si="0"/>
        <v>10</v>
      </c>
      <c r="J21" s="168">
        <v>33</v>
      </c>
      <c r="K21" s="168"/>
      <c r="L21" s="519"/>
    </row>
    <row r="22" spans="2:12" ht="20.100000000000001" customHeight="1">
      <c r="D22" s="537"/>
      <c r="E22" s="542"/>
      <c r="F22" s="185" t="s">
        <v>124</v>
      </c>
      <c r="G22" s="186" t="s">
        <v>352</v>
      </c>
      <c r="H22" s="186" t="s">
        <v>769</v>
      </c>
      <c r="I22" s="167">
        <f t="shared" si="0"/>
        <v>10</v>
      </c>
      <c r="J22" s="185"/>
      <c r="K22" s="185"/>
      <c r="L22" s="519"/>
    </row>
    <row r="23" spans="2:12" ht="20.100000000000001" customHeight="1">
      <c r="B23" s="57" t="s">
        <v>44</v>
      </c>
      <c r="D23" s="537"/>
      <c r="E23" s="542"/>
      <c r="F23" s="169" t="s">
        <v>49</v>
      </c>
      <c r="G23" s="175" t="s">
        <v>260</v>
      </c>
      <c r="H23" s="193" t="s">
        <v>541</v>
      </c>
      <c r="I23" s="167">
        <f t="shared" si="0"/>
        <v>53</v>
      </c>
      <c r="J23" s="168"/>
      <c r="K23" s="168"/>
      <c r="L23" s="519"/>
    </row>
    <row r="24" spans="2:12" ht="20.100000000000001" customHeight="1">
      <c r="D24" s="537"/>
      <c r="E24" s="542"/>
      <c r="F24" s="185" t="s">
        <v>50</v>
      </c>
      <c r="G24" s="186"/>
      <c r="H24" s="186" t="s">
        <v>259</v>
      </c>
      <c r="I24" s="167">
        <f t="shared" si="0"/>
        <v>10</v>
      </c>
      <c r="J24" s="168"/>
      <c r="K24" s="168"/>
      <c r="L24" s="519"/>
    </row>
    <row r="25" spans="2:12" ht="20.100000000000001" customHeight="1">
      <c r="D25" s="537"/>
      <c r="E25" s="543"/>
      <c r="F25" s="188" t="s">
        <v>77</v>
      </c>
      <c r="G25" s="189" t="s">
        <v>259</v>
      </c>
      <c r="H25" s="186" t="s">
        <v>259</v>
      </c>
      <c r="I25" s="167">
        <f t="shared" si="0"/>
        <v>10</v>
      </c>
      <c r="J25" s="170"/>
      <c r="K25" s="170"/>
      <c r="L25" s="540"/>
    </row>
    <row r="26" spans="2:12" ht="20.100000000000001" customHeight="1">
      <c r="D26" s="537"/>
      <c r="E26" s="555" t="s">
        <v>128</v>
      </c>
      <c r="F26" s="200" t="s">
        <v>125</v>
      </c>
      <c r="G26" s="200"/>
      <c r="H26" s="425"/>
      <c r="I26" s="202">
        <f t="shared" si="0"/>
        <v>0</v>
      </c>
      <c r="J26" s="202"/>
      <c r="K26" s="202" t="s">
        <v>242</v>
      </c>
      <c r="L26" s="552"/>
    </row>
    <row r="27" spans="2:12" ht="20.100000000000001" customHeight="1">
      <c r="D27" s="537"/>
      <c r="E27" s="556"/>
      <c r="F27" s="203" t="s">
        <v>55</v>
      </c>
      <c r="G27" s="204" t="s">
        <v>261</v>
      </c>
      <c r="H27" s="425"/>
      <c r="I27" s="202">
        <f t="shared" si="0"/>
        <v>0</v>
      </c>
      <c r="J27" s="205">
        <v>33</v>
      </c>
      <c r="K27" s="205"/>
      <c r="L27" s="553"/>
    </row>
    <row r="28" spans="2:12" ht="17.25">
      <c r="D28" s="537"/>
      <c r="E28" s="556"/>
      <c r="F28" s="203" t="s">
        <v>124</v>
      </c>
      <c r="G28" s="204" t="s">
        <v>353</v>
      </c>
      <c r="H28" s="425"/>
      <c r="I28" s="202">
        <f t="shared" si="0"/>
        <v>0</v>
      </c>
      <c r="J28" s="203"/>
      <c r="K28" s="203"/>
      <c r="L28" s="553"/>
    </row>
    <row r="29" spans="2:12" ht="17.25">
      <c r="D29" s="537"/>
      <c r="E29" s="556"/>
      <c r="F29" s="206" t="s">
        <v>49</v>
      </c>
      <c r="G29" s="272"/>
      <c r="H29" s="425"/>
      <c r="I29" s="202">
        <f t="shared" si="0"/>
        <v>0</v>
      </c>
      <c r="J29" s="205"/>
      <c r="K29" s="205"/>
      <c r="L29" s="553"/>
    </row>
    <row r="30" spans="2:12" ht="20.65" customHeight="1">
      <c r="D30" s="537"/>
      <c r="E30" s="556"/>
      <c r="F30" s="203" t="s">
        <v>50</v>
      </c>
      <c r="G30" s="204"/>
      <c r="H30" s="425"/>
      <c r="I30" s="202">
        <f t="shared" si="0"/>
        <v>0</v>
      </c>
      <c r="J30" s="205"/>
      <c r="K30" s="205"/>
      <c r="L30" s="553"/>
    </row>
    <row r="31" spans="2:12" ht="20.65" customHeight="1">
      <c r="D31" s="537"/>
      <c r="E31" s="557"/>
      <c r="F31" s="208" t="s">
        <v>77</v>
      </c>
      <c r="G31" s="209" t="s">
        <v>261</v>
      </c>
      <c r="H31" s="425"/>
      <c r="I31" s="202">
        <f t="shared" si="0"/>
        <v>0</v>
      </c>
      <c r="J31" s="210"/>
      <c r="K31" s="210"/>
      <c r="L31" s="554"/>
    </row>
    <row r="32" spans="2:12" ht="20.65" customHeight="1">
      <c r="D32" s="537"/>
      <c r="E32" s="541" t="s">
        <v>129</v>
      </c>
      <c r="F32" s="136" t="s">
        <v>125</v>
      </c>
      <c r="G32" s="136" t="s">
        <v>78</v>
      </c>
      <c r="H32" s="136"/>
      <c r="I32" s="167">
        <f t="shared" si="0"/>
        <v>0</v>
      </c>
      <c r="J32" s="167"/>
      <c r="K32" s="167" t="s">
        <v>242</v>
      </c>
      <c r="L32" s="539" t="s">
        <v>685</v>
      </c>
    </row>
    <row r="33" spans="4:12" ht="20.65" customHeight="1">
      <c r="D33" s="537"/>
      <c r="E33" s="542"/>
      <c r="F33" s="185" t="s">
        <v>55</v>
      </c>
      <c r="G33" s="186" t="s">
        <v>262</v>
      </c>
      <c r="H33" s="186" t="s">
        <v>262</v>
      </c>
      <c r="I33" s="167">
        <f t="shared" si="0"/>
        <v>12</v>
      </c>
      <c r="J33" s="168">
        <v>33</v>
      </c>
      <c r="K33" s="168"/>
      <c r="L33" s="519"/>
    </row>
    <row r="34" spans="4:12" ht="20.65" customHeight="1">
      <c r="D34" s="537"/>
      <c r="E34" s="542"/>
      <c r="F34" s="185" t="s">
        <v>124</v>
      </c>
      <c r="G34" s="186" t="s">
        <v>354</v>
      </c>
      <c r="H34" s="186" t="s">
        <v>312</v>
      </c>
      <c r="I34" s="167">
        <f t="shared" si="0"/>
        <v>12</v>
      </c>
      <c r="J34" s="185"/>
      <c r="K34" s="185"/>
      <c r="L34" s="519"/>
    </row>
    <row r="35" spans="4:12" ht="20.65" customHeight="1">
      <c r="D35" s="537"/>
      <c r="E35" s="542"/>
      <c r="F35" s="169" t="s">
        <v>49</v>
      </c>
      <c r="G35" s="175" t="s">
        <v>263</v>
      </c>
      <c r="H35" s="193" t="s">
        <v>542</v>
      </c>
      <c r="I35" s="167">
        <f t="shared" si="0"/>
        <v>53</v>
      </c>
      <c r="J35" s="168"/>
      <c r="K35" s="168"/>
      <c r="L35" s="519"/>
    </row>
    <row r="36" spans="4:12" ht="20.65" customHeight="1">
      <c r="D36" s="537"/>
      <c r="E36" s="542"/>
      <c r="F36" s="185" t="s">
        <v>50</v>
      </c>
      <c r="G36" s="186"/>
      <c r="H36" s="186" t="s">
        <v>262</v>
      </c>
      <c r="I36" s="167">
        <f t="shared" si="0"/>
        <v>12</v>
      </c>
      <c r="J36" s="168"/>
      <c r="K36" s="168"/>
      <c r="L36" s="519"/>
    </row>
    <row r="37" spans="4:12" ht="20.65" customHeight="1">
      <c r="D37" s="537"/>
      <c r="E37" s="543"/>
      <c r="F37" s="188" t="s">
        <v>77</v>
      </c>
      <c r="G37" s="189" t="s">
        <v>262</v>
      </c>
      <c r="H37" s="189" t="s">
        <v>262</v>
      </c>
      <c r="I37" s="167">
        <f t="shared" si="0"/>
        <v>12</v>
      </c>
      <c r="J37" s="170"/>
      <c r="K37" s="170"/>
      <c r="L37" s="540"/>
    </row>
    <row r="38" spans="4:12" ht="20.65" customHeight="1">
      <c r="D38" s="537"/>
      <c r="E38" s="541" t="s">
        <v>130</v>
      </c>
      <c r="F38" s="136" t="s">
        <v>125</v>
      </c>
      <c r="G38" s="136"/>
      <c r="H38" s="136"/>
      <c r="I38" s="167">
        <f t="shared" si="0"/>
        <v>0</v>
      </c>
      <c r="J38" s="167"/>
      <c r="K38" s="167" t="s">
        <v>242</v>
      </c>
      <c r="L38" s="539" t="s">
        <v>685</v>
      </c>
    </row>
    <row r="39" spans="4:12" ht="20.65" customHeight="1">
      <c r="D39" s="537"/>
      <c r="E39" s="542"/>
      <c r="F39" s="185" t="s">
        <v>55</v>
      </c>
      <c r="G39" s="186" t="s">
        <v>69</v>
      </c>
      <c r="H39" s="186" t="s">
        <v>69</v>
      </c>
      <c r="I39" s="167">
        <f t="shared" si="0"/>
        <v>11</v>
      </c>
      <c r="J39" s="168">
        <v>33</v>
      </c>
      <c r="K39" s="168"/>
      <c r="L39" s="519"/>
    </row>
    <row r="40" spans="4:12" ht="20.100000000000001" customHeight="1">
      <c r="D40" s="537"/>
      <c r="E40" s="542"/>
      <c r="F40" s="185" t="s">
        <v>124</v>
      </c>
      <c r="G40" s="186" t="s">
        <v>355</v>
      </c>
      <c r="H40" s="186" t="s">
        <v>313</v>
      </c>
      <c r="I40" s="167">
        <f t="shared" si="0"/>
        <v>11</v>
      </c>
      <c r="J40" s="185"/>
      <c r="K40" s="185"/>
      <c r="L40" s="519"/>
    </row>
    <row r="41" spans="4:12" ht="20.100000000000001" customHeight="1">
      <c r="D41" s="537"/>
      <c r="E41" s="542"/>
      <c r="F41" s="169" t="s">
        <v>49</v>
      </c>
      <c r="G41" s="273" t="s">
        <v>71</v>
      </c>
      <c r="H41" s="273" t="s">
        <v>543</v>
      </c>
      <c r="I41" s="167">
        <f t="shared" si="0"/>
        <v>61</v>
      </c>
      <c r="J41" s="168"/>
      <c r="K41" s="168"/>
      <c r="L41" s="519"/>
    </row>
    <row r="42" spans="4:12" ht="20.100000000000001" customHeight="1">
      <c r="D42" s="537"/>
      <c r="E42" s="542"/>
      <c r="F42" s="185" t="s">
        <v>50</v>
      </c>
      <c r="G42" s="186"/>
      <c r="H42" s="186" t="s">
        <v>69</v>
      </c>
      <c r="I42" s="167">
        <f t="shared" si="0"/>
        <v>11</v>
      </c>
      <c r="J42" s="168"/>
      <c r="K42" s="168"/>
      <c r="L42" s="519"/>
    </row>
    <row r="43" spans="4:12" ht="20.100000000000001" customHeight="1">
      <c r="D43" s="537"/>
      <c r="E43" s="543"/>
      <c r="F43" s="188" t="s">
        <v>77</v>
      </c>
      <c r="G43" s="189" t="s">
        <v>69</v>
      </c>
      <c r="H43" s="186" t="s">
        <v>69</v>
      </c>
      <c r="I43" s="167">
        <f t="shared" si="0"/>
        <v>11</v>
      </c>
      <c r="J43" s="170"/>
      <c r="K43" s="170"/>
      <c r="L43" s="540"/>
    </row>
    <row r="44" spans="4:12" ht="20.100000000000001" customHeight="1">
      <c r="D44" s="537"/>
      <c r="E44" s="555" t="s">
        <v>131</v>
      </c>
      <c r="F44" s="200" t="s">
        <v>125</v>
      </c>
      <c r="G44" s="200" t="s">
        <v>78</v>
      </c>
      <c r="H44" s="425"/>
      <c r="I44" s="202">
        <f t="shared" si="0"/>
        <v>0</v>
      </c>
      <c r="J44" s="202"/>
      <c r="K44" s="202" t="s">
        <v>242</v>
      </c>
      <c r="L44" s="552"/>
    </row>
    <row r="45" spans="4:12" ht="20.100000000000001" customHeight="1">
      <c r="D45" s="537"/>
      <c r="E45" s="556"/>
      <c r="F45" s="203" t="s">
        <v>55</v>
      </c>
      <c r="G45" s="204" t="s">
        <v>56</v>
      </c>
      <c r="H45" s="425"/>
      <c r="I45" s="202">
        <f t="shared" si="0"/>
        <v>0</v>
      </c>
      <c r="J45" s="205">
        <v>33</v>
      </c>
      <c r="K45" s="205"/>
      <c r="L45" s="553"/>
    </row>
    <row r="46" spans="4:12" ht="20.100000000000001" customHeight="1">
      <c r="D46" s="537"/>
      <c r="E46" s="556"/>
      <c r="F46" s="203" t="s">
        <v>124</v>
      </c>
      <c r="G46" s="204" t="s">
        <v>314</v>
      </c>
      <c r="H46" s="425"/>
      <c r="I46" s="202">
        <f t="shared" si="0"/>
        <v>0</v>
      </c>
      <c r="J46" s="203"/>
      <c r="K46" s="203"/>
      <c r="L46" s="553"/>
    </row>
    <row r="47" spans="4:12" ht="20.100000000000001" customHeight="1">
      <c r="D47" s="537"/>
      <c r="E47" s="556"/>
      <c r="F47" s="206" t="s">
        <v>49</v>
      </c>
      <c r="G47" s="274" t="s">
        <v>70</v>
      </c>
      <c r="H47" s="425"/>
      <c r="I47" s="202">
        <f t="shared" si="0"/>
        <v>0</v>
      </c>
      <c r="J47" s="205"/>
      <c r="K47" s="205"/>
      <c r="L47" s="553"/>
    </row>
    <row r="48" spans="4:12" ht="20.100000000000001" customHeight="1">
      <c r="D48" s="537"/>
      <c r="E48" s="556"/>
      <c r="F48" s="203" t="s">
        <v>50</v>
      </c>
      <c r="G48" s="204"/>
      <c r="H48" s="425"/>
      <c r="I48" s="202">
        <f t="shared" si="0"/>
        <v>0</v>
      </c>
      <c r="J48" s="205"/>
      <c r="K48" s="205"/>
      <c r="L48" s="553"/>
    </row>
    <row r="49" spans="4:12" ht="20.100000000000001" customHeight="1">
      <c r="D49" s="537"/>
      <c r="E49" s="557"/>
      <c r="F49" s="208" t="s">
        <v>77</v>
      </c>
      <c r="G49" s="209" t="s">
        <v>56</v>
      </c>
      <c r="H49" s="425"/>
      <c r="I49" s="202">
        <f t="shared" si="0"/>
        <v>0</v>
      </c>
      <c r="J49" s="210"/>
      <c r="K49" s="210"/>
      <c r="L49" s="554"/>
    </row>
    <row r="50" spans="4:12" ht="20.100000000000001" customHeight="1">
      <c r="D50" s="537"/>
      <c r="E50" s="541" t="s">
        <v>132</v>
      </c>
      <c r="F50" s="136" t="s">
        <v>125</v>
      </c>
      <c r="G50" s="136" t="s">
        <v>78</v>
      </c>
      <c r="H50" s="136"/>
      <c r="I50" s="167">
        <f t="shared" si="0"/>
        <v>0</v>
      </c>
      <c r="J50" s="167"/>
      <c r="K50" s="167" t="s">
        <v>242</v>
      </c>
      <c r="L50" s="539" t="s">
        <v>685</v>
      </c>
    </row>
    <row r="51" spans="4:12" ht="20.100000000000001" customHeight="1">
      <c r="D51" s="537"/>
      <c r="E51" s="542"/>
      <c r="F51" s="185" t="s">
        <v>55</v>
      </c>
      <c r="G51" s="186" t="s">
        <v>68</v>
      </c>
      <c r="H51" s="186" t="s">
        <v>544</v>
      </c>
      <c r="I51" s="167">
        <f t="shared" si="0"/>
        <v>18</v>
      </c>
      <c r="J51" s="168">
        <v>33</v>
      </c>
      <c r="K51" s="168"/>
      <c r="L51" s="519"/>
    </row>
    <row r="52" spans="4:12" ht="20.100000000000001" customHeight="1">
      <c r="D52" s="537"/>
      <c r="E52" s="542"/>
      <c r="F52" s="185" t="s">
        <v>124</v>
      </c>
      <c r="G52" s="186" t="s">
        <v>356</v>
      </c>
      <c r="H52" s="186" t="s">
        <v>770</v>
      </c>
      <c r="I52" s="167">
        <f t="shared" si="0"/>
        <v>18</v>
      </c>
      <c r="J52" s="185"/>
      <c r="K52" s="185"/>
      <c r="L52" s="519"/>
    </row>
    <row r="53" spans="4:12" ht="20.100000000000001" customHeight="1">
      <c r="D53" s="537"/>
      <c r="E53" s="542"/>
      <c r="F53" s="169" t="s">
        <v>49</v>
      </c>
      <c r="G53" s="273" t="s">
        <v>72</v>
      </c>
      <c r="H53" s="193" t="s">
        <v>771</v>
      </c>
      <c r="I53" s="167">
        <f t="shared" si="0"/>
        <v>74</v>
      </c>
      <c r="J53" s="168"/>
      <c r="K53" s="168"/>
      <c r="L53" s="519"/>
    </row>
    <row r="54" spans="4:12" ht="20.100000000000001" customHeight="1">
      <c r="D54" s="537"/>
      <c r="E54" s="542"/>
      <c r="F54" s="185" t="s">
        <v>50</v>
      </c>
      <c r="G54" s="186"/>
      <c r="H54" s="186" t="s">
        <v>544</v>
      </c>
      <c r="I54" s="167">
        <f t="shared" si="0"/>
        <v>18</v>
      </c>
      <c r="J54" s="168"/>
      <c r="K54" s="168"/>
      <c r="L54" s="519"/>
    </row>
    <row r="55" spans="4:12" ht="20.100000000000001" customHeight="1">
      <c r="D55" s="537"/>
      <c r="E55" s="543"/>
      <c r="F55" s="188" t="s">
        <v>77</v>
      </c>
      <c r="G55" s="189" t="s">
        <v>68</v>
      </c>
      <c r="H55" s="186" t="s">
        <v>544</v>
      </c>
      <c r="I55" s="167">
        <f t="shared" si="0"/>
        <v>18</v>
      </c>
      <c r="J55" s="170"/>
      <c r="K55" s="170"/>
      <c r="L55" s="540"/>
    </row>
    <row r="56" spans="4:12" ht="20.100000000000001" customHeight="1">
      <c r="D56" s="537"/>
      <c r="E56" s="555" t="s">
        <v>133</v>
      </c>
      <c r="F56" s="200" t="s">
        <v>125</v>
      </c>
      <c r="G56" s="200" t="s">
        <v>78</v>
      </c>
      <c r="H56" s="425"/>
      <c r="I56" s="202">
        <f t="shared" si="0"/>
        <v>0</v>
      </c>
      <c r="J56" s="202"/>
      <c r="K56" s="202" t="s">
        <v>242</v>
      </c>
      <c r="L56" s="552"/>
    </row>
    <row r="57" spans="4:12" ht="20.100000000000001" customHeight="1">
      <c r="D57" s="537"/>
      <c r="E57" s="556"/>
      <c r="F57" s="203" t="s">
        <v>55</v>
      </c>
      <c r="G57" s="204" t="s">
        <v>264</v>
      </c>
      <c r="H57" s="425"/>
      <c r="I57" s="202">
        <f t="shared" si="0"/>
        <v>0</v>
      </c>
      <c r="J57" s="205">
        <v>33</v>
      </c>
      <c r="K57" s="205"/>
      <c r="L57" s="553"/>
    </row>
    <row r="58" spans="4:12" ht="20.100000000000001" customHeight="1">
      <c r="D58" s="537"/>
      <c r="E58" s="556"/>
      <c r="F58" s="203" t="s">
        <v>124</v>
      </c>
      <c r="G58" s="204" t="s">
        <v>357</v>
      </c>
      <c r="H58" s="425"/>
      <c r="I58" s="202">
        <f t="shared" si="0"/>
        <v>0</v>
      </c>
      <c r="J58" s="203"/>
      <c r="K58" s="203"/>
      <c r="L58" s="553"/>
    </row>
    <row r="59" spans="4:12" ht="20.100000000000001" customHeight="1">
      <c r="D59" s="537"/>
      <c r="E59" s="556"/>
      <c r="F59" s="206" t="s">
        <v>49</v>
      </c>
      <c r="G59" s="274" t="s">
        <v>265</v>
      </c>
      <c r="H59" s="425"/>
      <c r="I59" s="202">
        <f t="shared" si="0"/>
        <v>0</v>
      </c>
      <c r="J59" s="205"/>
      <c r="K59" s="205"/>
      <c r="L59" s="553"/>
    </row>
    <row r="60" spans="4:12" ht="17.649999999999999" customHeight="1">
      <c r="D60" s="537"/>
      <c r="E60" s="556"/>
      <c r="F60" s="203" t="s">
        <v>50</v>
      </c>
      <c r="G60" s="204"/>
      <c r="H60" s="425"/>
      <c r="I60" s="202">
        <f t="shared" si="0"/>
        <v>0</v>
      </c>
      <c r="J60" s="205"/>
      <c r="K60" s="205"/>
      <c r="L60" s="553"/>
    </row>
    <row r="61" spans="4:12" ht="16.5" customHeight="1">
      <c r="D61" s="537"/>
      <c r="E61" s="557"/>
      <c r="F61" s="208" t="s">
        <v>77</v>
      </c>
      <c r="G61" s="209" t="s">
        <v>264</v>
      </c>
      <c r="H61" s="425"/>
      <c r="I61" s="202">
        <f t="shared" si="0"/>
        <v>0</v>
      </c>
      <c r="J61" s="210"/>
      <c r="K61" s="210"/>
      <c r="L61" s="554"/>
    </row>
    <row r="62" spans="4:12" ht="17.25" customHeight="1">
      <c r="D62" s="537"/>
      <c r="E62" s="541" t="s">
        <v>134</v>
      </c>
      <c r="F62" s="94" t="s">
        <v>125</v>
      </c>
      <c r="G62" s="200"/>
      <c r="H62" s="425"/>
      <c r="I62" s="96">
        <f t="shared" si="0"/>
        <v>0</v>
      </c>
      <c r="J62" s="96"/>
      <c r="K62" s="96" t="s">
        <v>242</v>
      </c>
      <c r="L62" s="547"/>
    </row>
    <row r="63" spans="4:12" ht="16.5" customHeight="1">
      <c r="D63" s="537"/>
      <c r="E63" s="542"/>
      <c r="F63" s="99" t="s">
        <v>55</v>
      </c>
      <c r="G63" s="266"/>
      <c r="H63" s="426"/>
      <c r="I63" s="96">
        <f t="shared" si="0"/>
        <v>0</v>
      </c>
      <c r="J63" s="104">
        <v>33</v>
      </c>
      <c r="K63" s="104"/>
      <c r="L63" s="492"/>
    </row>
    <row r="64" spans="4:12" ht="16.5" customHeight="1">
      <c r="D64" s="537"/>
      <c r="E64" s="542"/>
      <c r="F64" s="99" t="s">
        <v>124</v>
      </c>
      <c r="G64" s="266"/>
      <c r="H64" s="426"/>
      <c r="I64" s="96">
        <f t="shared" si="0"/>
        <v>0</v>
      </c>
      <c r="J64" s="99"/>
      <c r="K64" s="99"/>
      <c r="L64" s="492"/>
    </row>
    <row r="65" spans="4:12" ht="20.100000000000001" customHeight="1">
      <c r="D65" s="537"/>
      <c r="E65" s="542"/>
      <c r="F65" s="106" t="s">
        <v>49</v>
      </c>
      <c r="G65" s="267"/>
      <c r="H65" s="427"/>
      <c r="I65" s="96">
        <f t="shared" si="0"/>
        <v>0</v>
      </c>
      <c r="J65" s="104"/>
      <c r="K65" s="104"/>
      <c r="L65" s="492"/>
    </row>
    <row r="66" spans="4:12" ht="20.100000000000001" customHeight="1">
      <c r="D66" s="537"/>
      <c r="E66" s="542"/>
      <c r="F66" s="99" t="s">
        <v>50</v>
      </c>
      <c r="G66" s="266"/>
      <c r="H66" s="426"/>
      <c r="I66" s="96">
        <f t="shared" si="0"/>
        <v>0</v>
      </c>
      <c r="J66" s="104"/>
      <c r="K66" s="104"/>
      <c r="L66" s="492"/>
    </row>
    <row r="67" spans="4:12" ht="20.100000000000001" customHeight="1">
      <c r="D67" s="537"/>
      <c r="E67" s="543"/>
      <c r="F67" s="123" t="s">
        <v>77</v>
      </c>
      <c r="G67" s="268"/>
      <c r="H67" s="428"/>
      <c r="I67" s="96">
        <f t="shared" si="0"/>
        <v>0</v>
      </c>
      <c r="J67" s="125"/>
      <c r="K67" s="125"/>
      <c r="L67" s="548"/>
    </row>
    <row r="68" spans="4:12" ht="20.100000000000001" customHeight="1">
      <c r="D68" s="537"/>
      <c r="E68" s="541" t="s">
        <v>135</v>
      </c>
      <c r="F68" s="94" t="s">
        <v>125</v>
      </c>
      <c r="G68" s="136"/>
      <c r="H68" s="421"/>
      <c r="I68" s="96">
        <f t="shared" si="0"/>
        <v>0</v>
      </c>
      <c r="J68" s="96"/>
      <c r="K68" s="131" t="s">
        <v>242</v>
      </c>
      <c r="L68" s="547"/>
    </row>
    <row r="69" spans="4:12" ht="20.100000000000001" customHeight="1">
      <c r="D69" s="537"/>
      <c r="E69" s="542"/>
      <c r="F69" s="99" t="s">
        <v>55</v>
      </c>
      <c r="G69" s="269"/>
      <c r="H69" s="429"/>
      <c r="I69" s="96">
        <f t="shared" si="0"/>
        <v>0</v>
      </c>
      <c r="J69" s="104">
        <v>33</v>
      </c>
      <c r="K69" s="104"/>
      <c r="L69" s="492"/>
    </row>
    <row r="70" spans="4:12" ht="20.100000000000001" customHeight="1">
      <c r="D70" s="537"/>
      <c r="E70" s="542"/>
      <c r="F70" s="99" t="s">
        <v>124</v>
      </c>
      <c r="G70" s="269"/>
      <c r="H70" s="429"/>
      <c r="I70" s="96">
        <f t="shared" si="0"/>
        <v>0</v>
      </c>
      <c r="J70" s="99"/>
      <c r="K70" s="99"/>
      <c r="L70" s="492"/>
    </row>
    <row r="71" spans="4:12" ht="20.100000000000001" customHeight="1">
      <c r="D71" s="537"/>
      <c r="E71" s="542"/>
      <c r="F71" s="106" t="s">
        <v>49</v>
      </c>
      <c r="G71" s="230"/>
      <c r="H71" s="430"/>
      <c r="I71" s="96">
        <f t="shared" si="0"/>
        <v>0</v>
      </c>
      <c r="J71" s="104"/>
      <c r="K71" s="104"/>
      <c r="L71" s="492"/>
    </row>
    <row r="72" spans="4:12" ht="20.100000000000001" customHeight="1">
      <c r="D72" s="537"/>
      <c r="E72" s="542"/>
      <c r="F72" s="99" t="s">
        <v>50</v>
      </c>
      <c r="G72" s="269"/>
      <c r="H72" s="429"/>
      <c r="I72" s="96">
        <f t="shared" si="0"/>
        <v>0</v>
      </c>
      <c r="J72" s="104"/>
      <c r="K72" s="104"/>
      <c r="L72" s="492"/>
    </row>
    <row r="73" spans="4:12" ht="20.100000000000001" customHeight="1">
      <c r="D73" s="537"/>
      <c r="E73" s="543"/>
      <c r="F73" s="182" t="s">
        <v>77</v>
      </c>
      <c r="G73" s="270"/>
      <c r="H73" s="431"/>
      <c r="I73" s="96">
        <f t="shared" ref="I73:I136" si="1">LENB(H73)</f>
        <v>0</v>
      </c>
      <c r="J73" s="149"/>
      <c r="K73" s="125"/>
      <c r="L73" s="548"/>
    </row>
    <row r="74" spans="4:12" ht="19.5" customHeight="1">
      <c r="D74" s="537"/>
      <c r="E74" s="541" t="s">
        <v>151</v>
      </c>
      <c r="F74" s="94" t="s">
        <v>125</v>
      </c>
      <c r="G74" s="136"/>
      <c r="H74" s="421"/>
      <c r="I74" s="96">
        <f t="shared" si="1"/>
        <v>0</v>
      </c>
      <c r="J74" s="96"/>
      <c r="K74" s="96" t="s">
        <v>242</v>
      </c>
      <c r="L74" s="547"/>
    </row>
    <row r="75" spans="4:12" ht="20.100000000000001" customHeight="1">
      <c r="D75" s="537"/>
      <c r="E75" s="542"/>
      <c r="F75" s="99" t="s">
        <v>55</v>
      </c>
      <c r="G75" s="269"/>
      <c r="H75" s="429"/>
      <c r="I75" s="96">
        <f t="shared" si="1"/>
        <v>0</v>
      </c>
      <c r="J75" s="104">
        <v>33</v>
      </c>
      <c r="K75" s="104"/>
      <c r="L75" s="492"/>
    </row>
    <row r="76" spans="4:12" ht="20.100000000000001" customHeight="1">
      <c r="D76" s="537"/>
      <c r="E76" s="542"/>
      <c r="F76" s="99" t="s">
        <v>124</v>
      </c>
      <c r="G76" s="269"/>
      <c r="H76" s="429"/>
      <c r="I76" s="96">
        <f t="shared" si="1"/>
        <v>0</v>
      </c>
      <c r="J76" s="99"/>
      <c r="K76" s="99"/>
      <c r="L76" s="492"/>
    </row>
    <row r="77" spans="4:12" ht="20.100000000000001" customHeight="1">
      <c r="D77" s="537"/>
      <c r="E77" s="542"/>
      <c r="F77" s="106" t="s">
        <v>49</v>
      </c>
      <c r="G77" s="230"/>
      <c r="H77" s="430"/>
      <c r="I77" s="96">
        <f t="shared" si="1"/>
        <v>0</v>
      </c>
      <c r="J77" s="104"/>
      <c r="K77" s="104"/>
      <c r="L77" s="492"/>
    </row>
    <row r="78" spans="4:12" ht="20.100000000000001" customHeight="1">
      <c r="D78" s="537"/>
      <c r="E78" s="542"/>
      <c r="F78" s="99" t="s">
        <v>50</v>
      </c>
      <c r="G78" s="269"/>
      <c r="H78" s="429"/>
      <c r="I78" s="96">
        <f t="shared" si="1"/>
        <v>0</v>
      </c>
      <c r="J78" s="104"/>
      <c r="K78" s="104"/>
      <c r="L78" s="492"/>
    </row>
    <row r="79" spans="4:12" ht="20.100000000000001" customHeight="1">
      <c r="D79" s="537"/>
      <c r="E79" s="543"/>
      <c r="F79" s="123" t="s">
        <v>77</v>
      </c>
      <c r="G79" s="270"/>
      <c r="H79" s="432"/>
      <c r="I79" s="96">
        <f t="shared" si="1"/>
        <v>0</v>
      </c>
      <c r="J79" s="125"/>
      <c r="K79" s="125"/>
      <c r="L79" s="548"/>
    </row>
    <row r="80" spans="4:12" ht="20.100000000000001" customHeight="1">
      <c r="D80" s="537"/>
      <c r="E80" s="541" t="s">
        <v>152</v>
      </c>
      <c r="F80" s="94" t="s">
        <v>125</v>
      </c>
      <c r="G80" s="136"/>
      <c r="H80" s="421"/>
      <c r="I80" s="96">
        <f t="shared" si="1"/>
        <v>0</v>
      </c>
      <c r="J80" s="96"/>
      <c r="K80" s="96" t="s">
        <v>242</v>
      </c>
      <c r="L80" s="547"/>
    </row>
    <row r="81" spans="4:12" ht="20.100000000000001" customHeight="1">
      <c r="D81" s="537"/>
      <c r="E81" s="542"/>
      <c r="F81" s="99" t="s">
        <v>55</v>
      </c>
      <c r="G81" s="269"/>
      <c r="H81" s="429"/>
      <c r="I81" s="96">
        <f t="shared" si="1"/>
        <v>0</v>
      </c>
      <c r="J81" s="104">
        <v>33</v>
      </c>
      <c r="K81" s="104"/>
      <c r="L81" s="492"/>
    </row>
    <row r="82" spans="4:12" ht="20.100000000000001" customHeight="1">
      <c r="D82" s="537"/>
      <c r="E82" s="542"/>
      <c r="F82" s="99" t="s">
        <v>124</v>
      </c>
      <c r="G82" s="269"/>
      <c r="H82" s="429"/>
      <c r="I82" s="96">
        <f t="shared" si="1"/>
        <v>0</v>
      </c>
      <c r="J82" s="99"/>
      <c r="K82" s="99"/>
      <c r="L82" s="492"/>
    </row>
    <row r="83" spans="4:12" ht="20.100000000000001" customHeight="1">
      <c r="D83" s="537"/>
      <c r="E83" s="542"/>
      <c r="F83" s="106" t="s">
        <v>49</v>
      </c>
      <c r="G83" s="230"/>
      <c r="H83" s="430"/>
      <c r="I83" s="96">
        <f t="shared" si="1"/>
        <v>0</v>
      </c>
      <c r="J83" s="104"/>
      <c r="K83" s="104"/>
      <c r="L83" s="492"/>
    </row>
    <row r="84" spans="4:12" ht="20.100000000000001" customHeight="1">
      <c r="D84" s="537"/>
      <c r="E84" s="542"/>
      <c r="F84" s="99" t="s">
        <v>50</v>
      </c>
      <c r="G84" s="269"/>
      <c r="H84" s="429"/>
      <c r="I84" s="96">
        <f t="shared" si="1"/>
        <v>0</v>
      </c>
      <c r="J84" s="104"/>
      <c r="K84" s="104"/>
      <c r="L84" s="492"/>
    </row>
    <row r="85" spans="4:12" ht="20.100000000000001" customHeight="1">
      <c r="D85" s="537"/>
      <c r="E85" s="543"/>
      <c r="F85" s="123" t="s">
        <v>77</v>
      </c>
      <c r="G85" s="270"/>
      <c r="H85" s="432"/>
      <c r="I85" s="96">
        <f t="shared" si="1"/>
        <v>0</v>
      </c>
      <c r="J85" s="125"/>
      <c r="K85" s="125"/>
      <c r="L85" s="548"/>
    </row>
    <row r="86" spans="4:12" ht="20.100000000000001" customHeight="1">
      <c r="D86" s="537"/>
      <c r="E86" s="541" t="s">
        <v>153</v>
      </c>
      <c r="F86" s="94" t="s">
        <v>125</v>
      </c>
      <c r="G86" s="136"/>
      <c r="H86" s="421"/>
      <c r="I86" s="96">
        <f t="shared" si="1"/>
        <v>0</v>
      </c>
      <c r="J86" s="137"/>
      <c r="K86" s="96" t="s">
        <v>242</v>
      </c>
      <c r="L86" s="549"/>
    </row>
    <row r="87" spans="4:12" ht="20.100000000000001" customHeight="1">
      <c r="D87" s="537"/>
      <c r="E87" s="542"/>
      <c r="F87" s="99" t="s">
        <v>55</v>
      </c>
      <c r="G87" s="269"/>
      <c r="H87" s="429"/>
      <c r="I87" s="96">
        <f t="shared" si="1"/>
        <v>0</v>
      </c>
      <c r="J87" s="105">
        <v>33</v>
      </c>
      <c r="K87" s="104"/>
      <c r="L87" s="550"/>
    </row>
    <row r="88" spans="4:12" ht="20.100000000000001" customHeight="1">
      <c r="D88" s="537"/>
      <c r="E88" s="542"/>
      <c r="F88" s="99" t="s">
        <v>124</v>
      </c>
      <c r="G88" s="269"/>
      <c r="H88" s="429"/>
      <c r="I88" s="96">
        <f t="shared" si="1"/>
        <v>0</v>
      </c>
      <c r="J88" s="103"/>
      <c r="K88" s="99"/>
      <c r="L88" s="550"/>
    </row>
    <row r="89" spans="4:12" ht="20.100000000000001" customHeight="1">
      <c r="D89" s="537"/>
      <c r="E89" s="542"/>
      <c r="F89" s="106" t="s">
        <v>49</v>
      </c>
      <c r="G89" s="230"/>
      <c r="H89" s="430"/>
      <c r="I89" s="96">
        <f t="shared" si="1"/>
        <v>0</v>
      </c>
      <c r="J89" s="105"/>
      <c r="K89" s="104"/>
      <c r="L89" s="550"/>
    </row>
    <row r="90" spans="4:12" ht="20.100000000000001" customHeight="1">
      <c r="D90" s="537"/>
      <c r="E90" s="542"/>
      <c r="F90" s="99" t="s">
        <v>50</v>
      </c>
      <c r="G90" s="269"/>
      <c r="H90" s="429"/>
      <c r="I90" s="96">
        <f t="shared" si="1"/>
        <v>0</v>
      </c>
      <c r="J90" s="105"/>
      <c r="K90" s="104"/>
      <c r="L90" s="550"/>
    </row>
    <row r="91" spans="4:12" ht="20.100000000000001" customHeight="1">
      <c r="D91" s="537"/>
      <c r="E91" s="543"/>
      <c r="F91" s="123" t="s">
        <v>77</v>
      </c>
      <c r="G91" s="270"/>
      <c r="H91" s="432"/>
      <c r="I91" s="96">
        <f t="shared" si="1"/>
        <v>0</v>
      </c>
      <c r="J91" s="150"/>
      <c r="K91" s="125"/>
      <c r="L91" s="551"/>
    </row>
    <row r="92" spans="4:12" ht="20.100000000000001" customHeight="1">
      <c r="D92" s="537"/>
      <c r="E92" s="541" t="s">
        <v>154</v>
      </c>
      <c r="F92" s="94" t="s">
        <v>125</v>
      </c>
      <c r="G92" s="181"/>
      <c r="H92" s="433"/>
      <c r="I92" s="96">
        <f t="shared" si="1"/>
        <v>0</v>
      </c>
      <c r="J92" s="96"/>
      <c r="K92" s="137" t="s">
        <v>242</v>
      </c>
      <c r="L92" s="547"/>
    </row>
    <row r="93" spans="4:12" ht="20.100000000000001" customHeight="1">
      <c r="D93" s="537"/>
      <c r="E93" s="542"/>
      <c r="F93" s="99" t="s">
        <v>55</v>
      </c>
      <c r="G93" s="119"/>
      <c r="H93" s="434"/>
      <c r="I93" s="96">
        <f t="shared" si="1"/>
        <v>0</v>
      </c>
      <c r="J93" s="104">
        <v>33</v>
      </c>
      <c r="K93" s="105"/>
      <c r="L93" s="492"/>
    </row>
    <row r="94" spans="4:12" ht="20.100000000000001" customHeight="1">
      <c r="D94" s="537"/>
      <c r="E94" s="542"/>
      <c r="F94" s="99" t="s">
        <v>124</v>
      </c>
      <c r="G94" s="119"/>
      <c r="H94" s="434"/>
      <c r="I94" s="96">
        <f t="shared" si="1"/>
        <v>0</v>
      </c>
      <c r="J94" s="99"/>
      <c r="K94" s="103"/>
      <c r="L94" s="492"/>
    </row>
    <row r="95" spans="4:12" ht="20.100000000000001" customHeight="1">
      <c r="D95" s="537"/>
      <c r="E95" s="542"/>
      <c r="F95" s="106" t="s">
        <v>49</v>
      </c>
      <c r="G95" s="179"/>
      <c r="H95" s="435"/>
      <c r="I95" s="96">
        <f t="shared" si="1"/>
        <v>0</v>
      </c>
      <c r="J95" s="104"/>
      <c r="K95" s="105"/>
      <c r="L95" s="492"/>
    </row>
    <row r="96" spans="4:12" ht="20.100000000000001" customHeight="1">
      <c r="D96" s="537"/>
      <c r="E96" s="542"/>
      <c r="F96" s="99" t="s">
        <v>50</v>
      </c>
      <c r="G96" s="119"/>
      <c r="H96" s="434"/>
      <c r="I96" s="96">
        <f t="shared" si="1"/>
        <v>0</v>
      </c>
      <c r="J96" s="104"/>
      <c r="K96" s="105"/>
      <c r="L96" s="492"/>
    </row>
    <row r="97" spans="4:12" ht="20.100000000000001" customHeight="1" thickBot="1">
      <c r="D97" s="537"/>
      <c r="E97" s="542"/>
      <c r="F97" s="182" t="s">
        <v>77</v>
      </c>
      <c r="G97" s="183"/>
      <c r="H97" s="436"/>
      <c r="I97" s="112">
        <f t="shared" si="1"/>
        <v>0</v>
      </c>
      <c r="J97" s="149"/>
      <c r="K97" s="151"/>
      <c r="L97" s="492"/>
    </row>
    <row r="98" spans="4:12" ht="20.100000000000001" customHeight="1">
      <c r="D98" s="536" t="s">
        <v>122</v>
      </c>
      <c r="E98" s="544" t="s">
        <v>120</v>
      </c>
      <c r="F98" s="297" t="s">
        <v>67</v>
      </c>
      <c r="G98" s="297" t="s">
        <v>78</v>
      </c>
      <c r="H98" s="297"/>
      <c r="I98" s="299">
        <f t="shared" si="1"/>
        <v>0</v>
      </c>
      <c r="J98" s="299"/>
      <c r="K98" s="310" t="s">
        <v>242</v>
      </c>
      <c r="L98" s="518" t="s">
        <v>685</v>
      </c>
    </row>
    <row r="99" spans="4:12" ht="20.100000000000001" customHeight="1">
      <c r="D99" s="537"/>
      <c r="E99" s="542"/>
      <c r="F99" s="185" t="s">
        <v>55</v>
      </c>
      <c r="G99" s="186" t="s">
        <v>266</v>
      </c>
      <c r="H99" s="186" t="s">
        <v>538</v>
      </c>
      <c r="I99" s="167">
        <f t="shared" si="1"/>
        <v>30</v>
      </c>
      <c r="J99" s="168">
        <v>33</v>
      </c>
      <c r="K99" s="280"/>
      <c r="L99" s="519"/>
    </row>
    <row r="100" spans="4:12" ht="20.100000000000001" customHeight="1">
      <c r="D100" s="537"/>
      <c r="E100" s="542"/>
      <c r="F100" s="185" t="s">
        <v>124</v>
      </c>
      <c r="G100" s="186" t="s">
        <v>358</v>
      </c>
      <c r="H100" s="186" t="s">
        <v>358</v>
      </c>
      <c r="I100" s="167">
        <f t="shared" si="1"/>
        <v>15</v>
      </c>
      <c r="J100" s="185"/>
      <c r="K100" s="281"/>
      <c r="L100" s="519"/>
    </row>
    <row r="101" spans="4:12" ht="19.899999999999999" customHeight="1">
      <c r="D101" s="537"/>
      <c r="E101" s="542"/>
      <c r="F101" s="169" t="s">
        <v>49</v>
      </c>
      <c r="G101" s="273" t="s">
        <v>267</v>
      </c>
      <c r="H101" s="193" t="s">
        <v>537</v>
      </c>
      <c r="I101" s="167">
        <f t="shared" si="1"/>
        <v>40</v>
      </c>
      <c r="J101" s="168"/>
      <c r="K101" s="280"/>
      <c r="L101" s="519"/>
    </row>
    <row r="102" spans="4:12" ht="17.649999999999999" customHeight="1">
      <c r="D102" s="537"/>
      <c r="E102" s="542"/>
      <c r="F102" s="185" t="s">
        <v>50</v>
      </c>
      <c r="G102" s="186"/>
      <c r="H102" s="186" t="s">
        <v>538</v>
      </c>
      <c r="I102" s="167">
        <f t="shared" si="1"/>
        <v>30</v>
      </c>
      <c r="J102" s="168"/>
      <c r="K102" s="280"/>
      <c r="L102" s="519"/>
    </row>
    <row r="103" spans="4:12" ht="17.649999999999999" customHeight="1">
      <c r="D103" s="537"/>
      <c r="E103" s="543"/>
      <c r="F103" s="188" t="s">
        <v>77</v>
      </c>
      <c r="G103" s="189" t="s">
        <v>266</v>
      </c>
      <c r="H103" s="186" t="s">
        <v>538</v>
      </c>
      <c r="I103" s="167">
        <f t="shared" si="1"/>
        <v>30</v>
      </c>
      <c r="J103" s="170"/>
      <c r="K103" s="283"/>
      <c r="L103" s="540"/>
    </row>
    <row r="104" spans="4:12" ht="17.649999999999999" customHeight="1">
      <c r="D104" s="537"/>
      <c r="E104" s="541" t="s">
        <v>136</v>
      </c>
      <c r="F104" s="136" t="s">
        <v>67</v>
      </c>
      <c r="G104" s="136" t="s">
        <v>78</v>
      </c>
      <c r="H104" s="136"/>
      <c r="I104" s="167">
        <f t="shared" si="1"/>
        <v>0</v>
      </c>
      <c r="J104" s="167"/>
      <c r="K104" s="279" t="s">
        <v>242</v>
      </c>
      <c r="L104" s="539" t="s">
        <v>685</v>
      </c>
    </row>
    <row r="105" spans="4:12" ht="17.649999999999999" customHeight="1">
      <c r="D105" s="537"/>
      <c r="E105" s="542"/>
      <c r="F105" s="185" t="s">
        <v>55</v>
      </c>
      <c r="G105" s="186" t="s">
        <v>268</v>
      </c>
      <c r="H105" s="186" t="s">
        <v>268</v>
      </c>
      <c r="I105" s="167">
        <f t="shared" si="1"/>
        <v>9</v>
      </c>
      <c r="J105" s="168">
        <v>33</v>
      </c>
      <c r="K105" s="280"/>
      <c r="L105" s="519"/>
    </row>
    <row r="106" spans="4:12" ht="17.649999999999999" customHeight="1">
      <c r="D106" s="537"/>
      <c r="E106" s="542"/>
      <c r="F106" s="185" t="s">
        <v>124</v>
      </c>
      <c r="G106" s="186" t="s">
        <v>317</v>
      </c>
      <c r="H106" s="186" t="s">
        <v>317</v>
      </c>
      <c r="I106" s="167">
        <f t="shared" si="1"/>
        <v>9</v>
      </c>
      <c r="J106" s="185"/>
      <c r="K106" s="281"/>
      <c r="L106" s="519"/>
    </row>
    <row r="107" spans="4:12" ht="17.649999999999999" customHeight="1">
      <c r="D107" s="537"/>
      <c r="E107" s="542"/>
      <c r="F107" s="169" t="s">
        <v>49</v>
      </c>
      <c r="G107" s="273" t="s">
        <v>74</v>
      </c>
      <c r="H107" s="193" t="s">
        <v>545</v>
      </c>
      <c r="I107" s="167">
        <f t="shared" si="1"/>
        <v>43</v>
      </c>
      <c r="J107" s="168"/>
      <c r="K107" s="280"/>
      <c r="L107" s="519"/>
    </row>
    <row r="108" spans="4:12" ht="17.649999999999999" customHeight="1">
      <c r="D108" s="537"/>
      <c r="E108" s="542"/>
      <c r="F108" s="185" t="s">
        <v>50</v>
      </c>
      <c r="G108" s="186"/>
      <c r="H108" s="186" t="s">
        <v>268</v>
      </c>
      <c r="I108" s="167">
        <f t="shared" si="1"/>
        <v>9</v>
      </c>
      <c r="J108" s="168"/>
      <c r="K108" s="280"/>
      <c r="L108" s="519"/>
    </row>
    <row r="109" spans="4:12" ht="17.649999999999999" customHeight="1">
      <c r="D109" s="537"/>
      <c r="E109" s="543"/>
      <c r="F109" s="188" t="s">
        <v>77</v>
      </c>
      <c r="G109" s="189" t="s">
        <v>268</v>
      </c>
      <c r="H109" s="186" t="s">
        <v>268</v>
      </c>
      <c r="I109" s="167">
        <f t="shared" si="1"/>
        <v>9</v>
      </c>
      <c r="J109" s="170"/>
      <c r="K109" s="283"/>
      <c r="L109" s="540"/>
    </row>
    <row r="110" spans="4:12" ht="17.649999999999999" customHeight="1">
      <c r="D110" s="537"/>
      <c r="E110" s="541" t="s">
        <v>137</v>
      </c>
      <c r="F110" s="136" t="s">
        <v>67</v>
      </c>
      <c r="G110" s="136" t="s">
        <v>78</v>
      </c>
      <c r="H110" s="136"/>
      <c r="I110" s="167">
        <f t="shared" si="1"/>
        <v>0</v>
      </c>
      <c r="J110" s="167"/>
      <c r="K110" s="279" t="s">
        <v>242</v>
      </c>
      <c r="L110" s="539" t="s">
        <v>685</v>
      </c>
    </row>
    <row r="111" spans="4:12" ht="17.649999999999999" customHeight="1">
      <c r="D111" s="537"/>
      <c r="E111" s="542"/>
      <c r="F111" s="185" t="s">
        <v>55</v>
      </c>
      <c r="G111" s="186" t="s">
        <v>162</v>
      </c>
      <c r="H111" s="186" t="s">
        <v>162</v>
      </c>
      <c r="I111" s="167">
        <f t="shared" si="1"/>
        <v>6</v>
      </c>
      <c r="J111" s="168">
        <v>33</v>
      </c>
      <c r="K111" s="280"/>
      <c r="L111" s="519"/>
    </row>
    <row r="112" spans="4:12" ht="17.649999999999999" customHeight="1">
      <c r="D112" s="537"/>
      <c r="E112" s="542"/>
      <c r="F112" s="185" t="s">
        <v>124</v>
      </c>
      <c r="G112" s="186" t="s">
        <v>359</v>
      </c>
      <c r="H112" s="186" t="s">
        <v>359</v>
      </c>
      <c r="I112" s="167">
        <f t="shared" si="1"/>
        <v>6</v>
      </c>
      <c r="J112" s="185"/>
      <c r="K112" s="281"/>
      <c r="L112" s="519"/>
    </row>
    <row r="113" spans="4:12" ht="17.649999999999999" customHeight="1">
      <c r="D113" s="537"/>
      <c r="E113" s="542"/>
      <c r="F113" s="169" t="s">
        <v>49</v>
      </c>
      <c r="G113" s="273" t="s">
        <v>163</v>
      </c>
      <c r="H113" s="193" t="s">
        <v>546</v>
      </c>
      <c r="I113" s="167">
        <f t="shared" si="1"/>
        <v>40</v>
      </c>
      <c r="J113" s="168"/>
      <c r="K113" s="280"/>
      <c r="L113" s="519"/>
    </row>
    <row r="114" spans="4:12" ht="17.649999999999999" customHeight="1">
      <c r="D114" s="537"/>
      <c r="E114" s="542"/>
      <c r="F114" s="185" t="s">
        <v>50</v>
      </c>
      <c r="G114" s="186"/>
      <c r="H114" s="186" t="s">
        <v>162</v>
      </c>
      <c r="I114" s="167">
        <f t="shared" si="1"/>
        <v>6</v>
      </c>
      <c r="J114" s="168"/>
      <c r="K114" s="280"/>
      <c r="L114" s="519"/>
    </row>
    <row r="115" spans="4:12" ht="17.649999999999999" customHeight="1">
      <c r="D115" s="537"/>
      <c r="E115" s="543"/>
      <c r="F115" s="188" t="s">
        <v>77</v>
      </c>
      <c r="G115" s="189" t="s">
        <v>162</v>
      </c>
      <c r="H115" s="186" t="s">
        <v>162</v>
      </c>
      <c r="I115" s="167">
        <f t="shared" si="1"/>
        <v>6</v>
      </c>
      <c r="J115" s="170"/>
      <c r="K115" s="283"/>
      <c r="L115" s="540"/>
    </row>
    <row r="116" spans="4:12" ht="17.649999999999999" customHeight="1">
      <c r="D116" s="537"/>
      <c r="E116" s="541" t="s">
        <v>138</v>
      </c>
      <c r="F116" s="136" t="s">
        <v>67</v>
      </c>
      <c r="G116" s="136" t="s">
        <v>78</v>
      </c>
      <c r="H116" s="136"/>
      <c r="I116" s="167">
        <f t="shared" si="1"/>
        <v>0</v>
      </c>
      <c r="J116" s="167"/>
      <c r="K116" s="279" t="s">
        <v>242</v>
      </c>
      <c r="L116" s="539" t="s">
        <v>685</v>
      </c>
    </row>
    <row r="117" spans="4:12" ht="17.649999999999999" customHeight="1">
      <c r="D117" s="537"/>
      <c r="E117" s="542"/>
      <c r="F117" s="185" t="s">
        <v>55</v>
      </c>
      <c r="G117" s="186" t="s">
        <v>164</v>
      </c>
      <c r="H117" s="186" t="s">
        <v>164</v>
      </c>
      <c r="I117" s="167">
        <f t="shared" si="1"/>
        <v>14</v>
      </c>
      <c r="J117" s="168">
        <v>33</v>
      </c>
      <c r="K117" s="280"/>
      <c r="L117" s="519"/>
    </row>
    <row r="118" spans="4:12" ht="17.649999999999999" customHeight="1">
      <c r="D118" s="537"/>
      <c r="E118" s="542"/>
      <c r="F118" s="185" t="s">
        <v>124</v>
      </c>
      <c r="G118" s="186" t="s">
        <v>316</v>
      </c>
      <c r="H118" s="186" t="s">
        <v>316</v>
      </c>
      <c r="I118" s="167">
        <f t="shared" si="1"/>
        <v>14</v>
      </c>
      <c r="J118" s="185"/>
      <c r="K118" s="281"/>
      <c r="L118" s="519"/>
    </row>
    <row r="119" spans="4:12" ht="17.649999999999999" customHeight="1">
      <c r="D119" s="537"/>
      <c r="E119" s="542"/>
      <c r="F119" s="169" t="s">
        <v>49</v>
      </c>
      <c r="G119" s="273" t="s">
        <v>165</v>
      </c>
      <c r="H119" s="193" t="s">
        <v>547</v>
      </c>
      <c r="I119" s="167">
        <f t="shared" si="1"/>
        <v>53</v>
      </c>
      <c r="J119" s="168"/>
      <c r="K119" s="280"/>
      <c r="L119" s="519"/>
    </row>
    <row r="120" spans="4:12" ht="17.649999999999999" customHeight="1">
      <c r="D120" s="537"/>
      <c r="E120" s="542"/>
      <c r="F120" s="185" t="s">
        <v>50</v>
      </c>
      <c r="G120" s="186"/>
      <c r="H120" s="186" t="s">
        <v>164</v>
      </c>
      <c r="I120" s="167">
        <f t="shared" si="1"/>
        <v>14</v>
      </c>
      <c r="J120" s="168"/>
      <c r="K120" s="280"/>
      <c r="L120" s="519"/>
    </row>
    <row r="121" spans="4:12" ht="17.649999999999999" customHeight="1">
      <c r="D121" s="537"/>
      <c r="E121" s="543"/>
      <c r="F121" s="188" t="s">
        <v>77</v>
      </c>
      <c r="G121" s="189" t="s">
        <v>164</v>
      </c>
      <c r="H121" s="186" t="s">
        <v>164</v>
      </c>
      <c r="I121" s="167">
        <f t="shared" si="1"/>
        <v>14</v>
      </c>
      <c r="J121" s="170"/>
      <c r="K121" s="283"/>
      <c r="L121" s="540"/>
    </row>
    <row r="122" spans="4:12" ht="17.649999999999999" customHeight="1">
      <c r="D122" s="537"/>
      <c r="E122" s="541" t="s">
        <v>139</v>
      </c>
      <c r="F122" s="136" t="s">
        <v>67</v>
      </c>
      <c r="G122" s="136"/>
      <c r="H122" s="136"/>
      <c r="I122" s="167">
        <f t="shared" si="1"/>
        <v>0</v>
      </c>
      <c r="J122" s="167"/>
      <c r="K122" s="279" t="s">
        <v>242</v>
      </c>
      <c r="L122" s="539" t="s">
        <v>685</v>
      </c>
    </row>
    <row r="123" spans="4:12" ht="17.649999999999999" customHeight="1">
      <c r="D123" s="537"/>
      <c r="E123" s="542"/>
      <c r="F123" s="185" t="s">
        <v>55</v>
      </c>
      <c r="G123" s="186" t="s">
        <v>166</v>
      </c>
      <c r="H123" s="186" t="s">
        <v>548</v>
      </c>
      <c r="I123" s="167">
        <f t="shared" si="1"/>
        <v>15</v>
      </c>
      <c r="J123" s="168">
        <v>33</v>
      </c>
      <c r="K123" s="280"/>
      <c r="L123" s="519"/>
    </row>
    <row r="124" spans="4:12" ht="17.649999999999999" customHeight="1">
      <c r="D124" s="537"/>
      <c r="E124" s="542"/>
      <c r="F124" s="185" t="s">
        <v>124</v>
      </c>
      <c r="G124" s="186" t="s">
        <v>318</v>
      </c>
      <c r="H124" s="186" t="s">
        <v>792</v>
      </c>
      <c r="I124" s="167">
        <f t="shared" si="1"/>
        <v>16</v>
      </c>
      <c r="J124" s="185"/>
      <c r="K124" s="281"/>
      <c r="L124" s="519"/>
    </row>
    <row r="125" spans="4:12" ht="17.649999999999999" customHeight="1">
      <c r="D125" s="537"/>
      <c r="E125" s="542"/>
      <c r="F125" s="169" t="s">
        <v>49</v>
      </c>
      <c r="G125" s="273" t="s">
        <v>167</v>
      </c>
      <c r="H125" s="193" t="s">
        <v>549</v>
      </c>
      <c r="I125" s="167">
        <f t="shared" si="1"/>
        <v>38</v>
      </c>
      <c r="J125" s="168"/>
      <c r="K125" s="280"/>
      <c r="L125" s="519"/>
    </row>
    <row r="126" spans="4:12" ht="17.649999999999999" customHeight="1">
      <c r="D126" s="537"/>
      <c r="E126" s="542"/>
      <c r="F126" s="185" t="s">
        <v>50</v>
      </c>
      <c r="G126" s="186"/>
      <c r="H126" s="186" t="s">
        <v>548</v>
      </c>
      <c r="I126" s="167">
        <f t="shared" si="1"/>
        <v>15</v>
      </c>
      <c r="J126" s="168"/>
      <c r="K126" s="280"/>
      <c r="L126" s="519"/>
    </row>
    <row r="127" spans="4:12" ht="17.649999999999999" customHeight="1">
      <c r="D127" s="537"/>
      <c r="E127" s="542"/>
      <c r="F127" s="188" t="s">
        <v>77</v>
      </c>
      <c r="G127" s="189" t="s">
        <v>166</v>
      </c>
      <c r="H127" s="189" t="s">
        <v>548</v>
      </c>
      <c r="I127" s="167">
        <f t="shared" si="1"/>
        <v>15</v>
      </c>
      <c r="J127" s="170"/>
      <c r="K127" s="283"/>
      <c r="L127" s="540"/>
    </row>
    <row r="128" spans="4:12" ht="17.649999999999999" customHeight="1">
      <c r="D128" s="537"/>
      <c r="E128" s="541" t="s">
        <v>146</v>
      </c>
      <c r="F128" s="305" t="s">
        <v>67</v>
      </c>
      <c r="G128" s="136"/>
      <c r="H128" s="136"/>
      <c r="I128" s="167">
        <f t="shared" si="1"/>
        <v>0</v>
      </c>
      <c r="J128" s="167"/>
      <c r="K128" s="279" t="s">
        <v>242</v>
      </c>
      <c r="L128" s="539" t="s">
        <v>685</v>
      </c>
    </row>
    <row r="129" spans="4:12" ht="17.649999999999999" customHeight="1">
      <c r="D129" s="537"/>
      <c r="E129" s="542"/>
      <c r="F129" s="306" t="s">
        <v>55</v>
      </c>
      <c r="G129" s="186" t="s">
        <v>168</v>
      </c>
      <c r="H129" s="186" t="s">
        <v>168</v>
      </c>
      <c r="I129" s="167">
        <f t="shared" si="1"/>
        <v>10</v>
      </c>
      <c r="J129" s="168">
        <v>33</v>
      </c>
      <c r="K129" s="280"/>
      <c r="L129" s="519"/>
    </row>
    <row r="130" spans="4:12" ht="17.649999999999999" customHeight="1">
      <c r="D130" s="537"/>
      <c r="E130" s="542"/>
      <c r="F130" s="306" t="s">
        <v>124</v>
      </c>
      <c r="G130" s="186" t="s">
        <v>319</v>
      </c>
      <c r="H130" s="186" t="s">
        <v>319</v>
      </c>
      <c r="I130" s="167">
        <f t="shared" si="1"/>
        <v>10</v>
      </c>
      <c r="J130" s="185"/>
      <c r="K130" s="281"/>
      <c r="L130" s="519"/>
    </row>
    <row r="131" spans="4:12" ht="17.649999999999999" customHeight="1">
      <c r="D131" s="537"/>
      <c r="E131" s="542"/>
      <c r="F131" s="307" t="s">
        <v>49</v>
      </c>
      <c r="G131" s="273" t="s">
        <v>76</v>
      </c>
      <c r="H131" s="193" t="s">
        <v>550</v>
      </c>
      <c r="I131" s="167">
        <f t="shared" si="1"/>
        <v>51</v>
      </c>
      <c r="J131" s="168"/>
      <c r="K131" s="280"/>
      <c r="L131" s="519"/>
    </row>
    <row r="132" spans="4:12" ht="17.649999999999999" customHeight="1">
      <c r="D132" s="537"/>
      <c r="E132" s="542"/>
      <c r="F132" s="306" t="s">
        <v>50</v>
      </c>
      <c r="G132" s="186"/>
      <c r="H132" s="186" t="s">
        <v>168</v>
      </c>
      <c r="I132" s="167">
        <f t="shared" si="1"/>
        <v>10</v>
      </c>
      <c r="J132" s="168"/>
      <c r="K132" s="280"/>
      <c r="L132" s="519"/>
    </row>
    <row r="133" spans="4:12" ht="17.25">
      <c r="D133" s="537"/>
      <c r="E133" s="543"/>
      <c r="F133" s="308" t="s">
        <v>77</v>
      </c>
      <c r="G133" s="189" t="s">
        <v>168</v>
      </c>
      <c r="H133" s="189" t="s">
        <v>168</v>
      </c>
      <c r="I133" s="167">
        <f t="shared" si="1"/>
        <v>10</v>
      </c>
      <c r="J133" s="170"/>
      <c r="K133" s="283"/>
      <c r="L133" s="540"/>
    </row>
    <row r="134" spans="4:12" ht="17.25">
      <c r="D134" s="537"/>
      <c r="E134" s="542" t="s">
        <v>156</v>
      </c>
      <c r="F134" s="231" t="s">
        <v>67</v>
      </c>
      <c r="G134" s="231"/>
      <c r="H134" s="231"/>
      <c r="I134" s="167">
        <f t="shared" si="1"/>
        <v>0</v>
      </c>
      <c r="J134" s="271"/>
      <c r="K134" s="311" t="s">
        <v>242</v>
      </c>
      <c r="L134" s="519" t="s">
        <v>685</v>
      </c>
    </row>
    <row r="135" spans="4:12" ht="17.25">
      <c r="D135" s="537"/>
      <c r="E135" s="542"/>
      <c r="F135" s="185" t="s">
        <v>55</v>
      </c>
      <c r="G135" s="186" t="s">
        <v>169</v>
      </c>
      <c r="H135" s="186" t="s">
        <v>169</v>
      </c>
      <c r="I135" s="167">
        <f t="shared" si="1"/>
        <v>16</v>
      </c>
      <c r="J135" s="168">
        <v>33</v>
      </c>
      <c r="K135" s="280"/>
      <c r="L135" s="519"/>
    </row>
    <row r="136" spans="4:12" ht="17.25">
      <c r="D136" s="537"/>
      <c r="E136" s="542"/>
      <c r="F136" s="185" t="s">
        <v>124</v>
      </c>
      <c r="G136" s="186" t="s">
        <v>320</v>
      </c>
      <c r="H136" s="186" t="s">
        <v>320</v>
      </c>
      <c r="I136" s="167">
        <f t="shared" si="1"/>
        <v>16</v>
      </c>
      <c r="J136" s="185"/>
      <c r="K136" s="281"/>
      <c r="L136" s="519"/>
    </row>
    <row r="137" spans="4:12" ht="17.25">
      <c r="D137" s="537"/>
      <c r="E137" s="542"/>
      <c r="F137" s="169" t="s">
        <v>49</v>
      </c>
      <c r="G137" s="175" t="s">
        <v>170</v>
      </c>
      <c r="H137" s="193" t="s">
        <v>551</v>
      </c>
      <c r="I137" s="167">
        <f t="shared" ref="I137:I145" si="2">LENB(H137)</f>
        <v>57</v>
      </c>
      <c r="J137" s="168"/>
      <c r="K137" s="280"/>
      <c r="L137" s="519"/>
    </row>
    <row r="138" spans="4:12" ht="17.25">
      <c r="D138" s="537"/>
      <c r="E138" s="542"/>
      <c r="F138" s="185" t="s">
        <v>50</v>
      </c>
      <c r="G138" s="186"/>
      <c r="H138" s="186" t="s">
        <v>169</v>
      </c>
      <c r="I138" s="167">
        <f t="shared" si="2"/>
        <v>16</v>
      </c>
      <c r="J138" s="168"/>
      <c r="K138" s="280"/>
      <c r="L138" s="519"/>
    </row>
    <row r="139" spans="4:12" ht="17.25">
      <c r="D139" s="537"/>
      <c r="E139" s="542"/>
      <c r="F139" s="188" t="s">
        <v>77</v>
      </c>
      <c r="G139" s="189" t="s">
        <v>169</v>
      </c>
      <c r="H139" s="189" t="s">
        <v>169</v>
      </c>
      <c r="I139" s="167">
        <f t="shared" si="2"/>
        <v>16</v>
      </c>
      <c r="J139" s="170"/>
      <c r="K139" s="283"/>
      <c r="L139" s="540"/>
    </row>
    <row r="140" spans="4:12" ht="17.25">
      <c r="D140" s="537"/>
      <c r="E140" s="541" t="s">
        <v>246</v>
      </c>
      <c r="F140" s="312" t="s">
        <v>67</v>
      </c>
      <c r="G140" s="136"/>
      <c r="H140" s="136"/>
      <c r="I140" s="167">
        <f t="shared" si="2"/>
        <v>0</v>
      </c>
      <c r="J140" s="271"/>
      <c r="K140" s="279" t="s">
        <v>242</v>
      </c>
      <c r="L140" s="539" t="s">
        <v>685</v>
      </c>
    </row>
    <row r="141" spans="4:12" ht="17.25">
      <c r="D141" s="537"/>
      <c r="E141" s="542"/>
      <c r="F141" s="306" t="s">
        <v>55</v>
      </c>
      <c r="G141" s="186" t="s">
        <v>269</v>
      </c>
      <c r="H141" s="186" t="s">
        <v>687</v>
      </c>
      <c r="I141" s="167">
        <f t="shared" si="2"/>
        <v>20</v>
      </c>
      <c r="J141" s="168">
        <v>33</v>
      </c>
      <c r="K141" s="280"/>
      <c r="L141" s="519"/>
    </row>
    <row r="142" spans="4:12" ht="17.25">
      <c r="D142" s="537"/>
      <c r="E142" s="542"/>
      <c r="F142" s="306" t="s">
        <v>124</v>
      </c>
      <c r="G142" s="186" t="s">
        <v>321</v>
      </c>
      <c r="H142" s="186" t="s">
        <v>793</v>
      </c>
      <c r="I142" s="167">
        <f t="shared" si="2"/>
        <v>20</v>
      </c>
      <c r="J142" s="185"/>
      <c r="K142" s="281"/>
      <c r="L142" s="519"/>
    </row>
    <row r="143" spans="4:12" ht="17.25">
      <c r="D143" s="537"/>
      <c r="E143" s="542"/>
      <c r="F143" s="307" t="s">
        <v>49</v>
      </c>
      <c r="G143" s="175" t="s">
        <v>270</v>
      </c>
      <c r="H143" s="175" t="s">
        <v>536</v>
      </c>
      <c r="I143" s="167">
        <f t="shared" si="2"/>
        <v>55</v>
      </c>
      <c r="J143" s="168"/>
      <c r="K143" s="280"/>
      <c r="L143" s="519"/>
    </row>
    <row r="144" spans="4:12" ht="17.25">
      <c r="D144" s="537"/>
      <c r="E144" s="542"/>
      <c r="F144" s="306" t="s">
        <v>50</v>
      </c>
      <c r="G144" s="186"/>
      <c r="H144" s="186" t="s">
        <v>687</v>
      </c>
      <c r="I144" s="167">
        <f t="shared" si="2"/>
        <v>20</v>
      </c>
      <c r="J144" s="168"/>
      <c r="K144" s="280"/>
      <c r="L144" s="519"/>
    </row>
    <row r="145" spans="4:12" ht="18" thickBot="1">
      <c r="D145" s="538"/>
      <c r="E145" s="545"/>
      <c r="F145" s="313" t="s">
        <v>77</v>
      </c>
      <c r="G145" s="232" t="s">
        <v>269</v>
      </c>
      <c r="H145" s="232" t="s">
        <v>687</v>
      </c>
      <c r="I145" s="314">
        <f t="shared" si="2"/>
        <v>20</v>
      </c>
      <c r="J145" s="315"/>
      <c r="K145" s="316"/>
      <c r="L145" s="546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2" type="noConversion"/>
  <conditionalFormatting sqref="J9:K9">
    <cfRule type="expression" dxfId="152" priority="5">
      <formula>I9&gt;J9</formula>
    </cfRule>
  </conditionalFormatting>
  <conditionalFormatting sqref="J15:K15">
    <cfRule type="expression" dxfId="151" priority="27">
      <formula>I15&gt;J15</formula>
    </cfRule>
  </conditionalFormatting>
  <conditionalFormatting sqref="J21:K21">
    <cfRule type="expression" dxfId="150" priority="26">
      <formula>I21&gt;J21</formula>
    </cfRule>
  </conditionalFormatting>
  <conditionalFormatting sqref="J27:K27">
    <cfRule type="expression" dxfId="149" priority="25">
      <formula>I27&gt;J27</formula>
    </cfRule>
  </conditionalFormatting>
  <conditionalFormatting sqref="J33:K33">
    <cfRule type="expression" dxfId="148" priority="24">
      <formula>I33&gt;J33</formula>
    </cfRule>
  </conditionalFormatting>
  <conditionalFormatting sqref="J39:K39">
    <cfRule type="expression" dxfId="147" priority="23">
      <formula>I39&gt;J39</formula>
    </cfRule>
  </conditionalFormatting>
  <conditionalFormatting sqref="J45:K45">
    <cfRule type="expression" dxfId="146" priority="22">
      <formula>I45&gt;J45</formula>
    </cfRule>
  </conditionalFormatting>
  <conditionalFormatting sqref="J51:K51">
    <cfRule type="expression" dxfId="145" priority="21">
      <formula>I51&gt;J51</formula>
    </cfRule>
  </conditionalFormatting>
  <conditionalFormatting sqref="J57:K57">
    <cfRule type="expression" dxfId="144" priority="19">
      <formula>I57&gt;J57</formula>
    </cfRule>
  </conditionalFormatting>
  <conditionalFormatting sqref="J59:K59">
    <cfRule type="expression" dxfId="143" priority="20">
      <formula>I59&gt;J59</formula>
    </cfRule>
  </conditionalFormatting>
  <conditionalFormatting sqref="J63:K63">
    <cfRule type="expression" dxfId="142" priority="18">
      <formula>I63&gt;J63</formula>
    </cfRule>
  </conditionalFormatting>
  <conditionalFormatting sqref="J69:K69">
    <cfRule type="expression" dxfId="141" priority="17">
      <formula>I69&gt;J69</formula>
    </cfRule>
  </conditionalFormatting>
  <conditionalFormatting sqref="J75:K75">
    <cfRule type="expression" dxfId="140" priority="16">
      <formula>I75&gt;J75</formula>
    </cfRule>
  </conditionalFormatting>
  <conditionalFormatting sqref="J81:K81">
    <cfRule type="expression" dxfId="139" priority="14">
      <formula>I81&gt;J81</formula>
    </cfRule>
  </conditionalFormatting>
  <conditionalFormatting sqref="J83:K83">
    <cfRule type="expression" dxfId="138" priority="15">
      <formula>I83&gt;J83</formula>
    </cfRule>
  </conditionalFormatting>
  <conditionalFormatting sqref="J87:K87">
    <cfRule type="expression" dxfId="137" priority="13">
      <formula>I87&gt;J87</formula>
    </cfRule>
  </conditionalFormatting>
  <conditionalFormatting sqref="J93:K93">
    <cfRule type="expression" dxfId="136" priority="12">
      <formula>I93&gt;J93</formula>
    </cfRule>
  </conditionalFormatting>
  <conditionalFormatting sqref="J99:K99">
    <cfRule type="expression" dxfId="135" priority="11">
      <formula>I99&gt;J99</formula>
    </cfRule>
  </conditionalFormatting>
  <conditionalFormatting sqref="J105:K105">
    <cfRule type="expression" dxfId="134" priority="10">
      <formula>I105&gt;J105</formula>
    </cfRule>
  </conditionalFormatting>
  <conditionalFormatting sqref="J111:K111">
    <cfRule type="expression" dxfId="133" priority="9">
      <formula>I111&gt;J111</formula>
    </cfRule>
  </conditionalFormatting>
  <conditionalFormatting sqref="J117:K117">
    <cfRule type="expression" dxfId="132" priority="8">
      <formula>I117&gt;J117</formula>
    </cfRule>
  </conditionalFormatting>
  <conditionalFormatting sqref="J123:K123">
    <cfRule type="expression" dxfId="131" priority="7">
      <formula>I123&gt;J123</formula>
    </cfRule>
  </conditionalFormatting>
  <conditionalFormatting sqref="J129:K129">
    <cfRule type="expression" dxfId="130" priority="6">
      <formula>I129&gt;J129</formula>
    </cfRule>
  </conditionalFormatting>
  <conditionalFormatting sqref="J135:K135">
    <cfRule type="expression" dxfId="129" priority="1">
      <formula>I135&gt;J135</formula>
    </cfRule>
  </conditionalFormatting>
  <conditionalFormatting sqref="J141:K141">
    <cfRule type="expression" dxfId="128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35" r:id="rId3" xr:uid="{00000000-0004-0000-0300-000003000000}"/>
    <hyperlink ref="G53" r:id="rId4" display="https://www.samsung.com/uk/audio-devices/all-audio-devices/" xr:uid="{00000000-0004-0000-0300-000004000000}"/>
    <hyperlink ref="G41" r:id="rId5" display="https://www.samsung.com/uk/lifestyle-tvs/the-sero/" xr:uid="{00000000-0004-0000-0300-000005000000}"/>
    <hyperlink ref="G47" r:id="rId6" display="https://www.samsung.com/uk/lifestyle-tvs/the-terrace/" xr:uid="{00000000-0004-0000-0300-000006000000}"/>
    <hyperlink ref="G143" r:id="rId7" xr:uid="{00000000-0004-0000-0300-000007000000}"/>
    <hyperlink ref="G137" r:id="rId8" display="https://www.samsung.com/uk/mobile/" xr:uid="{00000000-0004-0000-0300-000008000000}"/>
    <hyperlink ref="G107" r:id="rId9" display="https://www.samsung.com/uk/tvs/why-samsung-tv/" xr:uid="{00000000-0004-0000-0300-000009000000}"/>
    <hyperlink ref="G131" r:id="rId10" display="https://www.samsung.com/uk/tvs/micro-led/highlights/" xr:uid="{00000000-0004-0000-0300-00000A000000}"/>
    <hyperlink ref="G125" r:id="rId11" display="https://www.samsung.com/uk/tvs/smart-tv/highlights/" xr:uid="{00000000-0004-0000-0300-00000B000000}"/>
    <hyperlink ref="G119" r:id="rId12" display="https://www.samsung.com/uk/audio-devices/help-me-choose/" xr:uid="{00000000-0004-0000-0300-00000C000000}"/>
    <hyperlink ref="G113" r:id="rId13" display="https://www.samsung.com/uk/tvs/help-me-choose/" xr:uid="{00000000-0004-0000-0300-00000D000000}"/>
    <hyperlink ref="H23" r:id="rId14" xr:uid="{00000000-0004-0000-0300-00000E000000}"/>
    <hyperlink ref="H35" r:id="rId15" xr:uid="{00000000-0004-0000-0300-00000F000000}"/>
    <hyperlink ref="H17" r:id="rId16" xr:uid="{00000000-0004-0000-0300-000010000000}"/>
    <hyperlink ref="H53" r:id="rId17" xr:uid="{00000000-0004-0000-0300-000011000000}"/>
    <hyperlink ref="H101" r:id="rId18" xr:uid="{00000000-0004-0000-0300-000012000000}"/>
    <hyperlink ref="H107" r:id="rId19" xr:uid="{00000000-0004-0000-0300-000013000000}"/>
    <hyperlink ref="H113" r:id="rId20" xr:uid="{00000000-0004-0000-0300-000014000000}"/>
    <hyperlink ref="H119" r:id="rId21" xr:uid="{00000000-0004-0000-0300-000015000000}"/>
    <hyperlink ref="H125" r:id="rId22" xr:uid="{00000000-0004-0000-0300-000016000000}"/>
    <hyperlink ref="H131" r:id="rId23" xr:uid="{00000000-0004-0000-0300-000017000000}"/>
    <hyperlink ref="H137" r:id="rId24" xr:uid="{00000000-0004-0000-0300-000018000000}"/>
    <hyperlink ref="H11" r:id="rId25" xr:uid="{BB3B8179-3B54-429C-BAA9-6E42B9CF8D5A}"/>
  </hyperlinks>
  <pageMargins left="0.7" right="0.7" top="0.75" bottom="0.75" header="0.3" footer="0.3"/>
  <pageSetup paperSize="9" orientation="portrait" r:id="rId26"/>
  <drawing r:id="rId27"/>
  <legacy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E1" zoomScale="87" zoomScaleNormal="87" workbookViewId="0">
      <selection activeCell="M200" sqref="M200:M203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4" width="19.375" style="42" customWidth="1"/>
    <col min="5" max="5" width="7.625" style="42" customWidth="1"/>
    <col min="6" max="6" width="22.375" style="42" customWidth="1"/>
    <col min="7" max="7" width="26.375" style="45" customWidth="1"/>
    <col min="8" max="8" width="54.5" style="45" customWidth="1"/>
    <col min="9" max="9" width="61.25" style="45" customWidth="1"/>
    <col min="10" max="10" width="14.625" style="45" customWidth="1"/>
    <col min="11" max="12" width="18.125" style="45" customWidth="1"/>
    <col min="13" max="13" width="33.75" style="45" customWidth="1"/>
    <col min="14" max="16384" width="8.625" style="26"/>
  </cols>
  <sheetData>
    <row r="2" spans="1:13" ht="36" customHeight="1">
      <c r="B2" s="68" t="s">
        <v>42</v>
      </c>
      <c r="C2" s="69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85" t="s">
        <v>502</v>
      </c>
      <c r="C3" s="585"/>
      <c r="D3" s="585"/>
      <c r="E3" s="585"/>
      <c r="F3" s="585"/>
      <c r="G3" s="585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80" t="s">
        <v>54</v>
      </c>
      <c r="E6" s="574"/>
      <c r="F6" s="481"/>
      <c r="G6" s="484" t="s">
        <v>140</v>
      </c>
      <c r="H6" s="90" t="s">
        <v>46</v>
      </c>
      <c r="I6" s="91" t="s">
        <v>498</v>
      </c>
      <c r="J6" s="495" t="s">
        <v>43</v>
      </c>
      <c r="K6" s="495" t="s">
        <v>47</v>
      </c>
      <c r="L6" s="332" t="s">
        <v>239</v>
      </c>
      <c r="M6" s="493" t="s">
        <v>499</v>
      </c>
    </row>
    <row r="7" spans="1:13" ht="23.25" customHeight="1">
      <c r="D7" s="482"/>
      <c r="E7" s="575"/>
      <c r="F7" s="483"/>
      <c r="G7" s="485"/>
      <c r="H7" s="92" t="s">
        <v>527</v>
      </c>
      <c r="I7" s="92" t="s">
        <v>527</v>
      </c>
      <c r="J7" s="496"/>
      <c r="K7" s="496"/>
      <c r="L7" s="172"/>
      <c r="M7" s="494"/>
    </row>
    <row r="8" spans="1:13" ht="21" customHeight="1">
      <c r="D8" s="564" t="s">
        <v>117</v>
      </c>
      <c r="E8" s="565"/>
      <c r="F8" s="541" t="s">
        <v>157</v>
      </c>
      <c r="G8" s="94" t="s">
        <v>126</v>
      </c>
      <c r="H8" s="264"/>
      <c r="I8" s="264"/>
      <c r="J8" s="96">
        <f>LENB(I8)</f>
        <v>0</v>
      </c>
      <c r="K8" s="97"/>
      <c r="L8" s="147" t="s">
        <v>240</v>
      </c>
      <c r="M8" s="547" t="s">
        <v>685</v>
      </c>
    </row>
    <row r="9" spans="1:13" ht="21" customHeight="1">
      <c r="D9" s="566"/>
      <c r="E9" s="567"/>
      <c r="F9" s="542"/>
      <c r="G9" s="99" t="s">
        <v>158</v>
      </c>
      <c r="H9" s="174" t="s">
        <v>247</v>
      </c>
      <c r="I9" s="174" t="s">
        <v>247</v>
      </c>
      <c r="J9" s="96">
        <f t="shared" ref="J9:J72" si="0">LENB(I9)</f>
        <v>7</v>
      </c>
      <c r="K9" s="104">
        <v>10</v>
      </c>
      <c r="L9" s="104"/>
      <c r="M9" s="492"/>
    </row>
    <row r="10" spans="1:13" ht="21" customHeight="1">
      <c r="D10" s="566"/>
      <c r="E10" s="567"/>
      <c r="F10" s="542"/>
      <c r="G10" s="99" t="s">
        <v>116</v>
      </c>
      <c r="H10" s="174" t="s">
        <v>466</v>
      </c>
      <c r="I10" s="174" t="s">
        <v>466</v>
      </c>
      <c r="J10" s="96">
        <f t="shared" si="0"/>
        <v>9</v>
      </c>
      <c r="K10" s="99"/>
      <c r="L10" s="99"/>
      <c r="M10" s="492"/>
    </row>
    <row r="11" spans="1:13" ht="21" customHeight="1">
      <c r="D11" s="566"/>
      <c r="E11" s="567"/>
      <c r="F11" s="542"/>
      <c r="G11" s="106" t="s">
        <v>49</v>
      </c>
      <c r="H11" s="193" t="s">
        <v>709</v>
      </c>
      <c r="I11" s="193" t="s">
        <v>568</v>
      </c>
      <c r="J11" s="96">
        <f t="shared" si="0"/>
        <v>45</v>
      </c>
      <c r="K11" s="108"/>
      <c r="L11" s="108"/>
      <c r="M11" s="492"/>
    </row>
    <row r="12" spans="1:13" ht="21" customHeight="1">
      <c r="D12" s="566"/>
      <c r="E12" s="567"/>
      <c r="F12" s="542"/>
      <c r="G12" s="99" t="s">
        <v>50</v>
      </c>
      <c r="H12" s="174"/>
      <c r="I12" s="174" t="s">
        <v>247</v>
      </c>
      <c r="J12" s="96">
        <f t="shared" si="0"/>
        <v>7</v>
      </c>
      <c r="K12" s="108"/>
      <c r="L12" s="108"/>
      <c r="M12" s="492"/>
    </row>
    <row r="13" spans="1:13" ht="21" customHeight="1">
      <c r="D13" s="568"/>
      <c r="E13" s="569"/>
      <c r="F13" s="543"/>
      <c r="G13" s="123" t="s">
        <v>77</v>
      </c>
      <c r="H13" s="174" t="s">
        <v>247</v>
      </c>
      <c r="I13" s="176" t="s">
        <v>247</v>
      </c>
      <c r="J13" s="96">
        <f t="shared" si="0"/>
        <v>7</v>
      </c>
      <c r="K13" s="148"/>
      <c r="L13" s="148"/>
      <c r="M13" s="548"/>
    </row>
    <row r="14" spans="1:13" ht="21" customHeight="1">
      <c r="D14" s="564" t="s">
        <v>121</v>
      </c>
      <c r="E14" s="565"/>
      <c r="F14" s="541" t="s">
        <v>469</v>
      </c>
      <c r="G14" s="177" t="s">
        <v>125</v>
      </c>
      <c r="H14" s="136" t="s">
        <v>368</v>
      </c>
      <c r="I14" s="231"/>
      <c r="J14" s="96">
        <f t="shared" si="0"/>
        <v>0</v>
      </c>
      <c r="K14" s="131"/>
      <c r="L14" s="96" t="s">
        <v>242</v>
      </c>
      <c r="M14" s="547" t="s">
        <v>685</v>
      </c>
    </row>
    <row r="15" spans="1:13" ht="21" customHeight="1">
      <c r="D15" s="566"/>
      <c r="E15" s="567"/>
      <c r="F15" s="542"/>
      <c r="G15" s="99" t="s">
        <v>55</v>
      </c>
      <c r="H15" s="186" t="s">
        <v>79</v>
      </c>
      <c r="I15" s="186" t="s">
        <v>79</v>
      </c>
      <c r="J15" s="96">
        <f t="shared" si="0"/>
        <v>8</v>
      </c>
      <c r="K15" s="104">
        <v>33</v>
      </c>
      <c r="L15" s="104"/>
      <c r="M15" s="492"/>
    </row>
    <row r="16" spans="1:13" ht="21" customHeight="1">
      <c r="D16" s="566"/>
      <c r="E16" s="567"/>
      <c r="F16" s="542"/>
      <c r="G16" s="99" t="s">
        <v>124</v>
      </c>
      <c r="H16" s="186" t="s">
        <v>430</v>
      </c>
      <c r="I16" s="186" t="s">
        <v>430</v>
      </c>
      <c r="J16" s="96">
        <f t="shared" si="0"/>
        <v>8</v>
      </c>
      <c r="K16" s="99"/>
      <c r="L16" s="99"/>
      <c r="M16" s="492"/>
    </row>
    <row r="17" spans="2:13" ht="20.100000000000001" customHeight="1">
      <c r="D17" s="566"/>
      <c r="E17" s="567"/>
      <c r="F17" s="542"/>
      <c r="G17" s="106" t="s">
        <v>49</v>
      </c>
      <c r="H17" s="273" t="s">
        <v>90</v>
      </c>
      <c r="I17" s="273" t="s">
        <v>552</v>
      </c>
      <c r="J17" s="96">
        <f t="shared" si="0"/>
        <v>50</v>
      </c>
      <c r="K17" s="104"/>
      <c r="L17" s="104"/>
      <c r="M17" s="492"/>
    </row>
    <row r="18" spans="2:13" ht="20.100000000000001" customHeight="1">
      <c r="D18" s="566"/>
      <c r="E18" s="567"/>
      <c r="F18" s="542"/>
      <c r="G18" s="99" t="s">
        <v>50</v>
      </c>
      <c r="H18" s="186"/>
      <c r="I18" s="186" t="s">
        <v>79</v>
      </c>
      <c r="J18" s="96">
        <f t="shared" si="0"/>
        <v>8</v>
      </c>
      <c r="K18" s="104"/>
      <c r="L18" s="104"/>
      <c r="M18" s="492"/>
    </row>
    <row r="19" spans="2:13" ht="20.100000000000001" customHeight="1">
      <c r="D19" s="566"/>
      <c r="E19" s="567"/>
      <c r="F19" s="543"/>
      <c r="G19" s="123" t="s">
        <v>77</v>
      </c>
      <c r="H19" s="189" t="s">
        <v>79</v>
      </c>
      <c r="I19" s="189" t="s">
        <v>79</v>
      </c>
      <c r="J19" s="96">
        <f t="shared" si="0"/>
        <v>8</v>
      </c>
      <c r="K19" s="125"/>
      <c r="L19" s="125"/>
      <c r="M19" s="548"/>
    </row>
    <row r="20" spans="2:13" ht="20.100000000000001" customHeight="1">
      <c r="D20" s="566"/>
      <c r="E20" s="567"/>
      <c r="F20" s="541" t="s">
        <v>127</v>
      </c>
      <c r="G20" s="94" t="s">
        <v>125</v>
      </c>
      <c r="H20" s="136" t="s">
        <v>369</v>
      </c>
      <c r="I20" s="136"/>
      <c r="J20" s="96">
        <f t="shared" si="0"/>
        <v>0</v>
      </c>
      <c r="K20" s="96"/>
      <c r="L20" s="96" t="s">
        <v>242</v>
      </c>
      <c r="M20" s="547" t="s">
        <v>685</v>
      </c>
    </row>
    <row r="21" spans="2:13" ht="20.100000000000001" customHeight="1">
      <c r="D21" s="566"/>
      <c r="E21" s="567"/>
      <c r="F21" s="542"/>
      <c r="G21" s="99" t="s">
        <v>55</v>
      </c>
      <c r="H21" s="186" t="s">
        <v>80</v>
      </c>
      <c r="I21" s="186" t="s">
        <v>80</v>
      </c>
      <c r="J21" s="96">
        <f t="shared" si="0"/>
        <v>4</v>
      </c>
      <c r="K21" s="104">
        <v>33</v>
      </c>
      <c r="L21" s="104"/>
      <c r="M21" s="492"/>
    </row>
    <row r="22" spans="2:13" ht="20.100000000000001" customHeight="1">
      <c r="D22" s="566"/>
      <c r="E22" s="567"/>
      <c r="F22" s="542"/>
      <c r="G22" s="99" t="s">
        <v>124</v>
      </c>
      <c r="H22" s="186" t="s">
        <v>431</v>
      </c>
      <c r="I22" s="186" t="s">
        <v>431</v>
      </c>
      <c r="J22" s="96">
        <f t="shared" si="0"/>
        <v>4</v>
      </c>
      <c r="K22" s="99"/>
      <c r="L22" s="99"/>
      <c r="M22" s="492"/>
    </row>
    <row r="23" spans="2:13" ht="20.100000000000001" customHeight="1">
      <c r="B23" s="57" t="s">
        <v>44</v>
      </c>
      <c r="D23" s="566"/>
      <c r="E23" s="567"/>
      <c r="F23" s="542"/>
      <c r="G23" s="106" t="s">
        <v>49</v>
      </c>
      <c r="H23" s="273" t="s">
        <v>91</v>
      </c>
      <c r="I23" s="193" t="s">
        <v>553</v>
      </c>
      <c r="J23" s="96">
        <f t="shared" si="0"/>
        <v>46</v>
      </c>
      <c r="K23" s="104"/>
      <c r="L23" s="104"/>
      <c r="M23" s="492"/>
    </row>
    <row r="24" spans="2:13" ht="20.100000000000001" customHeight="1">
      <c r="D24" s="566"/>
      <c r="E24" s="567"/>
      <c r="F24" s="542"/>
      <c r="G24" s="99" t="s">
        <v>50</v>
      </c>
      <c r="H24" s="186"/>
      <c r="I24" s="186" t="s">
        <v>80</v>
      </c>
      <c r="J24" s="96">
        <f t="shared" si="0"/>
        <v>4</v>
      </c>
      <c r="K24" s="104"/>
      <c r="L24" s="104"/>
      <c r="M24" s="492"/>
    </row>
    <row r="25" spans="2:13" ht="20.100000000000001" customHeight="1">
      <c r="D25" s="566"/>
      <c r="E25" s="567"/>
      <c r="F25" s="543"/>
      <c r="G25" s="123" t="s">
        <v>77</v>
      </c>
      <c r="H25" s="189" t="s">
        <v>80</v>
      </c>
      <c r="I25" s="189" t="s">
        <v>80</v>
      </c>
      <c r="J25" s="96">
        <f t="shared" si="0"/>
        <v>4</v>
      </c>
      <c r="K25" s="125"/>
      <c r="L25" s="125"/>
      <c r="M25" s="548"/>
    </row>
    <row r="26" spans="2:13" ht="20.100000000000001" customHeight="1">
      <c r="D26" s="566"/>
      <c r="E26" s="567"/>
      <c r="F26" s="541" t="s">
        <v>128</v>
      </c>
      <c r="G26" s="94" t="s">
        <v>125</v>
      </c>
      <c r="H26" s="136" t="s">
        <v>370</v>
      </c>
      <c r="I26" s="136"/>
      <c r="J26" s="96">
        <f t="shared" si="0"/>
        <v>0</v>
      </c>
      <c r="K26" s="96"/>
      <c r="L26" s="96" t="s">
        <v>242</v>
      </c>
      <c r="M26" s="547" t="s">
        <v>685</v>
      </c>
    </row>
    <row r="27" spans="2:13" ht="20.100000000000001" customHeight="1">
      <c r="D27" s="566"/>
      <c r="E27" s="567"/>
      <c r="F27" s="542"/>
      <c r="G27" s="99" t="s">
        <v>55</v>
      </c>
      <c r="H27" s="186" t="s">
        <v>81</v>
      </c>
      <c r="I27" s="186" t="s">
        <v>81</v>
      </c>
      <c r="J27" s="96">
        <f t="shared" si="0"/>
        <v>4</v>
      </c>
      <c r="K27" s="104">
        <v>33</v>
      </c>
      <c r="L27" s="104"/>
      <c r="M27" s="492"/>
    </row>
    <row r="28" spans="2:13" ht="20.100000000000001" customHeight="1">
      <c r="D28" s="566"/>
      <c r="E28" s="567"/>
      <c r="F28" s="542"/>
      <c r="G28" s="99" t="s">
        <v>124</v>
      </c>
      <c r="H28" s="186" t="s">
        <v>432</v>
      </c>
      <c r="I28" s="186" t="s">
        <v>432</v>
      </c>
      <c r="J28" s="96">
        <f t="shared" si="0"/>
        <v>4</v>
      </c>
      <c r="K28" s="99"/>
      <c r="L28" s="99"/>
      <c r="M28" s="492"/>
    </row>
    <row r="29" spans="2:13" ht="20.65" customHeight="1">
      <c r="D29" s="566"/>
      <c r="E29" s="567"/>
      <c r="F29" s="542"/>
      <c r="G29" s="106" t="s">
        <v>49</v>
      </c>
      <c r="H29" s="273" t="s">
        <v>92</v>
      </c>
      <c r="I29" s="193" t="s">
        <v>554</v>
      </c>
      <c r="J29" s="96">
        <f t="shared" si="0"/>
        <v>45</v>
      </c>
      <c r="K29" s="104"/>
      <c r="L29" s="104"/>
      <c r="M29" s="492"/>
    </row>
    <row r="30" spans="2:13" ht="20.65" customHeight="1">
      <c r="D30" s="566"/>
      <c r="E30" s="567"/>
      <c r="F30" s="542"/>
      <c r="G30" s="99" t="s">
        <v>50</v>
      </c>
      <c r="H30" s="186"/>
      <c r="I30" s="186" t="s">
        <v>81</v>
      </c>
      <c r="J30" s="96">
        <f t="shared" si="0"/>
        <v>4</v>
      </c>
      <c r="K30" s="104"/>
      <c r="L30" s="104"/>
      <c r="M30" s="492"/>
    </row>
    <row r="31" spans="2:13" ht="20.65" customHeight="1">
      <c r="D31" s="566"/>
      <c r="E31" s="567"/>
      <c r="F31" s="543"/>
      <c r="G31" s="123" t="s">
        <v>77</v>
      </c>
      <c r="H31" s="189" t="s">
        <v>81</v>
      </c>
      <c r="I31" s="186" t="s">
        <v>81</v>
      </c>
      <c r="J31" s="96">
        <f t="shared" si="0"/>
        <v>4</v>
      </c>
      <c r="K31" s="125"/>
      <c r="L31" s="125"/>
      <c r="M31" s="548"/>
    </row>
    <row r="32" spans="2:13" ht="20.65" customHeight="1">
      <c r="D32" s="566"/>
      <c r="E32" s="567"/>
      <c r="F32" s="541" t="s">
        <v>129</v>
      </c>
      <c r="G32" s="94" t="s">
        <v>125</v>
      </c>
      <c r="H32" s="136" t="s">
        <v>371</v>
      </c>
      <c r="I32" s="136"/>
      <c r="J32" s="96">
        <f t="shared" si="0"/>
        <v>0</v>
      </c>
      <c r="K32" s="96"/>
      <c r="L32" s="96" t="s">
        <v>242</v>
      </c>
      <c r="M32" s="547" t="s">
        <v>685</v>
      </c>
    </row>
    <row r="33" spans="4:13" ht="20.65" customHeight="1">
      <c r="D33" s="566"/>
      <c r="E33" s="567"/>
      <c r="F33" s="542"/>
      <c r="G33" s="99" t="s">
        <v>55</v>
      </c>
      <c r="H33" s="186" t="s">
        <v>82</v>
      </c>
      <c r="I33" s="186" t="s">
        <v>82</v>
      </c>
      <c r="J33" s="96">
        <f t="shared" si="0"/>
        <v>11</v>
      </c>
      <c r="K33" s="104">
        <v>33</v>
      </c>
      <c r="L33" s="104"/>
      <c r="M33" s="492"/>
    </row>
    <row r="34" spans="4:13" ht="20.65" customHeight="1">
      <c r="D34" s="566"/>
      <c r="E34" s="567"/>
      <c r="F34" s="542"/>
      <c r="G34" s="99" t="s">
        <v>124</v>
      </c>
      <c r="H34" s="186" t="s">
        <v>433</v>
      </c>
      <c r="I34" s="186" t="s">
        <v>433</v>
      </c>
      <c r="J34" s="96">
        <f t="shared" si="0"/>
        <v>11</v>
      </c>
      <c r="K34" s="99"/>
      <c r="L34" s="99"/>
      <c r="M34" s="492"/>
    </row>
    <row r="35" spans="4:13" ht="20.65" customHeight="1">
      <c r="D35" s="566"/>
      <c r="E35" s="567"/>
      <c r="F35" s="542"/>
      <c r="G35" s="106" t="s">
        <v>49</v>
      </c>
      <c r="H35" s="273" t="s">
        <v>93</v>
      </c>
      <c r="I35" s="193" t="s">
        <v>555</v>
      </c>
      <c r="J35" s="96">
        <f t="shared" si="0"/>
        <v>53</v>
      </c>
      <c r="K35" s="104"/>
      <c r="L35" s="104"/>
      <c r="M35" s="492"/>
    </row>
    <row r="36" spans="4:13" ht="20.65" customHeight="1">
      <c r="D36" s="566"/>
      <c r="E36" s="567"/>
      <c r="F36" s="542"/>
      <c r="G36" s="99" t="s">
        <v>50</v>
      </c>
      <c r="H36" s="186"/>
      <c r="I36" s="186" t="s">
        <v>82</v>
      </c>
      <c r="J36" s="96">
        <f t="shared" si="0"/>
        <v>11</v>
      </c>
      <c r="K36" s="104"/>
      <c r="L36" s="104"/>
      <c r="M36" s="492"/>
    </row>
    <row r="37" spans="4:13" ht="20.65" customHeight="1">
      <c r="D37" s="566"/>
      <c r="E37" s="567"/>
      <c r="F37" s="543"/>
      <c r="G37" s="123" t="s">
        <v>77</v>
      </c>
      <c r="H37" s="189" t="s">
        <v>82</v>
      </c>
      <c r="I37" s="186" t="s">
        <v>82</v>
      </c>
      <c r="J37" s="96">
        <f t="shared" si="0"/>
        <v>11</v>
      </c>
      <c r="K37" s="125"/>
      <c r="L37" s="125"/>
      <c r="M37" s="548"/>
    </row>
    <row r="38" spans="4:13" ht="20.65" customHeight="1">
      <c r="D38" s="566"/>
      <c r="E38" s="567"/>
      <c r="F38" s="541" t="s">
        <v>130</v>
      </c>
      <c r="G38" s="94" t="s">
        <v>125</v>
      </c>
      <c r="H38" s="136" t="s">
        <v>372</v>
      </c>
      <c r="I38" s="136"/>
      <c r="J38" s="96">
        <f t="shared" si="0"/>
        <v>0</v>
      </c>
      <c r="K38" s="96"/>
      <c r="L38" s="96" t="s">
        <v>242</v>
      </c>
      <c r="M38" s="547" t="s">
        <v>685</v>
      </c>
    </row>
    <row r="39" spans="4:13" ht="20.65" customHeight="1">
      <c r="D39" s="566"/>
      <c r="E39" s="567"/>
      <c r="F39" s="542"/>
      <c r="G39" s="99" t="s">
        <v>55</v>
      </c>
      <c r="H39" s="186" t="s">
        <v>83</v>
      </c>
      <c r="I39" s="186" t="s">
        <v>83</v>
      </c>
      <c r="J39" s="96">
        <f t="shared" si="0"/>
        <v>9</v>
      </c>
      <c r="K39" s="104">
        <v>33</v>
      </c>
      <c r="L39" s="104"/>
      <c r="M39" s="492"/>
    </row>
    <row r="40" spans="4:13" ht="20.100000000000001" customHeight="1">
      <c r="D40" s="566"/>
      <c r="E40" s="567"/>
      <c r="F40" s="542"/>
      <c r="G40" s="99" t="s">
        <v>124</v>
      </c>
      <c r="H40" s="186" t="s">
        <v>434</v>
      </c>
      <c r="I40" s="186" t="s">
        <v>434</v>
      </c>
      <c r="J40" s="96">
        <f t="shared" si="0"/>
        <v>9</v>
      </c>
      <c r="K40" s="99"/>
      <c r="L40" s="99"/>
      <c r="M40" s="492"/>
    </row>
    <row r="41" spans="4:13" ht="20.100000000000001" customHeight="1">
      <c r="D41" s="566"/>
      <c r="E41" s="567"/>
      <c r="F41" s="542"/>
      <c r="G41" s="106" t="s">
        <v>49</v>
      </c>
      <c r="H41" s="175" t="s">
        <v>373</v>
      </c>
      <c r="I41" s="193" t="s">
        <v>556</v>
      </c>
      <c r="J41" s="96">
        <f t="shared" si="0"/>
        <v>57</v>
      </c>
      <c r="K41" s="104"/>
      <c r="L41" s="104"/>
      <c r="M41" s="492"/>
    </row>
    <row r="42" spans="4:13" ht="20.100000000000001" customHeight="1">
      <c r="D42" s="566"/>
      <c r="E42" s="567"/>
      <c r="F42" s="542"/>
      <c r="G42" s="99" t="s">
        <v>50</v>
      </c>
      <c r="H42" s="186"/>
      <c r="I42" s="186" t="s">
        <v>83</v>
      </c>
      <c r="J42" s="96">
        <f t="shared" si="0"/>
        <v>9</v>
      </c>
      <c r="K42" s="104"/>
      <c r="L42" s="104"/>
      <c r="M42" s="492"/>
    </row>
    <row r="43" spans="4:13" ht="20.100000000000001" customHeight="1">
      <c r="D43" s="566"/>
      <c r="E43" s="567"/>
      <c r="F43" s="543"/>
      <c r="G43" s="123" t="s">
        <v>77</v>
      </c>
      <c r="H43" s="189" t="s">
        <v>83</v>
      </c>
      <c r="I43" s="186" t="s">
        <v>83</v>
      </c>
      <c r="J43" s="96">
        <f t="shared" si="0"/>
        <v>9</v>
      </c>
      <c r="K43" s="125"/>
      <c r="L43" s="125"/>
      <c r="M43" s="548"/>
    </row>
    <row r="44" spans="4:13" ht="20.100000000000001" customHeight="1">
      <c r="D44" s="566"/>
      <c r="E44" s="567"/>
      <c r="F44" s="555" t="s">
        <v>131</v>
      </c>
      <c r="G44" s="194" t="s">
        <v>125</v>
      </c>
      <c r="H44" s="200" t="s">
        <v>374</v>
      </c>
      <c r="I44" s="425"/>
      <c r="J44" s="157">
        <f t="shared" si="0"/>
        <v>0</v>
      </c>
      <c r="K44" s="157"/>
      <c r="L44" s="157" t="s">
        <v>242</v>
      </c>
      <c r="M44" s="579"/>
    </row>
    <row r="45" spans="4:13" ht="20.100000000000001" customHeight="1">
      <c r="D45" s="566"/>
      <c r="E45" s="567"/>
      <c r="F45" s="556"/>
      <c r="G45" s="158" t="s">
        <v>55</v>
      </c>
      <c r="H45" s="204" t="s">
        <v>57</v>
      </c>
      <c r="I45" s="425"/>
      <c r="J45" s="157">
        <f t="shared" si="0"/>
        <v>0</v>
      </c>
      <c r="K45" s="159">
        <v>33</v>
      </c>
      <c r="L45" s="159"/>
      <c r="M45" s="511"/>
    </row>
    <row r="46" spans="4:13" ht="20.100000000000001" customHeight="1">
      <c r="D46" s="566"/>
      <c r="E46" s="567"/>
      <c r="F46" s="556"/>
      <c r="G46" s="158" t="s">
        <v>124</v>
      </c>
      <c r="H46" s="204" t="s">
        <v>435</v>
      </c>
      <c r="I46" s="425"/>
      <c r="J46" s="157">
        <f t="shared" si="0"/>
        <v>0</v>
      </c>
      <c r="K46" s="158"/>
      <c r="L46" s="158"/>
      <c r="M46" s="511"/>
    </row>
    <row r="47" spans="4:13" ht="20.100000000000001" customHeight="1">
      <c r="D47" s="566"/>
      <c r="E47" s="567"/>
      <c r="F47" s="556"/>
      <c r="G47" s="160" t="s">
        <v>49</v>
      </c>
      <c r="H47" s="274" t="s">
        <v>94</v>
      </c>
      <c r="I47" s="425"/>
      <c r="J47" s="157">
        <f t="shared" si="0"/>
        <v>0</v>
      </c>
      <c r="K47" s="159"/>
      <c r="L47" s="159"/>
      <c r="M47" s="511"/>
    </row>
    <row r="48" spans="4:13" ht="20.100000000000001" customHeight="1">
      <c r="D48" s="566"/>
      <c r="E48" s="567"/>
      <c r="F48" s="556"/>
      <c r="G48" s="158" t="s">
        <v>50</v>
      </c>
      <c r="H48" s="204"/>
      <c r="I48" s="425"/>
      <c r="J48" s="157">
        <f t="shared" si="0"/>
        <v>0</v>
      </c>
      <c r="K48" s="159"/>
      <c r="L48" s="159"/>
      <c r="M48" s="511"/>
    </row>
    <row r="49" spans="4:13" ht="20.100000000000001" customHeight="1">
      <c r="D49" s="566"/>
      <c r="E49" s="567"/>
      <c r="F49" s="557"/>
      <c r="G49" s="197" t="s">
        <v>77</v>
      </c>
      <c r="H49" s="209" t="s">
        <v>57</v>
      </c>
      <c r="I49" s="425"/>
      <c r="J49" s="157">
        <f t="shared" si="0"/>
        <v>0</v>
      </c>
      <c r="K49" s="161"/>
      <c r="L49" s="161"/>
      <c r="M49" s="580"/>
    </row>
    <row r="50" spans="4:13" ht="20.100000000000001" customHeight="1">
      <c r="D50" s="566"/>
      <c r="E50" s="567"/>
      <c r="F50" s="555" t="s">
        <v>132</v>
      </c>
      <c r="G50" s="194" t="s">
        <v>125</v>
      </c>
      <c r="H50" s="200" t="s">
        <v>375</v>
      </c>
      <c r="I50" s="425"/>
      <c r="J50" s="157">
        <f t="shared" si="0"/>
        <v>0</v>
      </c>
      <c r="K50" s="157"/>
      <c r="L50" s="157" t="s">
        <v>242</v>
      </c>
      <c r="M50" s="579"/>
    </row>
    <row r="51" spans="4:13" ht="20.100000000000001" customHeight="1">
      <c r="D51" s="566"/>
      <c r="E51" s="567"/>
      <c r="F51" s="556"/>
      <c r="G51" s="158" t="s">
        <v>55</v>
      </c>
      <c r="H51" s="204" t="s">
        <v>84</v>
      </c>
      <c r="I51" s="425"/>
      <c r="J51" s="157">
        <f t="shared" si="0"/>
        <v>0</v>
      </c>
      <c r="K51" s="159">
        <v>33</v>
      </c>
      <c r="L51" s="159"/>
      <c r="M51" s="511"/>
    </row>
    <row r="52" spans="4:13" ht="20.100000000000001" customHeight="1">
      <c r="D52" s="566"/>
      <c r="E52" s="567"/>
      <c r="F52" s="556"/>
      <c r="G52" s="158" t="s">
        <v>124</v>
      </c>
      <c r="H52" s="204" t="s">
        <v>436</v>
      </c>
      <c r="I52" s="425"/>
      <c r="J52" s="157">
        <f t="shared" si="0"/>
        <v>0</v>
      </c>
      <c r="K52" s="158"/>
      <c r="L52" s="158"/>
      <c r="M52" s="511"/>
    </row>
    <row r="53" spans="4:13" ht="20.100000000000001" customHeight="1">
      <c r="D53" s="566"/>
      <c r="E53" s="567"/>
      <c r="F53" s="556"/>
      <c r="G53" s="160" t="s">
        <v>49</v>
      </c>
      <c r="H53" s="274" t="s">
        <v>95</v>
      </c>
      <c r="I53" s="425"/>
      <c r="J53" s="157">
        <f t="shared" si="0"/>
        <v>0</v>
      </c>
      <c r="K53" s="159"/>
      <c r="L53" s="159"/>
      <c r="M53" s="511"/>
    </row>
    <row r="54" spans="4:13" ht="20.100000000000001" customHeight="1">
      <c r="D54" s="566"/>
      <c r="E54" s="567"/>
      <c r="F54" s="556"/>
      <c r="G54" s="158" t="s">
        <v>50</v>
      </c>
      <c r="H54" s="204"/>
      <c r="I54" s="425"/>
      <c r="J54" s="157">
        <f t="shared" si="0"/>
        <v>0</v>
      </c>
      <c r="K54" s="159"/>
      <c r="L54" s="159"/>
      <c r="M54" s="511"/>
    </row>
    <row r="55" spans="4:13" ht="20.100000000000001" customHeight="1">
      <c r="D55" s="566"/>
      <c r="E55" s="567"/>
      <c r="F55" s="557"/>
      <c r="G55" s="197" t="s">
        <v>77</v>
      </c>
      <c r="H55" s="209" t="s">
        <v>84</v>
      </c>
      <c r="I55" s="425"/>
      <c r="J55" s="157">
        <f t="shared" si="0"/>
        <v>0</v>
      </c>
      <c r="K55" s="161"/>
      <c r="L55" s="161"/>
      <c r="M55" s="580"/>
    </row>
    <row r="56" spans="4:13" ht="20.100000000000001" customHeight="1">
      <c r="D56" s="566"/>
      <c r="E56" s="567"/>
      <c r="F56" s="541" t="s">
        <v>133</v>
      </c>
      <c r="G56" s="94" t="s">
        <v>125</v>
      </c>
      <c r="H56" s="136" t="s">
        <v>405</v>
      </c>
      <c r="I56" s="136"/>
      <c r="J56" s="96">
        <f t="shared" si="0"/>
        <v>0</v>
      </c>
      <c r="K56" s="96"/>
      <c r="L56" s="96" t="s">
        <v>242</v>
      </c>
      <c r="M56" s="547" t="s">
        <v>685</v>
      </c>
    </row>
    <row r="57" spans="4:13" ht="20.100000000000001" customHeight="1">
      <c r="D57" s="566"/>
      <c r="E57" s="567"/>
      <c r="F57" s="542"/>
      <c r="G57" s="99" t="s">
        <v>55</v>
      </c>
      <c r="H57" s="186" t="s">
        <v>406</v>
      </c>
      <c r="I57" s="186" t="s">
        <v>406</v>
      </c>
      <c r="J57" s="96">
        <f t="shared" si="0"/>
        <v>8</v>
      </c>
      <c r="K57" s="104">
        <v>33</v>
      </c>
      <c r="L57" s="104"/>
      <c r="M57" s="492"/>
    </row>
    <row r="58" spans="4:13" ht="20.100000000000001" customHeight="1">
      <c r="D58" s="566"/>
      <c r="E58" s="567"/>
      <c r="F58" s="542"/>
      <c r="G58" s="99" t="s">
        <v>124</v>
      </c>
      <c r="H58" s="186" t="s">
        <v>437</v>
      </c>
      <c r="I58" s="186" t="s">
        <v>437</v>
      </c>
      <c r="J58" s="96">
        <f t="shared" si="0"/>
        <v>8</v>
      </c>
      <c r="K58" s="99"/>
      <c r="L58" s="99"/>
      <c r="M58" s="492"/>
    </row>
    <row r="59" spans="4:13" ht="20.100000000000001" customHeight="1">
      <c r="D59" s="566"/>
      <c r="E59" s="567"/>
      <c r="F59" s="542"/>
      <c r="G59" s="106" t="s">
        <v>49</v>
      </c>
      <c r="H59" s="175" t="s">
        <v>407</v>
      </c>
      <c r="I59" s="193" t="s">
        <v>557</v>
      </c>
      <c r="J59" s="96">
        <f t="shared" si="0"/>
        <v>74</v>
      </c>
      <c r="K59" s="104"/>
      <c r="L59" s="104"/>
      <c r="M59" s="492"/>
    </row>
    <row r="60" spans="4:13" ht="17.649999999999999" customHeight="1">
      <c r="D60" s="566"/>
      <c r="E60" s="567"/>
      <c r="F60" s="542"/>
      <c r="G60" s="99" t="s">
        <v>50</v>
      </c>
      <c r="H60" s="186"/>
      <c r="I60" s="186" t="s">
        <v>406</v>
      </c>
      <c r="J60" s="96">
        <f t="shared" si="0"/>
        <v>8</v>
      </c>
      <c r="K60" s="104"/>
      <c r="L60" s="104"/>
      <c r="M60" s="492"/>
    </row>
    <row r="61" spans="4:13" ht="16.5" customHeight="1">
      <c r="D61" s="566"/>
      <c r="E61" s="567"/>
      <c r="F61" s="543"/>
      <c r="G61" s="123" t="s">
        <v>77</v>
      </c>
      <c r="H61" s="189" t="s">
        <v>406</v>
      </c>
      <c r="I61" s="186" t="s">
        <v>406</v>
      </c>
      <c r="J61" s="96">
        <f t="shared" si="0"/>
        <v>8</v>
      </c>
      <c r="K61" s="125"/>
      <c r="L61" s="125"/>
      <c r="M61" s="548"/>
    </row>
    <row r="62" spans="4:13" ht="17.25" customHeight="1">
      <c r="D62" s="566"/>
      <c r="E62" s="567"/>
      <c r="F62" s="541" t="s">
        <v>134</v>
      </c>
      <c r="G62" s="94" t="s">
        <v>125</v>
      </c>
      <c r="H62" s="136" t="s">
        <v>376</v>
      </c>
      <c r="I62" s="136"/>
      <c r="J62" s="96">
        <f t="shared" si="0"/>
        <v>0</v>
      </c>
      <c r="K62" s="96"/>
      <c r="L62" s="96" t="s">
        <v>242</v>
      </c>
      <c r="M62" s="547" t="s">
        <v>685</v>
      </c>
    </row>
    <row r="63" spans="4:13" ht="16.5" customHeight="1">
      <c r="D63" s="566"/>
      <c r="E63" s="567"/>
      <c r="F63" s="542"/>
      <c r="G63" s="99" t="s">
        <v>55</v>
      </c>
      <c r="H63" s="186" t="s">
        <v>438</v>
      </c>
      <c r="I63" s="186" t="s">
        <v>559</v>
      </c>
      <c r="J63" s="96">
        <f t="shared" si="0"/>
        <v>24</v>
      </c>
      <c r="K63" s="104">
        <v>33</v>
      </c>
      <c r="L63" s="104"/>
      <c r="M63" s="492"/>
    </row>
    <row r="64" spans="4:13" ht="16.5" customHeight="1">
      <c r="D64" s="566"/>
      <c r="E64" s="567"/>
      <c r="F64" s="542"/>
      <c r="G64" s="99" t="s">
        <v>124</v>
      </c>
      <c r="H64" s="186" t="s">
        <v>439</v>
      </c>
      <c r="I64" s="186" t="s">
        <v>439</v>
      </c>
      <c r="J64" s="96">
        <f t="shared" si="0"/>
        <v>13</v>
      </c>
      <c r="K64" s="99"/>
      <c r="L64" s="99"/>
      <c r="M64" s="492"/>
    </row>
    <row r="65" spans="4:13" ht="20.100000000000001" customHeight="1">
      <c r="D65" s="566"/>
      <c r="E65" s="567"/>
      <c r="F65" s="542"/>
      <c r="G65" s="106" t="s">
        <v>49</v>
      </c>
      <c r="H65" s="273" t="s">
        <v>96</v>
      </c>
      <c r="I65" s="193" t="s">
        <v>558</v>
      </c>
      <c r="J65" s="96">
        <f t="shared" si="0"/>
        <v>65</v>
      </c>
      <c r="K65" s="104"/>
      <c r="L65" s="104"/>
      <c r="M65" s="492"/>
    </row>
    <row r="66" spans="4:13" ht="20.100000000000001" customHeight="1">
      <c r="D66" s="566"/>
      <c r="E66" s="567"/>
      <c r="F66" s="542"/>
      <c r="G66" s="99" t="s">
        <v>50</v>
      </c>
      <c r="H66" s="186"/>
      <c r="I66" s="189" t="s">
        <v>559</v>
      </c>
      <c r="J66" s="96">
        <f t="shared" si="0"/>
        <v>24</v>
      </c>
      <c r="K66" s="104"/>
      <c r="L66" s="104"/>
      <c r="M66" s="492"/>
    </row>
    <row r="67" spans="4:13" ht="20.100000000000001" customHeight="1">
      <c r="D67" s="566"/>
      <c r="E67" s="567"/>
      <c r="F67" s="543"/>
      <c r="G67" s="123" t="s">
        <v>77</v>
      </c>
      <c r="H67" s="189" t="s">
        <v>85</v>
      </c>
      <c r="I67" s="189" t="s">
        <v>559</v>
      </c>
      <c r="J67" s="96">
        <f t="shared" si="0"/>
        <v>24</v>
      </c>
      <c r="K67" s="125"/>
      <c r="L67" s="125"/>
      <c r="M67" s="548"/>
    </row>
    <row r="68" spans="4:13" ht="20.100000000000001" customHeight="1">
      <c r="D68" s="566"/>
      <c r="E68" s="567"/>
      <c r="F68" s="541" t="s">
        <v>135</v>
      </c>
      <c r="G68" s="94" t="s">
        <v>125</v>
      </c>
      <c r="H68" s="136" t="s">
        <v>377</v>
      </c>
      <c r="I68" s="136"/>
      <c r="J68" s="96">
        <f t="shared" si="0"/>
        <v>0</v>
      </c>
      <c r="K68" s="96"/>
      <c r="L68" s="131" t="s">
        <v>242</v>
      </c>
      <c r="M68" s="547" t="s">
        <v>685</v>
      </c>
    </row>
    <row r="69" spans="4:13" ht="20.100000000000001" customHeight="1">
      <c r="D69" s="566"/>
      <c r="E69" s="567"/>
      <c r="F69" s="542"/>
      <c r="G69" s="99" t="s">
        <v>55</v>
      </c>
      <c r="H69" s="186" t="s">
        <v>86</v>
      </c>
      <c r="I69" s="186" t="s">
        <v>561</v>
      </c>
      <c r="J69" s="96">
        <f t="shared" si="0"/>
        <v>20</v>
      </c>
      <c r="K69" s="104">
        <v>33</v>
      </c>
      <c r="L69" s="104"/>
      <c r="M69" s="492"/>
    </row>
    <row r="70" spans="4:13" ht="20.100000000000001" customHeight="1">
      <c r="D70" s="566"/>
      <c r="E70" s="567"/>
      <c r="F70" s="542"/>
      <c r="G70" s="99" t="s">
        <v>124</v>
      </c>
      <c r="H70" s="186" t="s">
        <v>440</v>
      </c>
      <c r="I70" s="186" t="s">
        <v>440</v>
      </c>
      <c r="J70" s="96">
        <f t="shared" si="0"/>
        <v>10</v>
      </c>
      <c r="K70" s="99"/>
      <c r="L70" s="99"/>
      <c r="M70" s="492"/>
    </row>
    <row r="71" spans="4:13" ht="20.100000000000001" customHeight="1">
      <c r="D71" s="566"/>
      <c r="E71" s="567"/>
      <c r="F71" s="542"/>
      <c r="G71" s="106" t="s">
        <v>49</v>
      </c>
      <c r="H71" s="273" t="s">
        <v>97</v>
      </c>
      <c r="I71" s="193" t="s">
        <v>560</v>
      </c>
      <c r="J71" s="96">
        <f t="shared" si="0"/>
        <v>59</v>
      </c>
      <c r="K71" s="104"/>
      <c r="L71" s="104"/>
      <c r="M71" s="492"/>
    </row>
    <row r="72" spans="4:13" ht="20.100000000000001" customHeight="1">
      <c r="D72" s="566"/>
      <c r="E72" s="567"/>
      <c r="F72" s="542"/>
      <c r="G72" s="99" t="s">
        <v>50</v>
      </c>
      <c r="H72" s="186"/>
      <c r="I72" s="186" t="s">
        <v>561</v>
      </c>
      <c r="J72" s="96">
        <f t="shared" si="0"/>
        <v>20</v>
      </c>
      <c r="K72" s="104"/>
      <c r="L72" s="104"/>
      <c r="M72" s="492"/>
    </row>
    <row r="73" spans="4:13" ht="20.100000000000001" customHeight="1">
      <c r="D73" s="566"/>
      <c r="E73" s="567"/>
      <c r="F73" s="543"/>
      <c r="G73" s="182" t="s">
        <v>77</v>
      </c>
      <c r="H73" s="189" t="s">
        <v>86</v>
      </c>
      <c r="I73" s="186" t="s">
        <v>561</v>
      </c>
      <c r="J73" s="96">
        <f t="shared" ref="J73:J136" si="1">LENB(I73)</f>
        <v>20</v>
      </c>
      <c r="K73" s="149"/>
      <c r="L73" s="125"/>
      <c r="M73" s="548"/>
    </row>
    <row r="74" spans="4:13" ht="19.5" customHeight="1">
      <c r="D74" s="566"/>
      <c r="E74" s="567"/>
      <c r="F74" s="541" t="s">
        <v>151</v>
      </c>
      <c r="G74" s="94" t="s">
        <v>125</v>
      </c>
      <c r="H74" s="136" t="s">
        <v>408</v>
      </c>
      <c r="I74" s="136"/>
      <c r="J74" s="96">
        <f t="shared" si="1"/>
        <v>0</v>
      </c>
      <c r="K74" s="96"/>
      <c r="L74" s="96" t="s">
        <v>242</v>
      </c>
      <c r="M74" s="547" t="s">
        <v>685</v>
      </c>
    </row>
    <row r="75" spans="4:13" ht="20.100000000000001" customHeight="1">
      <c r="D75" s="566"/>
      <c r="E75" s="567"/>
      <c r="F75" s="542"/>
      <c r="G75" s="99" t="s">
        <v>55</v>
      </c>
      <c r="H75" s="186" t="s">
        <v>87</v>
      </c>
      <c r="I75" s="186" t="s">
        <v>563</v>
      </c>
      <c r="J75" s="96">
        <f t="shared" si="1"/>
        <v>22</v>
      </c>
      <c r="K75" s="104">
        <v>33</v>
      </c>
      <c r="L75" s="104"/>
      <c r="M75" s="492"/>
    </row>
    <row r="76" spans="4:13" ht="20.100000000000001" customHeight="1">
      <c r="D76" s="566"/>
      <c r="E76" s="567"/>
      <c r="F76" s="542"/>
      <c r="G76" s="99" t="s">
        <v>124</v>
      </c>
      <c r="H76" s="186" t="s">
        <v>310</v>
      </c>
      <c r="I76" s="186" t="s">
        <v>310</v>
      </c>
      <c r="J76" s="96">
        <f t="shared" si="1"/>
        <v>14</v>
      </c>
      <c r="K76" s="99"/>
      <c r="L76" s="99"/>
      <c r="M76" s="492"/>
    </row>
    <row r="77" spans="4:13" ht="20.100000000000001" customHeight="1">
      <c r="D77" s="566"/>
      <c r="E77" s="567"/>
      <c r="F77" s="542"/>
      <c r="G77" s="106" t="s">
        <v>49</v>
      </c>
      <c r="H77" s="273" t="s">
        <v>98</v>
      </c>
      <c r="I77" s="193" t="s">
        <v>562</v>
      </c>
      <c r="J77" s="96">
        <f t="shared" si="1"/>
        <v>67</v>
      </c>
      <c r="K77" s="104"/>
      <c r="L77" s="104"/>
      <c r="M77" s="492"/>
    </row>
    <row r="78" spans="4:13" ht="20.100000000000001" customHeight="1">
      <c r="D78" s="566"/>
      <c r="E78" s="567"/>
      <c r="F78" s="542"/>
      <c r="G78" s="99" t="s">
        <v>50</v>
      </c>
      <c r="H78" s="186"/>
      <c r="I78" s="189" t="s">
        <v>563</v>
      </c>
      <c r="J78" s="96">
        <f t="shared" si="1"/>
        <v>22</v>
      </c>
      <c r="K78" s="104"/>
      <c r="L78" s="104"/>
      <c r="M78" s="492"/>
    </row>
    <row r="79" spans="4:13" ht="20.100000000000001" customHeight="1">
      <c r="D79" s="566"/>
      <c r="E79" s="567"/>
      <c r="F79" s="543"/>
      <c r="G79" s="123" t="s">
        <v>77</v>
      </c>
      <c r="H79" s="189" t="s">
        <v>87</v>
      </c>
      <c r="I79" s="189" t="s">
        <v>563</v>
      </c>
      <c r="J79" s="96">
        <f t="shared" si="1"/>
        <v>22</v>
      </c>
      <c r="K79" s="125"/>
      <c r="L79" s="125"/>
      <c r="M79" s="548"/>
    </row>
    <row r="80" spans="4:13" ht="20.100000000000001" customHeight="1">
      <c r="D80" s="566"/>
      <c r="E80" s="567"/>
      <c r="F80" s="541" t="s">
        <v>152</v>
      </c>
      <c r="G80" s="94" t="s">
        <v>125</v>
      </c>
      <c r="H80" s="136" t="s">
        <v>409</v>
      </c>
      <c r="I80" s="136"/>
      <c r="J80" s="96">
        <f t="shared" si="1"/>
        <v>0</v>
      </c>
      <c r="K80" s="96"/>
      <c r="L80" s="96" t="s">
        <v>242</v>
      </c>
      <c r="M80" s="547" t="s">
        <v>685</v>
      </c>
    </row>
    <row r="81" spans="4:13" ht="20.100000000000001" customHeight="1">
      <c r="D81" s="566"/>
      <c r="E81" s="567"/>
      <c r="F81" s="542"/>
      <c r="G81" s="99" t="s">
        <v>55</v>
      </c>
      <c r="H81" s="186" t="s">
        <v>193</v>
      </c>
      <c r="I81" s="186" t="s">
        <v>565</v>
      </c>
      <c r="J81" s="96">
        <f t="shared" si="1"/>
        <v>17</v>
      </c>
      <c r="K81" s="104">
        <v>33</v>
      </c>
      <c r="L81" s="104"/>
      <c r="M81" s="492"/>
    </row>
    <row r="82" spans="4:13" ht="20.100000000000001" customHeight="1">
      <c r="D82" s="566"/>
      <c r="E82" s="567"/>
      <c r="F82" s="542"/>
      <c r="G82" s="99" t="s">
        <v>124</v>
      </c>
      <c r="H82" s="186" t="s">
        <v>283</v>
      </c>
      <c r="I82" s="186" t="s">
        <v>283</v>
      </c>
      <c r="J82" s="96">
        <f t="shared" si="1"/>
        <v>17</v>
      </c>
      <c r="K82" s="99"/>
      <c r="L82" s="99"/>
      <c r="M82" s="492"/>
    </row>
    <row r="83" spans="4:13" ht="20.100000000000001" customHeight="1">
      <c r="D83" s="566"/>
      <c r="E83" s="567"/>
      <c r="F83" s="542"/>
      <c r="G83" s="106" t="s">
        <v>49</v>
      </c>
      <c r="H83" s="175" t="s">
        <v>194</v>
      </c>
      <c r="I83" s="193" t="s">
        <v>564</v>
      </c>
      <c r="J83" s="96">
        <f t="shared" si="1"/>
        <v>73</v>
      </c>
      <c r="K83" s="104"/>
      <c r="L83" s="104"/>
      <c r="M83" s="492"/>
    </row>
    <row r="84" spans="4:13" ht="20.100000000000001" customHeight="1">
      <c r="D84" s="566"/>
      <c r="E84" s="567"/>
      <c r="F84" s="542"/>
      <c r="G84" s="99" t="s">
        <v>50</v>
      </c>
      <c r="H84" s="186"/>
      <c r="I84" s="186" t="s">
        <v>565</v>
      </c>
      <c r="J84" s="96">
        <f t="shared" si="1"/>
        <v>17</v>
      </c>
      <c r="K84" s="104"/>
      <c r="L84" s="104"/>
      <c r="M84" s="492"/>
    </row>
    <row r="85" spans="4:13" ht="20.100000000000001" customHeight="1">
      <c r="D85" s="566"/>
      <c r="E85" s="567"/>
      <c r="F85" s="543"/>
      <c r="G85" s="123" t="s">
        <v>77</v>
      </c>
      <c r="H85" s="189" t="s">
        <v>193</v>
      </c>
      <c r="I85" s="186" t="s">
        <v>565</v>
      </c>
      <c r="J85" s="96">
        <f t="shared" si="1"/>
        <v>17</v>
      </c>
      <c r="K85" s="125"/>
      <c r="L85" s="125"/>
      <c r="M85" s="548"/>
    </row>
    <row r="86" spans="4:13" ht="20.100000000000001" customHeight="1">
      <c r="D86" s="566"/>
      <c r="E86" s="567"/>
      <c r="F86" s="541" t="s">
        <v>153</v>
      </c>
      <c r="G86" s="94" t="s">
        <v>125</v>
      </c>
      <c r="H86" s="94"/>
      <c r="I86" s="94"/>
      <c r="J86" s="96">
        <f t="shared" si="1"/>
        <v>0</v>
      </c>
      <c r="K86" s="96"/>
      <c r="L86" s="96" t="s">
        <v>242</v>
      </c>
      <c r="M86" s="547" t="s">
        <v>685</v>
      </c>
    </row>
    <row r="87" spans="4:13" ht="20.100000000000001" customHeight="1">
      <c r="D87" s="566"/>
      <c r="E87" s="567"/>
      <c r="F87" s="542"/>
      <c r="G87" s="99" t="s">
        <v>55</v>
      </c>
      <c r="H87" s="269" t="s">
        <v>88</v>
      </c>
      <c r="I87" s="186" t="s">
        <v>566</v>
      </c>
      <c r="J87" s="96">
        <f t="shared" si="1"/>
        <v>17</v>
      </c>
      <c r="K87" s="104">
        <v>33</v>
      </c>
      <c r="L87" s="104"/>
      <c r="M87" s="492"/>
    </row>
    <row r="88" spans="4:13" ht="20.100000000000001" customHeight="1">
      <c r="D88" s="566"/>
      <c r="E88" s="567"/>
      <c r="F88" s="542"/>
      <c r="G88" s="99" t="s">
        <v>124</v>
      </c>
      <c r="H88" s="269" t="s">
        <v>441</v>
      </c>
      <c r="I88" s="186" t="s">
        <v>441</v>
      </c>
      <c r="J88" s="96">
        <f t="shared" si="1"/>
        <v>12</v>
      </c>
      <c r="K88" s="99"/>
      <c r="L88" s="99"/>
      <c r="M88" s="492"/>
    </row>
    <row r="89" spans="4:13" ht="20.100000000000001" customHeight="1">
      <c r="D89" s="566"/>
      <c r="E89" s="567"/>
      <c r="F89" s="542"/>
      <c r="G89" s="106" t="s">
        <v>49</v>
      </c>
      <c r="H89" s="163" t="s">
        <v>379</v>
      </c>
      <c r="I89" s="193" t="s">
        <v>567</v>
      </c>
      <c r="J89" s="96">
        <f t="shared" si="1"/>
        <v>49</v>
      </c>
      <c r="K89" s="104"/>
      <c r="L89" s="104"/>
      <c r="M89" s="492"/>
    </row>
    <row r="90" spans="4:13" ht="20.100000000000001" customHeight="1">
      <c r="D90" s="566"/>
      <c r="E90" s="567"/>
      <c r="F90" s="542"/>
      <c r="G90" s="99" t="s">
        <v>50</v>
      </c>
      <c r="H90" s="269"/>
      <c r="I90" s="186" t="s">
        <v>566</v>
      </c>
      <c r="J90" s="96">
        <f t="shared" si="1"/>
        <v>17</v>
      </c>
      <c r="K90" s="104"/>
      <c r="L90" s="104"/>
      <c r="M90" s="492"/>
    </row>
    <row r="91" spans="4:13" ht="19.899999999999999" customHeight="1">
      <c r="D91" s="566"/>
      <c r="E91" s="567"/>
      <c r="F91" s="543"/>
      <c r="G91" s="123" t="s">
        <v>77</v>
      </c>
      <c r="H91" s="270" t="s">
        <v>88</v>
      </c>
      <c r="I91" s="351" t="s">
        <v>566</v>
      </c>
      <c r="J91" s="96">
        <f t="shared" si="1"/>
        <v>17</v>
      </c>
      <c r="K91" s="125"/>
      <c r="L91" s="125"/>
      <c r="M91" s="548"/>
    </row>
    <row r="92" spans="4:13" ht="20.100000000000001" customHeight="1">
      <c r="D92" s="566"/>
      <c r="E92" s="567"/>
      <c r="F92" s="542" t="s">
        <v>292</v>
      </c>
      <c r="G92" s="99" t="s">
        <v>55</v>
      </c>
      <c r="H92" s="94" t="s">
        <v>410</v>
      </c>
      <c r="I92" s="361" t="s">
        <v>691</v>
      </c>
      <c r="J92" s="96">
        <f t="shared" si="1"/>
        <v>9</v>
      </c>
      <c r="K92" s="105"/>
      <c r="L92" s="104"/>
      <c r="M92" s="492" t="s">
        <v>685</v>
      </c>
    </row>
    <row r="93" spans="4:13" ht="20.100000000000001" customHeight="1">
      <c r="D93" s="566"/>
      <c r="E93" s="567"/>
      <c r="F93" s="542"/>
      <c r="G93" s="99" t="s">
        <v>124</v>
      </c>
      <c r="H93" s="100" t="str">
        <f>LOWER(H92)</f>
        <v>98 inch</v>
      </c>
      <c r="I93" s="100" t="s">
        <v>410</v>
      </c>
      <c r="J93" s="96">
        <f t="shared" si="1"/>
        <v>7</v>
      </c>
      <c r="K93" s="103"/>
      <c r="L93" s="99"/>
      <c r="M93" s="492"/>
    </row>
    <row r="94" spans="4:13" ht="20.100000000000001" customHeight="1">
      <c r="D94" s="566"/>
      <c r="E94" s="567"/>
      <c r="F94" s="542"/>
      <c r="G94" s="106" t="s">
        <v>49</v>
      </c>
      <c r="H94" s="380" t="s">
        <v>411</v>
      </c>
      <c r="I94" s="193" t="s">
        <v>567</v>
      </c>
      <c r="J94" s="96">
        <f t="shared" si="1"/>
        <v>49</v>
      </c>
      <c r="K94" s="105"/>
      <c r="L94" s="104"/>
      <c r="M94" s="492"/>
    </row>
    <row r="95" spans="4:13" ht="20.100000000000001" customHeight="1">
      <c r="D95" s="566"/>
      <c r="E95" s="567"/>
      <c r="F95" s="543"/>
      <c r="G95" s="123" t="s">
        <v>77</v>
      </c>
      <c r="H95" s="333"/>
      <c r="I95" s="100" t="s">
        <v>691</v>
      </c>
      <c r="J95" s="96">
        <f t="shared" si="1"/>
        <v>9</v>
      </c>
      <c r="K95" s="150"/>
      <c r="L95" s="125"/>
      <c r="M95" s="548"/>
    </row>
    <row r="96" spans="4:13" ht="20.100000000000001" customHeight="1">
      <c r="D96" s="566"/>
      <c r="E96" s="567"/>
      <c r="F96" s="542" t="s">
        <v>293</v>
      </c>
      <c r="G96" s="99" t="s">
        <v>55</v>
      </c>
      <c r="H96" s="334" t="s">
        <v>412</v>
      </c>
      <c r="I96" s="334" t="s">
        <v>573</v>
      </c>
      <c r="J96" s="96">
        <f t="shared" si="1"/>
        <v>9</v>
      </c>
      <c r="K96" s="105"/>
      <c r="L96" s="104"/>
      <c r="M96" s="492" t="s">
        <v>685</v>
      </c>
    </row>
    <row r="97" spans="4:13" ht="20.100000000000001" customHeight="1">
      <c r="D97" s="566"/>
      <c r="E97" s="567"/>
      <c r="F97" s="542"/>
      <c r="G97" s="99" t="s">
        <v>124</v>
      </c>
      <c r="H97" s="185" t="s">
        <v>442</v>
      </c>
      <c r="I97" s="185" t="s">
        <v>572</v>
      </c>
      <c r="J97" s="96">
        <f t="shared" si="1"/>
        <v>7</v>
      </c>
      <c r="K97" s="103"/>
      <c r="L97" s="99"/>
      <c r="M97" s="492"/>
    </row>
    <row r="98" spans="4:13" ht="19.899999999999999" customHeight="1">
      <c r="D98" s="566"/>
      <c r="E98" s="567"/>
      <c r="F98" s="542"/>
      <c r="G98" s="106" t="s">
        <v>49</v>
      </c>
      <c r="H98" s="380" t="s">
        <v>413</v>
      </c>
      <c r="I98" s="193" t="s">
        <v>569</v>
      </c>
      <c r="J98" s="96">
        <f t="shared" si="1"/>
        <v>49</v>
      </c>
      <c r="K98" s="105"/>
      <c r="L98" s="104"/>
      <c r="M98" s="492"/>
    </row>
    <row r="99" spans="4:13" ht="17.649999999999999" customHeight="1">
      <c r="D99" s="566"/>
      <c r="E99" s="567"/>
      <c r="F99" s="543"/>
      <c r="G99" s="123" t="s">
        <v>77</v>
      </c>
      <c r="H99" s="189"/>
      <c r="I99" s="335" t="s">
        <v>573</v>
      </c>
      <c r="J99" s="96">
        <f t="shared" si="1"/>
        <v>9</v>
      </c>
      <c r="K99" s="150"/>
      <c r="L99" s="125"/>
      <c r="M99" s="548"/>
    </row>
    <row r="100" spans="4:13" ht="17.649999999999999" customHeight="1">
      <c r="D100" s="566"/>
      <c r="E100" s="567"/>
      <c r="F100" s="542" t="s">
        <v>294</v>
      </c>
      <c r="G100" s="99" t="s">
        <v>55</v>
      </c>
      <c r="H100" s="335" t="s">
        <v>414</v>
      </c>
      <c r="I100" s="335" t="s">
        <v>571</v>
      </c>
      <c r="J100" s="96">
        <f t="shared" si="1"/>
        <v>9</v>
      </c>
      <c r="K100" s="105"/>
      <c r="L100" s="104"/>
      <c r="M100" s="492" t="s">
        <v>685</v>
      </c>
    </row>
    <row r="101" spans="4:13" ht="17.649999999999999" customHeight="1">
      <c r="D101" s="566"/>
      <c r="E101" s="567"/>
      <c r="F101" s="542"/>
      <c r="G101" s="99" t="s">
        <v>124</v>
      </c>
      <c r="H101" s="185" t="s">
        <v>443</v>
      </c>
      <c r="I101" s="185" t="s">
        <v>570</v>
      </c>
      <c r="J101" s="96">
        <f t="shared" si="1"/>
        <v>7</v>
      </c>
      <c r="K101" s="103"/>
      <c r="L101" s="99"/>
      <c r="M101" s="492"/>
    </row>
    <row r="102" spans="4:13" ht="17.649999999999999" customHeight="1">
      <c r="D102" s="566"/>
      <c r="E102" s="567"/>
      <c r="F102" s="542"/>
      <c r="G102" s="106" t="s">
        <v>49</v>
      </c>
      <c r="H102" s="380" t="s">
        <v>415</v>
      </c>
      <c r="I102" s="437" t="s">
        <v>772</v>
      </c>
      <c r="J102" s="96">
        <f t="shared" si="1"/>
        <v>50</v>
      </c>
      <c r="K102" s="105"/>
      <c r="L102" s="104"/>
      <c r="M102" s="492"/>
    </row>
    <row r="103" spans="4:13" ht="17.649999999999999" customHeight="1">
      <c r="D103" s="566"/>
      <c r="E103" s="567"/>
      <c r="F103" s="543"/>
      <c r="G103" s="123" t="s">
        <v>77</v>
      </c>
      <c r="H103" s="189"/>
      <c r="I103" s="335" t="s">
        <v>571</v>
      </c>
      <c r="J103" s="96">
        <f t="shared" si="1"/>
        <v>9</v>
      </c>
      <c r="K103" s="150"/>
      <c r="L103" s="125"/>
      <c r="M103" s="548"/>
    </row>
    <row r="104" spans="4:13" ht="17.649999999999999" customHeight="1">
      <c r="D104" s="566"/>
      <c r="E104" s="567"/>
      <c r="F104" s="542" t="s">
        <v>295</v>
      </c>
      <c r="G104" s="99" t="s">
        <v>55</v>
      </c>
      <c r="H104" s="136" t="s">
        <v>416</v>
      </c>
      <c r="I104" s="335" t="s">
        <v>575</v>
      </c>
      <c r="J104" s="96">
        <f t="shared" si="1"/>
        <v>9</v>
      </c>
      <c r="K104" s="105"/>
      <c r="L104" s="104"/>
      <c r="M104" s="492" t="s">
        <v>685</v>
      </c>
    </row>
    <row r="105" spans="4:13" ht="17.649999999999999" customHeight="1">
      <c r="D105" s="566"/>
      <c r="E105" s="567"/>
      <c r="F105" s="542"/>
      <c r="G105" s="99" t="s">
        <v>124</v>
      </c>
      <c r="H105" s="174" t="str">
        <f>LOWER(H104)</f>
        <v>65 inch</v>
      </c>
      <c r="I105" s="174" t="s">
        <v>503</v>
      </c>
      <c r="J105" s="96">
        <f t="shared" si="1"/>
        <v>7</v>
      </c>
      <c r="K105" s="103"/>
      <c r="L105" s="99"/>
      <c r="M105" s="492"/>
    </row>
    <row r="106" spans="4:13" ht="17.649999999999999" customHeight="1">
      <c r="D106" s="566"/>
      <c r="E106" s="567"/>
      <c r="F106" s="542"/>
      <c r="G106" s="106" t="s">
        <v>49</v>
      </c>
      <c r="H106" s="380" t="s">
        <v>417</v>
      </c>
      <c r="I106" s="193" t="s">
        <v>574</v>
      </c>
      <c r="J106" s="96">
        <f t="shared" si="1"/>
        <v>53</v>
      </c>
      <c r="K106" s="105"/>
      <c r="L106" s="104"/>
      <c r="M106" s="492"/>
    </row>
    <row r="107" spans="4:13" ht="17.649999999999999" customHeight="1">
      <c r="D107" s="566"/>
      <c r="E107" s="567"/>
      <c r="F107" s="543"/>
      <c r="G107" s="123" t="s">
        <v>77</v>
      </c>
      <c r="H107" s="336"/>
      <c r="I107" s="335" t="s">
        <v>575</v>
      </c>
      <c r="J107" s="96">
        <f t="shared" si="1"/>
        <v>9</v>
      </c>
      <c r="K107" s="150"/>
      <c r="L107" s="125"/>
      <c r="M107" s="548"/>
    </row>
    <row r="108" spans="4:13" ht="17.649999999999999" customHeight="1">
      <c r="D108" s="566"/>
      <c r="E108" s="567"/>
      <c r="F108" s="542" t="s">
        <v>296</v>
      </c>
      <c r="G108" s="99" t="s">
        <v>55</v>
      </c>
      <c r="H108" s="304" t="s">
        <v>418</v>
      </c>
      <c r="I108" s="335" t="s">
        <v>577</v>
      </c>
      <c r="J108" s="96">
        <f t="shared" si="1"/>
        <v>9</v>
      </c>
      <c r="K108" s="105"/>
      <c r="L108" s="104"/>
      <c r="M108" s="492" t="s">
        <v>685</v>
      </c>
    </row>
    <row r="109" spans="4:13" ht="17.649999999999999" customHeight="1">
      <c r="D109" s="566"/>
      <c r="E109" s="567"/>
      <c r="F109" s="542"/>
      <c r="G109" s="99" t="s">
        <v>124</v>
      </c>
      <c r="H109" s="174" t="str">
        <f>LOWER(H108)</f>
        <v>55 inch</v>
      </c>
      <c r="I109" s="174" t="s">
        <v>504</v>
      </c>
      <c r="J109" s="96">
        <f t="shared" si="1"/>
        <v>7</v>
      </c>
      <c r="K109" s="103"/>
      <c r="L109" s="99"/>
      <c r="M109" s="492"/>
    </row>
    <row r="110" spans="4:13" ht="17.649999999999999" customHeight="1">
      <c r="D110" s="566"/>
      <c r="E110" s="567"/>
      <c r="F110" s="542"/>
      <c r="G110" s="106" t="s">
        <v>49</v>
      </c>
      <c r="H110" s="380" t="s">
        <v>419</v>
      </c>
      <c r="I110" s="193" t="s">
        <v>576</v>
      </c>
      <c r="J110" s="96">
        <f t="shared" si="1"/>
        <v>53</v>
      </c>
      <c r="K110" s="105"/>
      <c r="L110" s="104"/>
      <c r="M110" s="492"/>
    </row>
    <row r="111" spans="4:13" ht="17.649999999999999" customHeight="1">
      <c r="D111" s="566"/>
      <c r="E111" s="567"/>
      <c r="F111" s="543"/>
      <c r="G111" s="123" t="s">
        <v>77</v>
      </c>
      <c r="H111" s="189"/>
      <c r="I111" s="335" t="s">
        <v>577</v>
      </c>
      <c r="J111" s="96">
        <f t="shared" si="1"/>
        <v>9</v>
      </c>
      <c r="K111" s="150"/>
      <c r="L111" s="125"/>
      <c r="M111" s="548"/>
    </row>
    <row r="112" spans="4:13" ht="17.649999999999999" customHeight="1">
      <c r="D112" s="566"/>
      <c r="E112" s="567"/>
      <c r="F112" s="542" t="s">
        <v>297</v>
      </c>
      <c r="G112" s="99" t="s">
        <v>55</v>
      </c>
      <c r="H112" s="304" t="s">
        <v>420</v>
      </c>
      <c r="I112" s="381" t="s">
        <v>579</v>
      </c>
      <c r="J112" s="96">
        <f t="shared" si="1"/>
        <v>14</v>
      </c>
      <c r="K112" s="105"/>
      <c r="L112" s="104"/>
      <c r="M112" s="492" t="s">
        <v>685</v>
      </c>
    </row>
    <row r="113" spans="4:13" ht="17.649999999999999" customHeight="1">
      <c r="D113" s="566"/>
      <c r="E113" s="567"/>
      <c r="F113" s="542"/>
      <c r="G113" s="99" t="s">
        <v>124</v>
      </c>
      <c r="H113" s="337" t="s">
        <v>444</v>
      </c>
      <c r="I113" s="337" t="s">
        <v>580</v>
      </c>
      <c r="J113" s="96">
        <f t="shared" si="1"/>
        <v>14</v>
      </c>
      <c r="K113" s="103"/>
      <c r="L113" s="99"/>
      <c r="M113" s="492"/>
    </row>
    <row r="114" spans="4:13" ht="17.649999999999999" customHeight="1">
      <c r="D114" s="566"/>
      <c r="E114" s="567"/>
      <c r="F114" s="542"/>
      <c r="G114" s="106" t="s">
        <v>49</v>
      </c>
      <c r="H114" s="380" t="s">
        <v>421</v>
      </c>
      <c r="I114" s="193" t="s">
        <v>578</v>
      </c>
      <c r="J114" s="96">
        <f t="shared" si="1"/>
        <v>56</v>
      </c>
      <c r="K114" s="105"/>
      <c r="L114" s="104"/>
      <c r="M114" s="492"/>
    </row>
    <row r="115" spans="4:13" ht="17.45" customHeight="1">
      <c r="D115" s="566"/>
      <c r="E115" s="567"/>
      <c r="F115" s="543"/>
      <c r="G115" s="123" t="s">
        <v>77</v>
      </c>
      <c r="H115" s="189"/>
      <c r="I115" s="335" t="s">
        <v>579</v>
      </c>
      <c r="J115" s="96">
        <f t="shared" si="1"/>
        <v>14</v>
      </c>
      <c r="K115" s="150"/>
      <c r="L115" s="125"/>
      <c r="M115" s="548"/>
    </row>
    <row r="116" spans="4:13" ht="17.649999999999999" customHeight="1">
      <c r="D116" s="566"/>
      <c r="E116" s="567"/>
      <c r="F116" s="542" t="s">
        <v>298</v>
      </c>
      <c r="G116" s="99" t="s">
        <v>55</v>
      </c>
      <c r="H116" s="136" t="s">
        <v>422</v>
      </c>
      <c r="I116" s="335" t="s">
        <v>581</v>
      </c>
      <c r="J116" s="96">
        <f t="shared" si="1"/>
        <v>9</v>
      </c>
      <c r="K116" s="105"/>
      <c r="L116" s="104"/>
      <c r="M116" s="492" t="s">
        <v>685</v>
      </c>
    </row>
    <row r="117" spans="4:13" ht="17.649999999999999" customHeight="1">
      <c r="D117" s="566"/>
      <c r="E117" s="567"/>
      <c r="F117" s="542"/>
      <c r="G117" s="99" t="s">
        <v>124</v>
      </c>
      <c r="H117" s="174" t="str">
        <f>LOWER(H116)</f>
        <v>43 inch</v>
      </c>
      <c r="I117" s="174" t="s">
        <v>505</v>
      </c>
      <c r="J117" s="96">
        <f t="shared" si="1"/>
        <v>7</v>
      </c>
      <c r="K117" s="103"/>
      <c r="L117" s="99"/>
      <c r="M117" s="492"/>
    </row>
    <row r="118" spans="4:13" ht="17.649999999999999" customHeight="1">
      <c r="D118" s="566"/>
      <c r="E118" s="567"/>
      <c r="F118" s="542"/>
      <c r="G118" s="106" t="s">
        <v>49</v>
      </c>
      <c r="H118" s="380" t="s">
        <v>423</v>
      </c>
      <c r="I118" s="380" t="s">
        <v>711</v>
      </c>
      <c r="J118" s="96">
        <f t="shared" si="1"/>
        <v>53</v>
      </c>
      <c r="K118" s="105"/>
      <c r="L118" s="104"/>
      <c r="M118" s="492"/>
    </row>
    <row r="119" spans="4:13" ht="17.649999999999999" customHeight="1">
      <c r="D119" s="566"/>
      <c r="E119" s="567"/>
      <c r="F119" s="543"/>
      <c r="G119" s="123" t="s">
        <v>77</v>
      </c>
      <c r="H119" s="338"/>
      <c r="I119" s="381" t="s">
        <v>581</v>
      </c>
      <c r="J119" s="96">
        <f t="shared" si="1"/>
        <v>9</v>
      </c>
      <c r="K119" s="150"/>
      <c r="L119" s="125"/>
      <c r="M119" s="548"/>
    </row>
    <row r="120" spans="4:13" ht="17.649999999999999" customHeight="1">
      <c r="D120" s="566"/>
      <c r="E120" s="567"/>
      <c r="F120" s="542" t="s">
        <v>299</v>
      </c>
      <c r="G120" s="99" t="s">
        <v>55</v>
      </c>
      <c r="H120" s="304" t="s">
        <v>424</v>
      </c>
      <c r="I120" s="337" t="s">
        <v>582</v>
      </c>
      <c r="J120" s="96">
        <f t="shared" si="1"/>
        <v>18</v>
      </c>
      <c r="K120" s="105"/>
      <c r="L120" s="104"/>
      <c r="M120" s="492" t="s">
        <v>685</v>
      </c>
    </row>
    <row r="121" spans="4:13" ht="18" customHeight="1">
      <c r="D121" s="566"/>
      <c r="E121" s="567"/>
      <c r="F121" s="542"/>
      <c r="G121" s="99" t="s">
        <v>124</v>
      </c>
      <c r="H121" s="174" t="str">
        <f>LOWER(H120)</f>
        <v>32 inch or smaller</v>
      </c>
      <c r="I121" s="174" t="s">
        <v>506</v>
      </c>
      <c r="J121" s="96">
        <f t="shared" si="1"/>
        <v>18</v>
      </c>
      <c r="K121" s="103"/>
      <c r="L121" s="99"/>
      <c r="M121" s="492"/>
    </row>
    <row r="122" spans="4:13" ht="17.649999999999999" customHeight="1">
      <c r="D122" s="566"/>
      <c r="E122" s="567"/>
      <c r="F122" s="542"/>
      <c r="G122" s="106" t="s">
        <v>49</v>
      </c>
      <c r="H122" s="380" t="s">
        <v>710</v>
      </c>
      <c r="I122" s="193" t="s">
        <v>712</v>
      </c>
      <c r="J122" s="96">
        <f t="shared" si="1"/>
        <v>59</v>
      </c>
      <c r="K122" s="105"/>
      <c r="L122" s="104"/>
      <c r="M122" s="492"/>
    </row>
    <row r="123" spans="4:13" ht="17.649999999999999" customHeight="1">
      <c r="D123" s="566"/>
      <c r="E123" s="567"/>
      <c r="F123" s="543"/>
      <c r="G123" s="123" t="s">
        <v>77</v>
      </c>
      <c r="H123" s="123"/>
      <c r="I123" s="339" t="s">
        <v>582</v>
      </c>
      <c r="J123" s="96">
        <f t="shared" si="1"/>
        <v>18</v>
      </c>
      <c r="K123" s="150"/>
      <c r="L123" s="125"/>
      <c r="M123" s="548"/>
    </row>
    <row r="124" spans="4:13" ht="17.649999999999999" customHeight="1">
      <c r="D124" s="566"/>
      <c r="E124" s="567"/>
      <c r="F124" s="541" t="s">
        <v>154</v>
      </c>
      <c r="G124" s="94" t="s">
        <v>125</v>
      </c>
      <c r="H124" s="136" t="s">
        <v>378</v>
      </c>
      <c r="I124" s="136"/>
      <c r="J124" s="96">
        <f t="shared" si="1"/>
        <v>0</v>
      </c>
      <c r="K124" s="137"/>
      <c r="L124" s="96" t="s">
        <v>242</v>
      </c>
      <c r="M124" s="547" t="s">
        <v>685</v>
      </c>
    </row>
    <row r="125" spans="4:13" ht="17.649999999999999" customHeight="1">
      <c r="D125" s="566"/>
      <c r="E125" s="567"/>
      <c r="F125" s="542"/>
      <c r="G125" s="99" t="s">
        <v>55</v>
      </c>
      <c r="H125" s="119" t="s">
        <v>89</v>
      </c>
      <c r="I125" s="119" t="s">
        <v>583</v>
      </c>
      <c r="J125" s="96">
        <f t="shared" si="1"/>
        <v>26</v>
      </c>
      <c r="K125" s="105">
        <v>33</v>
      </c>
      <c r="L125" s="104"/>
      <c r="M125" s="492"/>
    </row>
    <row r="126" spans="4:13" ht="17.649999999999999" customHeight="1">
      <c r="D126" s="566"/>
      <c r="E126" s="567"/>
      <c r="F126" s="542"/>
      <c r="G126" s="99" t="s">
        <v>124</v>
      </c>
      <c r="H126" s="186" t="s">
        <v>465</v>
      </c>
      <c r="I126" s="186" t="s">
        <v>465</v>
      </c>
      <c r="J126" s="96">
        <f t="shared" si="1"/>
        <v>17</v>
      </c>
      <c r="K126" s="103"/>
      <c r="L126" s="99"/>
      <c r="M126" s="492"/>
    </row>
    <row r="127" spans="4:13" ht="17.649999999999999" customHeight="1">
      <c r="D127" s="566"/>
      <c r="E127" s="567"/>
      <c r="F127" s="542"/>
      <c r="G127" s="106" t="s">
        <v>49</v>
      </c>
      <c r="H127" s="282" t="s">
        <v>99</v>
      </c>
      <c r="I127" s="199" t="s">
        <v>584</v>
      </c>
      <c r="J127" s="96">
        <f t="shared" si="1"/>
        <v>43</v>
      </c>
      <c r="K127" s="105"/>
      <c r="L127" s="104"/>
      <c r="M127" s="492"/>
    </row>
    <row r="128" spans="4:13" ht="17.649999999999999" customHeight="1">
      <c r="D128" s="566"/>
      <c r="E128" s="567"/>
      <c r="F128" s="542"/>
      <c r="G128" s="99" t="s">
        <v>50</v>
      </c>
      <c r="H128" s="186"/>
      <c r="I128" s="186" t="s">
        <v>583</v>
      </c>
      <c r="J128" s="96">
        <f t="shared" si="1"/>
        <v>26</v>
      </c>
      <c r="K128" s="105"/>
      <c r="L128" s="104"/>
      <c r="M128" s="492"/>
    </row>
    <row r="129" spans="4:13" ht="17.649999999999999" customHeight="1">
      <c r="D129" s="566"/>
      <c r="E129" s="567"/>
      <c r="F129" s="542"/>
      <c r="G129" s="123" t="s">
        <v>77</v>
      </c>
      <c r="H129" s="318" t="s">
        <v>89</v>
      </c>
      <c r="I129" s="189" t="s">
        <v>583</v>
      </c>
      <c r="J129" s="96">
        <f t="shared" si="1"/>
        <v>26</v>
      </c>
      <c r="K129" s="150"/>
      <c r="L129" s="125"/>
      <c r="M129" s="548"/>
    </row>
    <row r="130" spans="4:13" ht="17.45" customHeight="1">
      <c r="D130" s="566"/>
      <c r="E130" s="567"/>
      <c r="F130" s="587" t="s">
        <v>300</v>
      </c>
      <c r="G130" s="177" t="s">
        <v>55</v>
      </c>
      <c r="H130" s="304" t="s">
        <v>425</v>
      </c>
      <c r="I130" s="337" t="s">
        <v>585</v>
      </c>
      <c r="J130" s="96">
        <f t="shared" si="1"/>
        <v>14</v>
      </c>
      <c r="K130" s="152">
        <v>33</v>
      </c>
      <c r="L130" s="131"/>
      <c r="M130" s="492" t="s">
        <v>685</v>
      </c>
    </row>
    <row r="131" spans="4:13" ht="17.45" customHeight="1">
      <c r="D131" s="566"/>
      <c r="E131" s="567"/>
      <c r="F131" s="588"/>
      <c r="G131" s="99" t="s">
        <v>124</v>
      </c>
      <c r="H131" s="174" t="str">
        <f>LOWER(H130)</f>
        <v>8k tvs</v>
      </c>
      <c r="I131" s="174" t="s">
        <v>507</v>
      </c>
      <c r="J131" s="96">
        <f t="shared" si="1"/>
        <v>6</v>
      </c>
      <c r="K131" s="103"/>
      <c r="L131" s="99"/>
      <c r="M131" s="492"/>
    </row>
    <row r="132" spans="4:13" ht="17.45" customHeight="1">
      <c r="D132" s="566"/>
      <c r="E132" s="567"/>
      <c r="F132" s="588"/>
      <c r="G132" s="106" t="s">
        <v>49</v>
      </c>
      <c r="H132" s="186" t="s">
        <v>99</v>
      </c>
      <c r="I132" s="193" t="s">
        <v>584</v>
      </c>
      <c r="J132" s="96">
        <f t="shared" si="1"/>
        <v>43</v>
      </c>
      <c r="K132" s="105"/>
      <c r="L132" s="104"/>
      <c r="M132" s="492"/>
    </row>
    <row r="133" spans="4:13" ht="17.45" customHeight="1">
      <c r="D133" s="566"/>
      <c r="E133" s="567"/>
      <c r="F133" s="589"/>
      <c r="G133" s="123" t="s">
        <v>77</v>
      </c>
      <c r="H133" s="189"/>
      <c r="I133" s="337" t="s">
        <v>585</v>
      </c>
      <c r="J133" s="96">
        <f t="shared" si="1"/>
        <v>14</v>
      </c>
      <c r="K133" s="150"/>
      <c r="L133" s="125"/>
      <c r="M133" s="548"/>
    </row>
    <row r="134" spans="4:13" ht="17.45" customHeight="1">
      <c r="D134" s="566"/>
      <c r="E134" s="567"/>
      <c r="F134" s="541" t="s">
        <v>301</v>
      </c>
      <c r="G134" s="99" t="s">
        <v>55</v>
      </c>
      <c r="H134" s="136" t="s">
        <v>426</v>
      </c>
      <c r="I134" s="231" t="s">
        <v>587</v>
      </c>
      <c r="J134" s="96">
        <f t="shared" si="1"/>
        <v>18</v>
      </c>
      <c r="K134" s="105">
        <v>33</v>
      </c>
      <c r="L134" s="104"/>
      <c r="M134" s="492" t="s">
        <v>685</v>
      </c>
    </row>
    <row r="135" spans="4:13" ht="17.45" customHeight="1">
      <c r="D135" s="566"/>
      <c r="E135" s="567"/>
      <c r="F135" s="542"/>
      <c r="G135" s="99" t="s">
        <v>124</v>
      </c>
      <c r="H135" s="174" t="str">
        <f>LOWER(H134)</f>
        <v>4k tvs</v>
      </c>
      <c r="I135" s="174" t="s">
        <v>508</v>
      </c>
      <c r="J135" s="96">
        <f t="shared" si="1"/>
        <v>6</v>
      </c>
      <c r="K135" s="103"/>
      <c r="L135" s="99"/>
      <c r="M135" s="492"/>
    </row>
    <row r="136" spans="4:13" ht="17.45" customHeight="1">
      <c r="D136" s="566"/>
      <c r="E136" s="567"/>
      <c r="F136" s="542"/>
      <c r="G136" s="106" t="s">
        <v>49</v>
      </c>
      <c r="H136" s="186" t="s">
        <v>427</v>
      </c>
      <c r="I136" s="193" t="s">
        <v>586</v>
      </c>
      <c r="J136" s="96">
        <f t="shared" si="1"/>
        <v>47</v>
      </c>
      <c r="K136" s="105"/>
      <c r="L136" s="104"/>
      <c r="M136" s="492"/>
    </row>
    <row r="137" spans="4:13" ht="17.45" customHeight="1">
      <c r="D137" s="566"/>
      <c r="E137" s="567"/>
      <c r="F137" s="543"/>
      <c r="G137" s="123" t="s">
        <v>77</v>
      </c>
      <c r="H137" s="340"/>
      <c r="I137" s="231" t="s">
        <v>587</v>
      </c>
      <c r="J137" s="96">
        <f t="shared" ref="J137:J200" si="2">LENB(I137)</f>
        <v>18</v>
      </c>
      <c r="K137" s="150"/>
      <c r="L137" s="125"/>
      <c r="M137" s="548"/>
    </row>
    <row r="138" spans="4:13" ht="17.45" customHeight="1">
      <c r="D138" s="566"/>
      <c r="E138" s="567"/>
      <c r="F138" s="541" t="s">
        <v>302</v>
      </c>
      <c r="G138" s="99" t="s">
        <v>55</v>
      </c>
      <c r="H138" s="304" t="s">
        <v>428</v>
      </c>
      <c r="I138" s="337" t="s">
        <v>588</v>
      </c>
      <c r="J138" s="96">
        <f t="shared" si="2"/>
        <v>22</v>
      </c>
      <c r="K138" s="105">
        <v>33</v>
      </c>
      <c r="L138" s="104"/>
      <c r="M138" s="492" t="s">
        <v>685</v>
      </c>
    </row>
    <row r="139" spans="4:13" ht="17.45" customHeight="1">
      <c r="D139" s="566"/>
      <c r="E139" s="567"/>
      <c r="F139" s="542"/>
      <c r="G139" s="99" t="s">
        <v>124</v>
      </c>
      <c r="H139" s="174" t="s">
        <v>445</v>
      </c>
      <c r="I139" s="174" t="s">
        <v>445</v>
      </c>
      <c r="J139" s="96">
        <f t="shared" si="2"/>
        <v>14</v>
      </c>
      <c r="K139" s="103"/>
      <c r="L139" s="99"/>
      <c r="M139" s="492"/>
    </row>
    <row r="140" spans="4:13" ht="17.45" customHeight="1">
      <c r="D140" s="566"/>
      <c r="E140" s="567"/>
      <c r="F140" s="542"/>
      <c r="G140" s="106" t="s">
        <v>49</v>
      </c>
      <c r="H140" s="99" t="s">
        <v>429</v>
      </c>
      <c r="I140" s="164" t="s">
        <v>589</v>
      </c>
      <c r="J140" s="96">
        <f t="shared" si="2"/>
        <v>62</v>
      </c>
      <c r="K140" s="105"/>
      <c r="L140" s="104"/>
      <c r="M140" s="492"/>
    </row>
    <row r="141" spans="4:13" ht="17.45" customHeight="1" thickBot="1">
      <c r="D141" s="570"/>
      <c r="E141" s="571"/>
      <c r="F141" s="542"/>
      <c r="G141" s="110" t="s">
        <v>77</v>
      </c>
      <c r="H141" s="333"/>
      <c r="I141" s="333" t="s">
        <v>588</v>
      </c>
      <c r="J141" s="96">
        <f t="shared" si="2"/>
        <v>22</v>
      </c>
      <c r="K141" s="151"/>
      <c r="L141" s="134"/>
      <c r="M141" s="492"/>
    </row>
    <row r="142" spans="4:13" ht="17.45" customHeight="1" thickBot="1">
      <c r="D142" s="341"/>
      <c r="E142" s="342"/>
      <c r="F142" s="343" t="s">
        <v>120</v>
      </c>
      <c r="G142" s="344" t="s">
        <v>55</v>
      </c>
      <c r="H142" s="345" t="s">
        <v>467</v>
      </c>
      <c r="I142" s="345" t="s">
        <v>706</v>
      </c>
      <c r="J142" s="112">
        <f t="shared" si="2"/>
        <v>9</v>
      </c>
      <c r="K142" s="118"/>
      <c r="L142" s="153"/>
      <c r="M142" s="331"/>
    </row>
    <row r="143" spans="4:13" ht="17.45" customHeight="1">
      <c r="D143" s="586" t="s">
        <v>122</v>
      </c>
      <c r="E143" s="572">
        <v>1</v>
      </c>
      <c r="F143" s="581" t="s">
        <v>519</v>
      </c>
      <c r="G143" s="346" t="s">
        <v>67</v>
      </c>
      <c r="H143" s="347" t="s">
        <v>380</v>
      </c>
      <c r="I143" s="347"/>
      <c r="J143" s="275">
        <f t="shared" si="2"/>
        <v>0</v>
      </c>
      <c r="K143" s="275"/>
      <c r="L143" s="275" t="s">
        <v>242</v>
      </c>
      <c r="M143" s="576" t="s">
        <v>685</v>
      </c>
    </row>
    <row r="144" spans="4:13" ht="17.45" customHeight="1">
      <c r="D144" s="566"/>
      <c r="E144" s="573"/>
      <c r="F144" s="582"/>
      <c r="G144" s="100" t="s">
        <v>55</v>
      </c>
      <c r="H144" s="186" t="s">
        <v>381</v>
      </c>
      <c r="I144" s="186" t="s">
        <v>381</v>
      </c>
      <c r="J144" s="276">
        <f>LENB(I150)</f>
        <v>23</v>
      </c>
      <c r="K144" s="277">
        <v>33</v>
      </c>
      <c r="L144" s="348"/>
      <c r="M144" s="577"/>
    </row>
    <row r="145" spans="4:13" ht="17.45" customHeight="1">
      <c r="D145" s="566"/>
      <c r="E145" s="573"/>
      <c r="F145" s="582"/>
      <c r="G145" s="100" t="s">
        <v>124</v>
      </c>
      <c r="H145" s="119" t="s">
        <v>446</v>
      </c>
      <c r="I145" s="119" t="s">
        <v>446</v>
      </c>
      <c r="J145" s="276">
        <f>LENB(I151)</f>
        <v>14</v>
      </c>
      <c r="K145" s="100"/>
      <c r="L145" s="348"/>
      <c r="M145" s="577"/>
    </row>
    <row r="146" spans="4:13" ht="17.45" customHeight="1">
      <c r="D146" s="566"/>
      <c r="E146" s="573"/>
      <c r="F146" s="582"/>
      <c r="G146" s="165" t="s">
        <v>49</v>
      </c>
      <c r="H146" s="349" t="s">
        <v>689</v>
      </c>
      <c r="I146" s="164" t="s">
        <v>773</v>
      </c>
      <c r="J146" s="276">
        <f>LENB(I152)</f>
        <v>52</v>
      </c>
      <c r="K146" s="277"/>
      <c r="L146" s="348"/>
      <c r="M146" s="577"/>
    </row>
    <row r="147" spans="4:13" ht="17.45" customHeight="1">
      <c r="D147" s="566"/>
      <c r="E147" s="573"/>
      <c r="F147" s="582"/>
      <c r="G147" s="100" t="s">
        <v>50</v>
      </c>
      <c r="H147" s="186"/>
      <c r="I147" s="186" t="s">
        <v>381</v>
      </c>
      <c r="J147" s="276">
        <f>LENB(I153)</f>
        <v>23</v>
      </c>
      <c r="K147" s="277"/>
      <c r="L147" s="348"/>
      <c r="M147" s="577"/>
    </row>
    <row r="148" spans="4:13" ht="17.45" customHeight="1">
      <c r="D148" s="566"/>
      <c r="E148" s="573"/>
      <c r="F148" s="583"/>
      <c r="G148" s="180" t="s">
        <v>77</v>
      </c>
      <c r="H148" s="186" t="s">
        <v>382</v>
      </c>
      <c r="I148" s="186" t="s">
        <v>381</v>
      </c>
      <c r="J148" s="276">
        <f>LENB(I154)</f>
        <v>23</v>
      </c>
      <c r="K148" s="278"/>
      <c r="L148" s="348"/>
      <c r="M148" s="578"/>
    </row>
    <row r="149" spans="4:13" ht="17.45" customHeight="1">
      <c r="D149" s="566"/>
      <c r="E149" s="562">
        <v>2</v>
      </c>
      <c r="F149" s="581" t="s">
        <v>520</v>
      </c>
      <c r="G149" s="94" t="s">
        <v>67</v>
      </c>
      <c r="H149" s="350" t="s">
        <v>383</v>
      </c>
      <c r="I149" s="350"/>
      <c r="J149" s="96">
        <f t="shared" si="2"/>
        <v>0</v>
      </c>
      <c r="K149" s="96"/>
      <c r="L149" s="137" t="s">
        <v>242</v>
      </c>
      <c r="M149" s="547" t="s">
        <v>685</v>
      </c>
    </row>
    <row r="150" spans="4:13" ht="17.45" customHeight="1">
      <c r="D150" s="566"/>
      <c r="E150" s="562"/>
      <c r="F150" s="582"/>
      <c r="G150" s="99" t="s">
        <v>55</v>
      </c>
      <c r="H150" s="186" t="s">
        <v>384</v>
      </c>
      <c r="I150" s="186" t="s">
        <v>590</v>
      </c>
      <c r="J150" s="96">
        <f>LENB(I144)</f>
        <v>17</v>
      </c>
      <c r="K150" s="104">
        <v>33</v>
      </c>
      <c r="L150" s="105"/>
      <c r="M150" s="492"/>
    </row>
    <row r="151" spans="4:13" ht="17.45" customHeight="1">
      <c r="D151" s="566"/>
      <c r="E151" s="562"/>
      <c r="F151" s="582"/>
      <c r="G151" s="99" t="s">
        <v>124</v>
      </c>
      <c r="H151" s="119" t="s">
        <v>447</v>
      </c>
      <c r="I151" s="119" t="s">
        <v>447</v>
      </c>
      <c r="J151" s="96">
        <f>LENB(I145)</f>
        <v>17</v>
      </c>
      <c r="K151" s="99"/>
      <c r="L151" s="103"/>
      <c r="M151" s="492"/>
    </row>
    <row r="152" spans="4:13" ht="17.45" customHeight="1">
      <c r="D152" s="566"/>
      <c r="E152" s="562"/>
      <c r="F152" s="582"/>
      <c r="G152" s="106" t="s">
        <v>49</v>
      </c>
      <c r="H152" s="230" t="s">
        <v>385</v>
      </c>
      <c r="I152" s="193" t="s">
        <v>692</v>
      </c>
      <c r="J152" s="96">
        <f>LENB(I146)</f>
        <v>51</v>
      </c>
      <c r="K152" s="104"/>
      <c r="L152" s="105"/>
      <c r="M152" s="492"/>
    </row>
    <row r="153" spans="4:13" ht="17.45" customHeight="1">
      <c r="D153" s="566"/>
      <c r="E153" s="562"/>
      <c r="F153" s="582"/>
      <c r="G153" s="99" t="s">
        <v>50</v>
      </c>
      <c r="H153" s="186"/>
      <c r="I153" s="186" t="s">
        <v>590</v>
      </c>
      <c r="J153" s="96">
        <f>LENB(I147)</f>
        <v>17</v>
      </c>
      <c r="K153" s="104"/>
      <c r="L153" s="105"/>
      <c r="M153" s="492"/>
    </row>
    <row r="154" spans="4:13" ht="17.45" customHeight="1">
      <c r="D154" s="566"/>
      <c r="E154" s="562"/>
      <c r="F154" s="583"/>
      <c r="G154" s="123" t="s">
        <v>77</v>
      </c>
      <c r="H154" s="186" t="s">
        <v>384</v>
      </c>
      <c r="I154" s="186" t="s">
        <v>590</v>
      </c>
      <c r="J154" s="96">
        <f>LENB(I148)</f>
        <v>17</v>
      </c>
      <c r="K154" s="125"/>
      <c r="L154" s="150"/>
      <c r="M154" s="548"/>
    </row>
    <row r="155" spans="4:13" ht="17.45" customHeight="1">
      <c r="D155" s="566"/>
      <c r="E155" s="562">
        <v>3</v>
      </c>
      <c r="F155" s="581" t="s">
        <v>521</v>
      </c>
      <c r="G155" s="94" t="s">
        <v>67</v>
      </c>
      <c r="H155" s="350" t="s">
        <v>386</v>
      </c>
      <c r="I155" s="350"/>
      <c r="J155" s="96">
        <f t="shared" si="2"/>
        <v>0</v>
      </c>
      <c r="K155" s="96"/>
      <c r="L155" s="137" t="s">
        <v>242</v>
      </c>
      <c r="M155" s="547" t="s">
        <v>685</v>
      </c>
    </row>
    <row r="156" spans="4:13" ht="17.45" customHeight="1">
      <c r="D156" s="566"/>
      <c r="E156" s="562"/>
      <c r="F156" s="582"/>
      <c r="G156" s="99" t="s">
        <v>55</v>
      </c>
      <c r="H156" s="186" t="s">
        <v>387</v>
      </c>
      <c r="I156" s="186" t="s">
        <v>592</v>
      </c>
      <c r="J156" s="96">
        <f t="shared" si="2"/>
        <v>27</v>
      </c>
      <c r="K156" s="104">
        <v>33</v>
      </c>
      <c r="L156" s="105"/>
      <c r="M156" s="492"/>
    </row>
    <row r="157" spans="4:13" ht="17.45" customHeight="1">
      <c r="D157" s="566"/>
      <c r="E157" s="562"/>
      <c r="F157" s="582"/>
      <c r="G157" s="99" t="s">
        <v>124</v>
      </c>
      <c r="H157" s="119" t="s">
        <v>448</v>
      </c>
      <c r="I157" s="119" t="s">
        <v>448</v>
      </c>
      <c r="J157" s="96">
        <f t="shared" si="2"/>
        <v>8</v>
      </c>
      <c r="K157" s="99"/>
      <c r="L157" s="103"/>
      <c r="M157" s="492"/>
    </row>
    <row r="158" spans="4:13" ht="17.45" customHeight="1">
      <c r="D158" s="566"/>
      <c r="E158" s="562"/>
      <c r="F158" s="582"/>
      <c r="G158" s="106" t="s">
        <v>49</v>
      </c>
      <c r="H158" s="163" t="s">
        <v>288</v>
      </c>
      <c r="I158" s="164" t="s">
        <v>591</v>
      </c>
      <c r="J158" s="96">
        <f t="shared" si="2"/>
        <v>56</v>
      </c>
      <c r="K158" s="104"/>
      <c r="L158" s="105"/>
      <c r="M158" s="492"/>
    </row>
    <row r="159" spans="4:13" ht="17.45" customHeight="1">
      <c r="D159" s="566"/>
      <c r="E159" s="562"/>
      <c r="F159" s="582"/>
      <c r="G159" s="99" t="s">
        <v>50</v>
      </c>
      <c r="H159" s="186"/>
      <c r="I159" s="189" t="s">
        <v>592</v>
      </c>
      <c r="J159" s="96">
        <f t="shared" si="2"/>
        <v>27</v>
      </c>
      <c r="K159" s="104"/>
      <c r="L159" s="105"/>
      <c r="M159" s="492"/>
    </row>
    <row r="160" spans="4:13" ht="18" customHeight="1">
      <c r="D160" s="566"/>
      <c r="E160" s="562"/>
      <c r="F160" s="583"/>
      <c r="G160" s="123" t="s">
        <v>77</v>
      </c>
      <c r="H160" s="189" t="s">
        <v>387</v>
      </c>
      <c r="I160" s="189" t="s">
        <v>592</v>
      </c>
      <c r="J160" s="96">
        <f t="shared" si="2"/>
        <v>27</v>
      </c>
      <c r="K160" s="125"/>
      <c r="L160" s="150"/>
      <c r="M160" s="548"/>
    </row>
    <row r="161" spans="4:13" ht="15.6" customHeight="1">
      <c r="D161" s="566"/>
      <c r="E161" s="562">
        <v>4</v>
      </c>
      <c r="F161" s="581" t="s">
        <v>522</v>
      </c>
      <c r="G161" s="94" t="s">
        <v>67</v>
      </c>
      <c r="H161" s="350" t="s">
        <v>388</v>
      </c>
      <c r="I161" s="350"/>
      <c r="J161" s="96">
        <f t="shared" si="2"/>
        <v>0</v>
      </c>
      <c r="K161" s="96"/>
      <c r="L161" s="137" t="s">
        <v>242</v>
      </c>
      <c r="M161" s="547" t="s">
        <v>685</v>
      </c>
    </row>
    <row r="162" spans="4:13" ht="15.6" customHeight="1">
      <c r="D162" s="566"/>
      <c r="E162" s="562"/>
      <c r="F162" s="582"/>
      <c r="G162" s="99" t="s">
        <v>55</v>
      </c>
      <c r="H162" s="186" t="s">
        <v>285</v>
      </c>
      <c r="I162" s="186" t="s">
        <v>594</v>
      </c>
      <c r="J162" s="96">
        <f t="shared" si="2"/>
        <v>31</v>
      </c>
      <c r="K162" s="104">
        <v>33</v>
      </c>
      <c r="L162" s="105"/>
      <c r="M162" s="492"/>
    </row>
    <row r="163" spans="4:13" ht="15.6" customHeight="1">
      <c r="D163" s="566"/>
      <c r="E163" s="562"/>
      <c r="F163" s="582"/>
      <c r="G163" s="99" t="s">
        <v>124</v>
      </c>
      <c r="H163" s="119" t="s">
        <v>449</v>
      </c>
      <c r="I163" s="119" t="s">
        <v>449</v>
      </c>
      <c r="J163" s="96">
        <f t="shared" si="2"/>
        <v>12</v>
      </c>
      <c r="K163" s="99"/>
      <c r="L163" s="103"/>
      <c r="M163" s="492"/>
    </row>
    <row r="164" spans="4:13" ht="17.25">
      <c r="D164" s="566"/>
      <c r="E164" s="562"/>
      <c r="F164" s="582"/>
      <c r="G164" s="106" t="s">
        <v>49</v>
      </c>
      <c r="H164" s="163" t="s">
        <v>287</v>
      </c>
      <c r="I164" s="164" t="s">
        <v>593</v>
      </c>
      <c r="J164" s="96">
        <f t="shared" si="2"/>
        <v>56</v>
      </c>
      <c r="K164" s="104"/>
      <c r="L164" s="105"/>
      <c r="M164" s="492"/>
    </row>
    <row r="165" spans="4:13" ht="15.6" customHeight="1">
      <c r="D165" s="566"/>
      <c r="E165" s="562"/>
      <c r="F165" s="582"/>
      <c r="G165" s="99" t="s">
        <v>50</v>
      </c>
      <c r="H165" s="186"/>
      <c r="I165" s="351" t="s">
        <v>594</v>
      </c>
      <c r="J165" s="96">
        <f t="shared" si="2"/>
        <v>31</v>
      </c>
      <c r="K165" s="104"/>
      <c r="L165" s="105"/>
      <c r="M165" s="492"/>
    </row>
    <row r="166" spans="4:13" ht="15.6" customHeight="1">
      <c r="D166" s="566"/>
      <c r="E166" s="562"/>
      <c r="F166" s="583"/>
      <c r="G166" s="123" t="s">
        <v>77</v>
      </c>
      <c r="H166" s="186" t="s">
        <v>285</v>
      </c>
      <c r="I166" s="351" t="s">
        <v>594</v>
      </c>
      <c r="J166" s="96">
        <f t="shared" si="2"/>
        <v>31</v>
      </c>
      <c r="K166" s="125"/>
      <c r="L166" s="150"/>
      <c r="M166" s="548"/>
    </row>
    <row r="167" spans="4:13" ht="15.6" customHeight="1">
      <c r="D167" s="566"/>
      <c r="E167" s="562">
        <v>5</v>
      </c>
      <c r="F167" s="581" t="s">
        <v>523</v>
      </c>
      <c r="G167" s="94" t="s">
        <v>67</v>
      </c>
      <c r="H167" s="352" t="s">
        <v>389</v>
      </c>
      <c r="I167" s="353"/>
      <c r="J167" s="96">
        <f t="shared" si="2"/>
        <v>0</v>
      </c>
      <c r="K167" s="96"/>
      <c r="L167" s="137" t="s">
        <v>242</v>
      </c>
      <c r="M167" s="547" t="s">
        <v>685</v>
      </c>
    </row>
    <row r="168" spans="4:13" ht="15.6" customHeight="1">
      <c r="D168" s="566"/>
      <c r="E168" s="562"/>
      <c r="F168" s="582"/>
      <c r="G168" s="99" t="s">
        <v>55</v>
      </c>
      <c r="H168" s="354" t="s">
        <v>390</v>
      </c>
      <c r="I168" s="186" t="s">
        <v>596</v>
      </c>
      <c r="J168" s="96">
        <f t="shared" si="2"/>
        <v>26</v>
      </c>
      <c r="K168" s="104">
        <v>33</v>
      </c>
      <c r="L168" s="105"/>
      <c r="M168" s="492"/>
    </row>
    <row r="169" spans="4:13" ht="15.6" customHeight="1">
      <c r="D169" s="566"/>
      <c r="E169" s="562"/>
      <c r="F169" s="582"/>
      <c r="G169" s="99" t="s">
        <v>124</v>
      </c>
      <c r="H169" s="355" t="s">
        <v>450</v>
      </c>
      <c r="I169" s="355" t="s">
        <v>450</v>
      </c>
      <c r="J169" s="96">
        <f t="shared" si="2"/>
        <v>13</v>
      </c>
      <c r="K169" s="99"/>
      <c r="L169" s="103"/>
      <c r="M169" s="492"/>
    </row>
    <row r="170" spans="4:13" ht="17.25">
      <c r="D170" s="566"/>
      <c r="E170" s="562"/>
      <c r="F170" s="582"/>
      <c r="G170" s="106" t="s">
        <v>49</v>
      </c>
      <c r="H170" s="162" t="s">
        <v>284</v>
      </c>
      <c r="I170" s="163" t="s">
        <v>595</v>
      </c>
      <c r="J170" s="96">
        <f t="shared" si="2"/>
        <v>68</v>
      </c>
      <c r="K170" s="104"/>
      <c r="L170" s="105"/>
      <c r="M170" s="492"/>
    </row>
    <row r="171" spans="4:13" ht="15.6" customHeight="1">
      <c r="D171" s="566"/>
      <c r="E171" s="562"/>
      <c r="F171" s="582"/>
      <c r="G171" s="99" t="s">
        <v>50</v>
      </c>
      <c r="H171" s="354"/>
      <c r="I171" s="351" t="s">
        <v>596</v>
      </c>
      <c r="J171" s="96">
        <f t="shared" si="2"/>
        <v>26</v>
      </c>
      <c r="K171" s="104"/>
      <c r="L171" s="105"/>
      <c r="M171" s="492"/>
    </row>
    <row r="172" spans="4:13" ht="15.6" customHeight="1">
      <c r="D172" s="566"/>
      <c r="E172" s="562"/>
      <c r="F172" s="583"/>
      <c r="G172" s="123" t="s">
        <v>77</v>
      </c>
      <c r="H172" s="354" t="s">
        <v>390</v>
      </c>
      <c r="I172" s="351" t="s">
        <v>596</v>
      </c>
      <c r="J172" s="96">
        <f t="shared" si="2"/>
        <v>26</v>
      </c>
      <c r="K172" s="125"/>
      <c r="L172" s="150"/>
      <c r="M172" s="548"/>
    </row>
    <row r="173" spans="4:13" ht="15.6" customHeight="1">
      <c r="D173" s="566"/>
      <c r="E173" s="562">
        <v>6</v>
      </c>
      <c r="F173" s="581" t="s">
        <v>524</v>
      </c>
      <c r="G173" s="177" t="s">
        <v>67</v>
      </c>
      <c r="H173" s="352" t="s">
        <v>391</v>
      </c>
      <c r="I173" s="356"/>
      <c r="J173" s="96">
        <f t="shared" si="2"/>
        <v>0</v>
      </c>
      <c r="K173" s="131"/>
      <c r="L173" s="137" t="s">
        <v>242</v>
      </c>
      <c r="M173" s="547" t="s">
        <v>685</v>
      </c>
    </row>
    <row r="174" spans="4:13" ht="15.6" customHeight="1">
      <c r="D174" s="566"/>
      <c r="E174" s="562"/>
      <c r="F174" s="582"/>
      <c r="G174" s="99" t="s">
        <v>55</v>
      </c>
      <c r="H174" s="354" t="s">
        <v>286</v>
      </c>
      <c r="I174" s="186" t="s">
        <v>597</v>
      </c>
      <c r="J174" s="96">
        <f t="shared" si="2"/>
        <v>25</v>
      </c>
      <c r="K174" s="104">
        <v>33</v>
      </c>
      <c r="L174" s="105"/>
      <c r="M174" s="492"/>
    </row>
    <row r="175" spans="4:13" ht="15.6" customHeight="1">
      <c r="D175" s="566"/>
      <c r="E175" s="562"/>
      <c r="F175" s="582"/>
      <c r="G175" s="99" t="s">
        <v>124</v>
      </c>
      <c r="H175" s="355" t="s">
        <v>451</v>
      </c>
      <c r="I175" s="355" t="s">
        <v>451</v>
      </c>
      <c r="J175" s="96">
        <f t="shared" si="2"/>
        <v>17</v>
      </c>
      <c r="K175" s="99"/>
      <c r="L175" s="103"/>
      <c r="M175" s="492"/>
    </row>
    <row r="176" spans="4:13" ht="17.25">
      <c r="D176" s="566"/>
      <c r="E176" s="562"/>
      <c r="F176" s="582"/>
      <c r="G176" s="106" t="s">
        <v>49</v>
      </c>
      <c r="H176" s="162" t="s">
        <v>289</v>
      </c>
      <c r="I176" s="164" t="s">
        <v>598</v>
      </c>
      <c r="J176" s="96">
        <f t="shared" si="2"/>
        <v>52</v>
      </c>
      <c r="K176" s="104"/>
      <c r="L176" s="105"/>
      <c r="M176" s="492"/>
    </row>
    <row r="177" spans="4:13" ht="19.149999999999999" customHeight="1">
      <c r="D177" s="566"/>
      <c r="E177" s="562"/>
      <c r="F177" s="582"/>
      <c r="G177" s="99" t="s">
        <v>50</v>
      </c>
      <c r="H177" s="354"/>
      <c r="I177" s="351" t="s">
        <v>597</v>
      </c>
      <c r="J177" s="96">
        <f t="shared" si="2"/>
        <v>25</v>
      </c>
      <c r="K177" s="104"/>
      <c r="L177" s="105"/>
      <c r="M177" s="492"/>
    </row>
    <row r="178" spans="4:13" ht="15.6" customHeight="1">
      <c r="D178" s="566"/>
      <c r="E178" s="562"/>
      <c r="F178" s="583"/>
      <c r="G178" s="110" t="s">
        <v>77</v>
      </c>
      <c r="H178" s="354" t="s">
        <v>286</v>
      </c>
      <c r="I178" s="351" t="s">
        <v>597</v>
      </c>
      <c r="J178" s="96">
        <f t="shared" si="2"/>
        <v>25</v>
      </c>
      <c r="K178" s="134"/>
      <c r="L178" s="150"/>
      <c r="M178" s="548"/>
    </row>
    <row r="179" spans="4:13" ht="15.6" customHeight="1">
      <c r="D179" s="566"/>
      <c r="E179" s="562">
        <v>7</v>
      </c>
      <c r="F179" s="581" t="s">
        <v>525</v>
      </c>
      <c r="G179" s="94" t="s">
        <v>67</v>
      </c>
      <c r="H179" s="352" t="s">
        <v>392</v>
      </c>
      <c r="I179" s="353"/>
      <c r="J179" s="96">
        <f t="shared" si="2"/>
        <v>0</v>
      </c>
      <c r="K179" s="96"/>
      <c r="L179" s="137" t="s">
        <v>242</v>
      </c>
      <c r="M179" s="547" t="s">
        <v>685</v>
      </c>
    </row>
    <row r="180" spans="4:13" ht="15.6" customHeight="1">
      <c r="D180" s="566"/>
      <c r="E180" s="562"/>
      <c r="F180" s="582"/>
      <c r="G180" s="99" t="s">
        <v>55</v>
      </c>
      <c r="H180" s="186" t="s">
        <v>393</v>
      </c>
      <c r="I180" s="186" t="s">
        <v>600</v>
      </c>
      <c r="J180" s="96">
        <f t="shared" si="2"/>
        <v>28</v>
      </c>
      <c r="K180" s="104">
        <v>33</v>
      </c>
      <c r="L180" s="105"/>
      <c r="M180" s="492"/>
    </row>
    <row r="181" spans="4:13" ht="15.6" customHeight="1">
      <c r="D181" s="566"/>
      <c r="E181" s="562"/>
      <c r="F181" s="582"/>
      <c r="G181" s="99" t="s">
        <v>124</v>
      </c>
      <c r="H181" s="119" t="s">
        <v>452</v>
      </c>
      <c r="I181" s="119" t="s">
        <v>452</v>
      </c>
      <c r="J181" s="96">
        <f t="shared" si="2"/>
        <v>27</v>
      </c>
      <c r="K181" s="99"/>
      <c r="L181" s="103"/>
      <c r="M181" s="492"/>
    </row>
    <row r="182" spans="4:13" ht="17.25">
      <c r="D182" s="566"/>
      <c r="E182" s="562"/>
      <c r="F182" s="582"/>
      <c r="G182" s="106" t="s">
        <v>49</v>
      </c>
      <c r="H182" s="163" t="s">
        <v>290</v>
      </c>
      <c r="I182" s="163" t="s">
        <v>599</v>
      </c>
      <c r="J182" s="96">
        <f t="shared" si="2"/>
        <v>62</v>
      </c>
      <c r="K182" s="104"/>
      <c r="L182" s="105"/>
      <c r="M182" s="492"/>
    </row>
    <row r="183" spans="4:13" ht="15.6" customHeight="1">
      <c r="D183" s="566"/>
      <c r="E183" s="562"/>
      <c r="F183" s="582"/>
      <c r="G183" s="99" t="s">
        <v>50</v>
      </c>
      <c r="H183" s="186"/>
      <c r="I183" s="186" t="s">
        <v>600</v>
      </c>
      <c r="J183" s="96">
        <f t="shared" si="2"/>
        <v>28</v>
      </c>
      <c r="K183" s="104"/>
      <c r="L183" s="105"/>
      <c r="M183" s="492"/>
    </row>
    <row r="184" spans="4:13" ht="15.6" customHeight="1">
      <c r="D184" s="566"/>
      <c r="E184" s="562"/>
      <c r="F184" s="583"/>
      <c r="G184" s="123" t="s">
        <v>77</v>
      </c>
      <c r="H184" s="351" t="s">
        <v>393</v>
      </c>
      <c r="I184" s="186" t="s">
        <v>600</v>
      </c>
      <c r="J184" s="96">
        <f t="shared" si="2"/>
        <v>28</v>
      </c>
      <c r="K184" s="125"/>
      <c r="L184" s="150"/>
      <c r="M184" s="548"/>
    </row>
    <row r="185" spans="4:13" ht="15.6" customHeight="1">
      <c r="D185" s="566"/>
      <c r="E185" s="562">
        <v>8</v>
      </c>
      <c r="F185" s="581" t="s">
        <v>526</v>
      </c>
      <c r="G185" s="94" t="s">
        <v>67</v>
      </c>
      <c r="H185" s="352" t="s">
        <v>394</v>
      </c>
      <c r="I185" s="353"/>
      <c r="J185" s="96">
        <f t="shared" si="2"/>
        <v>0</v>
      </c>
      <c r="K185" s="96"/>
      <c r="L185" s="96" t="s">
        <v>241</v>
      </c>
      <c r="M185" s="547" t="s">
        <v>685</v>
      </c>
    </row>
    <row r="186" spans="4:13" ht="15.6" customHeight="1">
      <c r="D186" s="566"/>
      <c r="E186" s="562"/>
      <c r="F186" s="582"/>
      <c r="G186" s="99" t="s">
        <v>55</v>
      </c>
      <c r="H186" s="186" t="s">
        <v>395</v>
      </c>
      <c r="I186" s="186" t="s">
        <v>602</v>
      </c>
      <c r="J186" s="96">
        <f t="shared" si="2"/>
        <v>20</v>
      </c>
      <c r="K186" s="104">
        <v>33</v>
      </c>
      <c r="L186" s="104"/>
      <c r="M186" s="492"/>
    </row>
    <row r="187" spans="4:13" ht="15.6" customHeight="1">
      <c r="D187" s="566"/>
      <c r="E187" s="562"/>
      <c r="F187" s="582"/>
      <c r="G187" s="99" t="s">
        <v>124</v>
      </c>
      <c r="H187" s="119" t="s">
        <v>453</v>
      </c>
      <c r="I187" s="119" t="s">
        <v>453</v>
      </c>
      <c r="J187" s="96">
        <f t="shared" si="2"/>
        <v>9</v>
      </c>
      <c r="K187" s="99"/>
      <c r="L187" s="99"/>
      <c r="M187" s="492"/>
    </row>
    <row r="188" spans="4:13" ht="17.25">
      <c r="D188" s="566"/>
      <c r="E188" s="562"/>
      <c r="F188" s="582"/>
      <c r="G188" s="106" t="s">
        <v>49</v>
      </c>
      <c r="H188" s="163" t="s">
        <v>291</v>
      </c>
      <c r="I188" s="164" t="s">
        <v>601</v>
      </c>
      <c r="J188" s="96">
        <f t="shared" si="2"/>
        <v>58</v>
      </c>
      <c r="K188" s="104"/>
      <c r="L188" s="104"/>
      <c r="M188" s="492"/>
    </row>
    <row r="189" spans="4:13" ht="15.6" customHeight="1">
      <c r="D189" s="566"/>
      <c r="E189" s="562"/>
      <c r="F189" s="582"/>
      <c r="G189" s="99" t="s">
        <v>50</v>
      </c>
      <c r="H189" s="186"/>
      <c r="I189" s="186" t="s">
        <v>602</v>
      </c>
      <c r="J189" s="96">
        <f t="shared" si="2"/>
        <v>20</v>
      </c>
      <c r="K189" s="104"/>
      <c r="L189" s="104"/>
      <c r="M189" s="492"/>
    </row>
    <row r="190" spans="4:13" ht="15.6" customHeight="1" thickBot="1">
      <c r="D190" s="566"/>
      <c r="E190" s="563"/>
      <c r="F190" s="582"/>
      <c r="G190" s="110" t="s">
        <v>77</v>
      </c>
      <c r="H190" s="351" t="s">
        <v>395</v>
      </c>
      <c r="I190" s="186" t="s">
        <v>602</v>
      </c>
      <c r="J190" s="96">
        <f t="shared" si="2"/>
        <v>20</v>
      </c>
      <c r="K190" s="134"/>
      <c r="L190" s="134"/>
      <c r="M190" s="492"/>
    </row>
    <row r="191" spans="4:13" ht="20.25">
      <c r="D191" s="537"/>
      <c r="E191" s="357"/>
      <c r="F191" s="358" t="s">
        <v>136</v>
      </c>
      <c r="G191" s="359" t="s">
        <v>55</v>
      </c>
      <c r="H191" s="354" t="s">
        <v>468</v>
      </c>
      <c r="I191" s="354" t="s">
        <v>605</v>
      </c>
      <c r="J191" s="96">
        <f t="shared" si="2"/>
        <v>13</v>
      </c>
      <c r="K191" s="154"/>
      <c r="L191" s="154"/>
      <c r="M191" s="155" t="s">
        <v>685</v>
      </c>
    </row>
    <row r="192" spans="4:13" ht="15.6" customHeight="1">
      <c r="D192" s="537"/>
      <c r="E192" s="560"/>
      <c r="F192" s="542" t="s">
        <v>513</v>
      </c>
      <c r="G192" s="177" t="s">
        <v>55</v>
      </c>
      <c r="H192" s="177" t="s">
        <v>454</v>
      </c>
      <c r="I192" s="354" t="s">
        <v>603</v>
      </c>
      <c r="J192" s="96">
        <f t="shared" si="2"/>
        <v>27</v>
      </c>
      <c r="K192" s="131">
        <v>33</v>
      </c>
      <c r="L192" s="131"/>
      <c r="M192" s="492" t="s">
        <v>685</v>
      </c>
    </row>
    <row r="193" spans="4:13" ht="15.6" customHeight="1">
      <c r="D193" s="537"/>
      <c r="E193" s="560"/>
      <c r="F193" s="542"/>
      <c r="G193" s="99" t="s">
        <v>124</v>
      </c>
      <c r="H193" s="100" t="str">
        <f>LOWER(H192)</f>
        <v>soundbar buying guide</v>
      </c>
      <c r="I193" s="100" t="s">
        <v>794</v>
      </c>
      <c r="J193" s="96">
        <f t="shared" si="2"/>
        <v>21</v>
      </c>
      <c r="K193" s="99"/>
      <c r="L193" s="99"/>
      <c r="M193" s="492"/>
    </row>
    <row r="194" spans="4:13" ht="17.45" customHeight="1">
      <c r="D194" s="537"/>
      <c r="E194" s="560"/>
      <c r="F194" s="542"/>
      <c r="G194" s="106" t="s">
        <v>49</v>
      </c>
      <c r="H194" s="156" t="s">
        <v>455</v>
      </c>
      <c r="I194" s="72" t="s">
        <v>604</v>
      </c>
      <c r="J194" s="96">
        <f t="shared" si="2"/>
        <v>69</v>
      </c>
      <c r="K194" s="104"/>
      <c r="L194" s="104"/>
      <c r="M194" s="492"/>
    </row>
    <row r="195" spans="4:13" ht="15.6" customHeight="1">
      <c r="D195" s="537"/>
      <c r="E195" s="560"/>
      <c r="F195" s="543"/>
      <c r="G195" s="123" t="s">
        <v>77</v>
      </c>
      <c r="H195" s="123"/>
      <c r="I195" s="354" t="s">
        <v>603</v>
      </c>
      <c r="J195" s="96">
        <f t="shared" si="2"/>
        <v>27</v>
      </c>
      <c r="K195" s="125"/>
      <c r="L195" s="125"/>
      <c r="M195" s="548"/>
    </row>
    <row r="196" spans="4:13" ht="16.149999999999999" customHeight="1">
      <c r="D196" s="537"/>
      <c r="E196" s="560"/>
      <c r="F196" s="542" t="s">
        <v>514</v>
      </c>
      <c r="G196" s="99" t="s">
        <v>55</v>
      </c>
      <c r="H196" s="194" t="s">
        <v>456</v>
      </c>
      <c r="I196" s="627" t="s">
        <v>615</v>
      </c>
      <c r="J196" s="96">
        <f t="shared" si="2"/>
        <v>25</v>
      </c>
      <c r="K196" s="104">
        <v>33</v>
      </c>
      <c r="L196" s="104"/>
      <c r="M196" s="630" t="s">
        <v>795</v>
      </c>
    </row>
    <row r="197" spans="4:13" ht="16.149999999999999" customHeight="1">
      <c r="D197" s="537"/>
      <c r="E197" s="560"/>
      <c r="F197" s="542"/>
      <c r="G197" s="99" t="s">
        <v>124</v>
      </c>
      <c r="H197" s="158" t="str">
        <f>LOWER(H196)</f>
        <v>why the frame</v>
      </c>
      <c r="I197" s="628" t="s">
        <v>616</v>
      </c>
      <c r="J197" s="96">
        <f t="shared" si="2"/>
        <v>9</v>
      </c>
      <c r="K197" s="99"/>
      <c r="L197" s="99"/>
      <c r="M197" s="631"/>
    </row>
    <row r="198" spans="4:13" ht="42" customHeight="1">
      <c r="D198" s="537"/>
      <c r="E198" s="560"/>
      <c r="F198" s="542"/>
      <c r="G198" s="106" t="s">
        <v>49</v>
      </c>
      <c r="H198" s="72" t="s">
        <v>774</v>
      </c>
      <c r="I198" s="199" t="s">
        <v>614</v>
      </c>
      <c r="J198" s="96">
        <f t="shared" si="2"/>
        <v>54</v>
      </c>
      <c r="K198" s="104"/>
      <c r="L198" s="104"/>
      <c r="M198" s="631"/>
    </row>
    <row r="199" spans="4:13" ht="16.149999999999999" customHeight="1">
      <c r="D199" s="537"/>
      <c r="E199" s="560"/>
      <c r="F199" s="543"/>
      <c r="G199" s="123" t="s">
        <v>77</v>
      </c>
      <c r="H199" s="197"/>
      <c r="I199" s="629" t="s">
        <v>615</v>
      </c>
      <c r="J199" s="96">
        <f t="shared" si="2"/>
        <v>25</v>
      </c>
      <c r="K199" s="125"/>
      <c r="L199" s="125"/>
      <c r="M199" s="632"/>
    </row>
    <row r="200" spans="4:13" ht="16.149999999999999" customHeight="1">
      <c r="D200" s="537"/>
      <c r="E200" s="560"/>
      <c r="F200" s="542" t="s">
        <v>515</v>
      </c>
      <c r="G200" s="99" t="s">
        <v>55</v>
      </c>
      <c r="H200" s="94" t="s">
        <v>457</v>
      </c>
      <c r="I200" s="177" t="s">
        <v>607</v>
      </c>
      <c r="J200" s="96">
        <f t="shared" si="2"/>
        <v>30</v>
      </c>
      <c r="K200" s="104">
        <v>33</v>
      </c>
      <c r="L200" s="104"/>
      <c r="M200" s="547" t="s">
        <v>685</v>
      </c>
    </row>
    <row r="201" spans="4:13" ht="16.149999999999999" customHeight="1">
      <c r="D201" s="537"/>
      <c r="E201" s="560"/>
      <c r="F201" s="542"/>
      <c r="G201" s="99" t="s">
        <v>124</v>
      </c>
      <c r="H201" s="100" t="str">
        <f>LOWER(H200)</f>
        <v>samsung smart tv</v>
      </c>
      <c r="I201" s="100" t="s">
        <v>509</v>
      </c>
      <c r="J201" s="96">
        <f t="shared" ref="J201:J214" si="3">LENB(I201)</f>
        <v>16</v>
      </c>
      <c r="K201" s="99"/>
      <c r="L201" s="99"/>
      <c r="M201" s="492"/>
    </row>
    <row r="202" spans="4:13" ht="17.45" customHeight="1">
      <c r="D202" s="537"/>
      <c r="E202" s="560"/>
      <c r="F202" s="542"/>
      <c r="G202" s="106" t="s">
        <v>49</v>
      </c>
      <c r="H202" s="106" t="s">
        <v>458</v>
      </c>
      <c r="I202" s="72" t="s">
        <v>606</v>
      </c>
      <c r="J202" s="96">
        <f t="shared" si="3"/>
        <v>57</v>
      </c>
      <c r="K202" s="104"/>
      <c r="L202" s="104"/>
      <c r="M202" s="492"/>
    </row>
    <row r="203" spans="4:13" ht="16.149999999999999" customHeight="1">
      <c r="D203" s="537"/>
      <c r="E203" s="560"/>
      <c r="F203" s="543"/>
      <c r="G203" s="110" t="s">
        <v>77</v>
      </c>
      <c r="H203" s="123"/>
      <c r="I203" s="177" t="s">
        <v>607</v>
      </c>
      <c r="J203" s="96">
        <f t="shared" si="3"/>
        <v>30</v>
      </c>
      <c r="K203" s="134"/>
      <c r="L203" s="134"/>
      <c r="M203" s="492"/>
    </row>
    <row r="204" spans="4:13" ht="16.149999999999999" customHeight="1">
      <c r="D204" s="537"/>
      <c r="E204" s="560"/>
      <c r="F204" s="542" t="s">
        <v>516</v>
      </c>
      <c r="G204" s="94" t="s">
        <v>55</v>
      </c>
      <c r="H204" s="94" t="s">
        <v>459</v>
      </c>
      <c r="I204" s="94" t="s">
        <v>609</v>
      </c>
      <c r="J204" s="96">
        <f t="shared" si="3"/>
        <v>29</v>
      </c>
      <c r="K204" s="96">
        <v>33</v>
      </c>
      <c r="L204" s="96"/>
      <c r="M204" s="547" t="s">
        <v>685</v>
      </c>
    </row>
    <row r="205" spans="4:13" ht="16.149999999999999" customHeight="1">
      <c r="D205" s="537"/>
      <c r="E205" s="560"/>
      <c r="F205" s="542"/>
      <c r="G205" s="99" t="s">
        <v>124</v>
      </c>
      <c r="H205" s="100" t="str">
        <f>LOWER(H204)</f>
        <v>best gaming tv</v>
      </c>
      <c r="I205" s="100" t="s">
        <v>510</v>
      </c>
      <c r="J205" s="96">
        <f t="shared" si="3"/>
        <v>14</v>
      </c>
      <c r="K205" s="99"/>
      <c r="L205" s="99"/>
      <c r="M205" s="492"/>
    </row>
    <row r="206" spans="4:13" ht="17.45" customHeight="1">
      <c r="D206" s="537"/>
      <c r="E206" s="560"/>
      <c r="F206" s="542"/>
      <c r="G206" s="106" t="s">
        <v>49</v>
      </c>
      <c r="H206" s="106" t="s">
        <v>460</v>
      </c>
      <c r="I206" s="72" t="s">
        <v>608</v>
      </c>
      <c r="J206" s="96">
        <f t="shared" si="3"/>
        <v>47</v>
      </c>
      <c r="K206" s="104"/>
      <c r="L206" s="104"/>
      <c r="M206" s="492"/>
    </row>
    <row r="207" spans="4:13" ht="16.149999999999999" customHeight="1">
      <c r="D207" s="537"/>
      <c r="E207" s="560"/>
      <c r="F207" s="543"/>
      <c r="G207" s="123" t="s">
        <v>77</v>
      </c>
      <c r="H207" s="123"/>
      <c r="I207" s="359" t="s">
        <v>609</v>
      </c>
      <c r="J207" s="96">
        <f t="shared" si="3"/>
        <v>29</v>
      </c>
      <c r="K207" s="125"/>
      <c r="L207" s="125"/>
      <c r="M207" s="548"/>
    </row>
    <row r="208" spans="4:13" ht="16.149999999999999" customHeight="1">
      <c r="D208" s="537"/>
      <c r="E208" s="560"/>
      <c r="F208" s="542" t="s">
        <v>517</v>
      </c>
      <c r="G208" s="99" t="s">
        <v>55</v>
      </c>
      <c r="H208" s="94" t="s">
        <v>461</v>
      </c>
      <c r="I208" s="177" t="s">
        <v>611</v>
      </c>
      <c r="J208" s="96">
        <f t="shared" si="3"/>
        <v>23</v>
      </c>
      <c r="K208" s="104">
        <v>33</v>
      </c>
      <c r="L208" s="104"/>
      <c r="M208" s="547" t="s">
        <v>685</v>
      </c>
    </row>
    <row r="209" spans="4:13" ht="16.149999999999999" customHeight="1">
      <c r="D209" s="537"/>
      <c r="E209" s="560"/>
      <c r="F209" s="542"/>
      <c r="G209" s="99" t="s">
        <v>124</v>
      </c>
      <c r="H209" s="100" t="str">
        <f>LOWER(H208)</f>
        <v>super big tv</v>
      </c>
      <c r="I209" s="100" t="s">
        <v>511</v>
      </c>
      <c r="J209" s="96">
        <f t="shared" si="3"/>
        <v>12</v>
      </c>
      <c r="K209" s="99"/>
      <c r="L209" s="99"/>
      <c r="M209" s="492"/>
    </row>
    <row r="210" spans="4:13" ht="17.45" customHeight="1">
      <c r="D210" s="537"/>
      <c r="E210" s="560"/>
      <c r="F210" s="542"/>
      <c r="G210" s="106" t="s">
        <v>49</v>
      </c>
      <c r="H210" s="106" t="s">
        <v>462</v>
      </c>
      <c r="I210" s="72" t="s">
        <v>610</v>
      </c>
      <c r="J210" s="96">
        <f t="shared" si="3"/>
        <v>50</v>
      </c>
      <c r="K210" s="104"/>
      <c r="L210" s="104"/>
      <c r="M210" s="492"/>
    </row>
    <row r="211" spans="4:13" ht="16.149999999999999" customHeight="1">
      <c r="D211" s="537"/>
      <c r="E211" s="560"/>
      <c r="F211" s="543"/>
      <c r="G211" s="123" t="s">
        <v>77</v>
      </c>
      <c r="H211" s="123"/>
      <c r="I211" s="177" t="s">
        <v>611</v>
      </c>
      <c r="J211" s="96">
        <f t="shared" si="3"/>
        <v>23</v>
      </c>
      <c r="K211" s="125"/>
      <c r="L211" s="125"/>
      <c r="M211" s="548"/>
    </row>
    <row r="212" spans="4:13" ht="15.6" customHeight="1">
      <c r="D212" s="537"/>
      <c r="E212" s="560"/>
      <c r="F212" s="542" t="s">
        <v>518</v>
      </c>
      <c r="G212" s="99" t="s">
        <v>55</v>
      </c>
      <c r="H212" s="94" t="s">
        <v>463</v>
      </c>
      <c r="I212" s="177" t="s">
        <v>613</v>
      </c>
      <c r="J212" s="96">
        <f t="shared" si="3"/>
        <v>32</v>
      </c>
      <c r="K212" s="104">
        <v>33</v>
      </c>
      <c r="L212" s="104"/>
      <c r="M212" s="547" t="s">
        <v>685</v>
      </c>
    </row>
    <row r="213" spans="4:13" ht="15.6" customHeight="1">
      <c r="D213" s="537"/>
      <c r="E213" s="560"/>
      <c r="F213" s="542"/>
      <c r="G213" s="99" t="s">
        <v>124</v>
      </c>
      <c r="H213" s="100" t="str">
        <f>LOWER(H212)</f>
        <v>best samsung tv for sports</v>
      </c>
      <c r="I213" s="100" t="s">
        <v>512</v>
      </c>
      <c r="J213" s="96">
        <f t="shared" si="3"/>
        <v>26</v>
      </c>
      <c r="K213" s="99"/>
      <c r="L213" s="99"/>
      <c r="M213" s="492"/>
    </row>
    <row r="214" spans="4:13" ht="15.6" customHeight="1">
      <c r="D214" s="537"/>
      <c r="E214" s="560"/>
      <c r="F214" s="542"/>
      <c r="G214" s="106" t="s">
        <v>49</v>
      </c>
      <c r="H214" s="106" t="s">
        <v>464</v>
      </c>
      <c r="I214" s="72" t="s">
        <v>612</v>
      </c>
      <c r="J214" s="96">
        <f t="shared" si="3"/>
        <v>47</v>
      </c>
      <c r="K214" s="104"/>
      <c r="L214" s="104"/>
      <c r="M214" s="492"/>
    </row>
    <row r="215" spans="4:13" ht="16.149999999999999" customHeight="1" thickBot="1">
      <c r="D215" s="538"/>
      <c r="E215" s="561"/>
      <c r="F215" s="545"/>
      <c r="G215" s="360" t="s">
        <v>77</v>
      </c>
      <c r="H215" s="360"/>
      <c r="I215" s="360" t="s">
        <v>613</v>
      </c>
      <c r="J215" s="145">
        <f>LENB(I215)</f>
        <v>32</v>
      </c>
      <c r="K215" s="145"/>
      <c r="L215" s="145"/>
      <c r="M215" s="584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2" type="noConversion"/>
  <conditionalFormatting sqref="K9:L9 K144">
    <cfRule type="expression" dxfId="127" priority="45">
      <formula>J9&gt;K9</formula>
    </cfRule>
  </conditionalFormatting>
  <conditionalFormatting sqref="K15:L15">
    <cfRule type="expression" dxfId="126" priority="62">
      <formula>J15&gt;K15</formula>
    </cfRule>
  </conditionalFormatting>
  <conditionalFormatting sqref="K21:L21">
    <cfRule type="expression" dxfId="125" priority="61">
      <formula>J21&gt;K21</formula>
    </cfRule>
  </conditionalFormatting>
  <conditionalFormatting sqref="K27:L27">
    <cfRule type="expression" dxfId="124" priority="60">
      <formula>J27&gt;K27</formula>
    </cfRule>
  </conditionalFormatting>
  <conditionalFormatting sqref="K33:L33">
    <cfRule type="expression" dxfId="123" priority="59">
      <formula>J33&gt;K33</formula>
    </cfRule>
  </conditionalFormatting>
  <conditionalFormatting sqref="K39:L39">
    <cfRule type="expression" dxfId="122" priority="58">
      <formula>J39&gt;K39</formula>
    </cfRule>
  </conditionalFormatting>
  <conditionalFormatting sqref="K45:L45">
    <cfRule type="expression" dxfId="121" priority="57">
      <formula>J45&gt;K45</formula>
    </cfRule>
  </conditionalFormatting>
  <conditionalFormatting sqref="K51:L51">
    <cfRule type="expression" dxfId="120" priority="56">
      <formula>J51&gt;K51</formula>
    </cfRule>
  </conditionalFormatting>
  <conditionalFormatting sqref="K57:L57">
    <cfRule type="expression" dxfId="119" priority="54">
      <formula>J57&gt;K57</formula>
    </cfRule>
  </conditionalFormatting>
  <conditionalFormatting sqref="K59:L59">
    <cfRule type="expression" dxfId="118" priority="55">
      <formula>J59&gt;K59</formula>
    </cfRule>
  </conditionalFormatting>
  <conditionalFormatting sqref="K63:L63">
    <cfRule type="expression" dxfId="117" priority="53">
      <formula>J63&gt;K63</formula>
    </cfRule>
  </conditionalFormatting>
  <conditionalFormatting sqref="K69:L69">
    <cfRule type="expression" dxfId="116" priority="52">
      <formula>J69&gt;K69</formula>
    </cfRule>
  </conditionalFormatting>
  <conditionalFormatting sqref="K75:L75">
    <cfRule type="expression" dxfId="115" priority="42">
      <formula>J75&gt;K75</formula>
    </cfRule>
  </conditionalFormatting>
  <conditionalFormatting sqref="K81:L81">
    <cfRule type="expression" dxfId="114" priority="40">
      <formula>J81&gt;K81</formula>
    </cfRule>
  </conditionalFormatting>
  <conditionalFormatting sqref="K83:L83">
    <cfRule type="expression" dxfId="113" priority="41">
      <formula>J83&gt;K83</formula>
    </cfRule>
  </conditionalFormatting>
  <conditionalFormatting sqref="K87:L87">
    <cfRule type="expression" dxfId="112" priority="25">
      <formula>J87&gt;K87</formula>
    </cfRule>
  </conditionalFormatting>
  <conditionalFormatting sqref="K89:L89">
    <cfRule type="expression" dxfId="111" priority="26">
      <formula>J89&gt;K89</formula>
    </cfRule>
  </conditionalFormatting>
  <conditionalFormatting sqref="K92:L92">
    <cfRule type="expression" dxfId="110" priority="24">
      <formula>J92&gt;K92</formula>
    </cfRule>
  </conditionalFormatting>
  <conditionalFormatting sqref="K96:L96">
    <cfRule type="expression" dxfId="109" priority="19">
      <formula>J96&gt;K96</formula>
    </cfRule>
  </conditionalFormatting>
  <conditionalFormatting sqref="K100:L100">
    <cfRule type="expression" dxfId="108" priority="17">
      <formula>J100&gt;K100</formula>
    </cfRule>
  </conditionalFormatting>
  <conditionalFormatting sqref="K104:L104">
    <cfRule type="expression" dxfId="107" priority="15">
      <formula>J104&gt;K104</formula>
    </cfRule>
  </conditionalFormatting>
  <conditionalFormatting sqref="K108:L108">
    <cfRule type="expression" dxfId="106" priority="13">
      <formula>J108&gt;K108</formula>
    </cfRule>
  </conditionalFormatting>
  <conditionalFormatting sqref="K112:L112">
    <cfRule type="expression" dxfId="105" priority="11">
      <formula>J112&gt;K112</formula>
    </cfRule>
  </conditionalFormatting>
  <conditionalFormatting sqref="K116:L116">
    <cfRule type="expression" dxfId="104" priority="9">
      <formula>J116&gt;K116</formula>
    </cfRule>
  </conditionalFormatting>
  <conditionalFormatting sqref="K120:L120">
    <cfRule type="expression" dxfId="103" priority="7">
      <formula>J120&gt;K120</formula>
    </cfRule>
  </conditionalFormatting>
  <conditionalFormatting sqref="K125:L125">
    <cfRule type="expression" dxfId="102" priority="21">
      <formula>J125&gt;K125</formula>
    </cfRule>
  </conditionalFormatting>
  <conditionalFormatting sqref="K130:L130">
    <cfRule type="expression" dxfId="101" priority="5">
      <formula>J130&gt;K130</formula>
    </cfRule>
  </conditionalFormatting>
  <conditionalFormatting sqref="K134:L134">
    <cfRule type="expression" dxfId="100" priority="3">
      <formula>J134&gt;K134</formula>
    </cfRule>
  </conditionalFormatting>
  <conditionalFormatting sqref="K138:L138">
    <cfRule type="expression" dxfId="99" priority="1">
      <formula>J138&gt;K138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23" r:id="rId23" xr:uid="{00000000-0004-0000-0400-000016000000}"/>
    <hyperlink ref="I29" r:id="rId24" xr:uid="{00000000-0004-0000-0400-000017000000}"/>
    <hyperlink ref="I35" r:id="rId25" xr:uid="{00000000-0004-0000-0400-000018000000}"/>
    <hyperlink ref="I41" r:id="rId26" xr:uid="{00000000-0004-0000-0400-000019000000}"/>
    <hyperlink ref="I65" r:id="rId27" xr:uid="{00000000-0004-0000-0400-00001B000000}"/>
    <hyperlink ref="I71" r:id="rId28" xr:uid="{00000000-0004-0000-0400-00001C000000}"/>
    <hyperlink ref="I77" r:id="rId29" xr:uid="{00000000-0004-0000-0400-00001D000000}"/>
    <hyperlink ref="I83" r:id="rId30" xr:uid="{00000000-0004-0000-0400-00001E000000}"/>
    <hyperlink ref="I98" r:id="rId31" xr:uid="{00000000-0004-0000-0400-000020000000}"/>
    <hyperlink ref="I106" r:id="rId32" xr:uid="{00000000-0004-0000-0400-000021000000}"/>
    <hyperlink ref="I110" r:id="rId33" xr:uid="{00000000-0004-0000-0400-000022000000}"/>
    <hyperlink ref="I114" r:id="rId34" xr:uid="{00000000-0004-0000-0400-000023000000}"/>
    <hyperlink ref="I127" r:id="rId35" xr:uid="{00000000-0004-0000-0400-000024000000}"/>
    <hyperlink ref="I132" r:id="rId36" xr:uid="{00000000-0004-0000-0400-000025000000}"/>
    <hyperlink ref="I136" r:id="rId37" xr:uid="{00000000-0004-0000-0400-000026000000}"/>
    <hyperlink ref="I140" r:id="rId38" xr:uid="{00000000-0004-0000-0400-000027000000}"/>
    <hyperlink ref="I158" r:id="rId39" xr:uid="{00000000-0004-0000-0400-000028000000}"/>
    <hyperlink ref="I164" r:id="rId40" xr:uid="{00000000-0004-0000-0400-000029000000}"/>
    <hyperlink ref="I170" r:id="rId41" xr:uid="{00000000-0004-0000-0400-00002A000000}"/>
    <hyperlink ref="I176" r:id="rId42" xr:uid="{00000000-0004-0000-0400-00002B000000}"/>
    <hyperlink ref="I188" r:id="rId43" xr:uid="{00000000-0004-0000-0400-00002C000000}"/>
    <hyperlink ref="I194" r:id="rId44" xr:uid="{00000000-0004-0000-0400-00002D000000}"/>
    <hyperlink ref="I202" r:id="rId45" xr:uid="{00000000-0004-0000-0400-00002F000000}"/>
    <hyperlink ref="I206" r:id="rId46" xr:uid="{00000000-0004-0000-0400-000030000000}"/>
    <hyperlink ref="I210" r:id="rId47" xr:uid="{00000000-0004-0000-0400-000031000000}"/>
    <hyperlink ref="I214" r:id="rId48" xr:uid="{00000000-0004-0000-0400-000032000000}"/>
    <hyperlink ref="I146" r:id="rId49" xr:uid="{00000000-0004-0000-0400-000033000000}"/>
    <hyperlink ref="I59" r:id="rId50" xr:uid="{00000000-0004-0000-0400-00001A000000}"/>
    <hyperlink ref="I152" r:id="rId51" xr:uid="{CEE5B897-44D3-4EFA-90D3-1B02D4BE5366}"/>
    <hyperlink ref="I198" r:id="rId52" xr:uid="{E7ABD759-3A01-4010-9F48-7AB77941DA72}"/>
    <hyperlink ref="I11" r:id="rId53" xr:uid="{B1A00E42-F349-4265-8285-7B57E25115B9}"/>
    <hyperlink ref="H11" r:id="rId54" xr:uid="{FCC26619-8FD6-4368-B929-24DEA7C1A4DC}"/>
    <hyperlink ref="I102" r:id="rId55" xr:uid="{CA1ABD3E-3B34-4ED1-BC2A-3D760BA43317}"/>
    <hyperlink ref="I122" r:id="rId56" xr:uid="{539C1211-DA48-4274-BB73-29931DF0BB19}"/>
    <hyperlink ref="H198" r:id="rId57" xr:uid="{ECF8E2FC-E9B3-4670-B7A2-1F37058012E0}"/>
  </hyperlinks>
  <pageMargins left="0.7" right="0.7" top="0.75" bottom="0.75" header="0.3" footer="0.3"/>
  <pageSetup paperSize="9" orientation="portrait" r:id="rId58"/>
  <drawing r:id="rId59"/>
  <legacyDrawing r:id="rId6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3" zoomScale="80" zoomScaleNormal="80" workbookViewId="0">
      <selection activeCell="L146" sqref="L146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59.625" style="45" customWidth="1"/>
    <col min="8" max="8" width="74.625" style="45" customWidth="1"/>
    <col min="9" max="9" width="14.625" style="45" customWidth="1"/>
    <col min="10" max="11" width="18.125" style="45" customWidth="1"/>
    <col min="12" max="12" width="43.625" style="45" customWidth="1"/>
    <col min="13" max="16384" width="8.625" style="26"/>
  </cols>
  <sheetData>
    <row r="2" spans="1:12" ht="36" customHeight="1">
      <c r="B2" s="68" t="s">
        <v>109</v>
      </c>
      <c r="C2" s="69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85" t="s">
        <v>502</v>
      </c>
      <c r="C3" s="585"/>
      <c r="D3" s="585"/>
      <c r="E3" s="585"/>
      <c r="F3" s="585"/>
      <c r="G3" s="585"/>
      <c r="H3" s="88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80" t="s">
        <v>54</v>
      </c>
      <c r="E6" s="481"/>
      <c r="F6" s="484" t="s">
        <v>140</v>
      </c>
      <c r="G6" s="90" t="s">
        <v>46</v>
      </c>
      <c r="H6" s="91" t="s">
        <v>498</v>
      </c>
      <c r="I6" s="495" t="s">
        <v>43</v>
      </c>
      <c r="J6" s="495" t="s">
        <v>47</v>
      </c>
      <c r="K6" s="90" t="s">
        <v>501</v>
      </c>
      <c r="L6" s="493" t="s">
        <v>499</v>
      </c>
    </row>
    <row r="7" spans="1:12" ht="23.25" customHeight="1">
      <c r="D7" s="482"/>
      <c r="E7" s="483"/>
      <c r="F7" s="485"/>
      <c r="G7" s="92" t="s">
        <v>527</v>
      </c>
      <c r="H7" s="92" t="s">
        <v>527</v>
      </c>
      <c r="I7" s="496"/>
      <c r="J7" s="496"/>
      <c r="K7" s="172"/>
      <c r="L7" s="494"/>
    </row>
    <row r="8" spans="1:12" ht="21" customHeight="1">
      <c r="D8" s="558" t="s">
        <v>117</v>
      </c>
      <c r="E8" s="541" t="s">
        <v>157</v>
      </c>
      <c r="F8" s="94" t="s">
        <v>126</v>
      </c>
      <c r="G8" s="173"/>
      <c r="H8" s="173"/>
      <c r="I8" s="96">
        <f>LENB(H8)</f>
        <v>0</v>
      </c>
      <c r="J8" s="97"/>
      <c r="K8" s="166" t="s">
        <v>240</v>
      </c>
      <c r="L8" s="547" t="s">
        <v>685</v>
      </c>
    </row>
    <row r="9" spans="1:12" ht="21" customHeight="1">
      <c r="D9" s="537"/>
      <c r="E9" s="542"/>
      <c r="F9" s="99" t="s">
        <v>158</v>
      </c>
      <c r="G9" s="174" t="s">
        <v>40</v>
      </c>
      <c r="H9" s="633" t="s">
        <v>617</v>
      </c>
      <c r="I9" s="96">
        <f t="shared" ref="I9:I72" si="0">LENB(H9)</f>
        <v>14</v>
      </c>
      <c r="J9" s="441">
        <v>10</v>
      </c>
      <c r="K9" s="104"/>
      <c r="L9" s="492"/>
    </row>
    <row r="10" spans="1:12" ht="21" customHeight="1">
      <c r="D10" s="537"/>
      <c r="E10" s="542"/>
      <c r="F10" s="99" t="s">
        <v>116</v>
      </c>
      <c r="G10" s="174" t="s">
        <v>329</v>
      </c>
      <c r="H10" s="174" t="s">
        <v>329</v>
      </c>
      <c r="I10" s="96">
        <f t="shared" si="0"/>
        <v>10</v>
      </c>
      <c r="J10" s="99"/>
      <c r="K10" s="99"/>
      <c r="L10" s="492"/>
    </row>
    <row r="11" spans="1:12" ht="21" customHeight="1">
      <c r="D11" s="537"/>
      <c r="E11" s="542"/>
      <c r="F11" s="106" t="s">
        <v>49</v>
      </c>
      <c r="G11" s="175" t="s">
        <v>172</v>
      </c>
      <c r="H11" s="193" t="s">
        <v>618</v>
      </c>
      <c r="I11" s="96">
        <f t="shared" si="0"/>
        <v>65</v>
      </c>
      <c r="J11" s="108"/>
      <c r="K11" s="108"/>
      <c r="L11" s="492"/>
    </row>
    <row r="12" spans="1:12" ht="21" customHeight="1">
      <c r="D12" s="537"/>
      <c r="E12" s="542"/>
      <c r="F12" s="99" t="s">
        <v>50</v>
      </c>
      <c r="G12" s="174" t="s">
        <v>40</v>
      </c>
      <c r="H12" s="174" t="s">
        <v>617</v>
      </c>
      <c r="I12" s="96">
        <f t="shared" si="0"/>
        <v>14</v>
      </c>
      <c r="J12" s="108"/>
      <c r="K12" s="108"/>
      <c r="L12" s="492"/>
    </row>
    <row r="13" spans="1:12" ht="21" customHeight="1">
      <c r="D13" s="559"/>
      <c r="E13" s="543"/>
      <c r="F13" s="123" t="s">
        <v>77</v>
      </c>
      <c r="G13" s="176" t="s">
        <v>40</v>
      </c>
      <c r="H13" s="176" t="s">
        <v>617</v>
      </c>
      <c r="I13" s="96">
        <f t="shared" si="0"/>
        <v>14</v>
      </c>
      <c r="J13" s="148"/>
      <c r="K13" s="148"/>
      <c r="L13" s="548"/>
    </row>
    <row r="14" spans="1:12" ht="21" customHeight="1">
      <c r="D14" s="558" t="s">
        <v>121</v>
      </c>
      <c r="E14" s="541" t="s">
        <v>123</v>
      </c>
      <c r="F14" s="177" t="s">
        <v>125</v>
      </c>
      <c r="G14" s="178"/>
      <c r="H14" s="178"/>
      <c r="I14" s="96">
        <f t="shared" si="0"/>
        <v>0</v>
      </c>
      <c r="J14" s="131"/>
      <c r="K14" s="96" t="s">
        <v>242</v>
      </c>
      <c r="L14" s="547" t="s">
        <v>685</v>
      </c>
    </row>
    <row r="15" spans="1:12" ht="21" customHeight="1">
      <c r="D15" s="537"/>
      <c r="E15" s="542"/>
      <c r="F15" s="99" t="s">
        <v>55</v>
      </c>
      <c r="G15" s="100" t="s">
        <v>173</v>
      </c>
      <c r="H15" s="100" t="s">
        <v>619</v>
      </c>
      <c r="I15" s="96">
        <f t="shared" si="0"/>
        <v>14</v>
      </c>
      <c r="J15" s="104">
        <v>33</v>
      </c>
      <c r="K15" s="104"/>
      <c r="L15" s="492"/>
    </row>
    <row r="16" spans="1:12" ht="21" customHeight="1">
      <c r="D16" s="537"/>
      <c r="E16" s="542"/>
      <c r="F16" s="99" t="s">
        <v>124</v>
      </c>
      <c r="G16" s="100" t="s">
        <v>330</v>
      </c>
      <c r="H16" s="100" t="s">
        <v>330</v>
      </c>
      <c r="I16" s="96">
        <f t="shared" si="0"/>
        <v>13</v>
      </c>
      <c r="J16" s="99"/>
      <c r="K16" s="99"/>
      <c r="L16" s="492"/>
    </row>
    <row r="17" spans="2:12" ht="20.100000000000001" customHeight="1">
      <c r="D17" s="537"/>
      <c r="E17" s="542"/>
      <c r="F17" s="106" t="s">
        <v>49</v>
      </c>
      <c r="G17" s="179" t="s">
        <v>100</v>
      </c>
      <c r="H17" s="193" t="s">
        <v>618</v>
      </c>
      <c r="I17" s="96">
        <f t="shared" si="0"/>
        <v>65</v>
      </c>
      <c r="J17" s="104"/>
      <c r="K17" s="104"/>
      <c r="L17" s="492"/>
    </row>
    <row r="18" spans="2:12" ht="20.100000000000001" customHeight="1">
      <c r="D18" s="537"/>
      <c r="E18" s="542"/>
      <c r="F18" s="99" t="s">
        <v>50</v>
      </c>
      <c r="G18" s="100" t="s">
        <v>205</v>
      </c>
      <c r="H18" s="100" t="s">
        <v>619</v>
      </c>
      <c r="I18" s="96">
        <f t="shared" si="0"/>
        <v>14</v>
      </c>
      <c r="J18" s="104"/>
      <c r="K18" s="104"/>
      <c r="L18" s="492"/>
    </row>
    <row r="19" spans="2:12" ht="20.100000000000001" customHeight="1">
      <c r="D19" s="537"/>
      <c r="E19" s="543"/>
      <c r="F19" s="123" t="s">
        <v>77</v>
      </c>
      <c r="G19" s="180" t="s">
        <v>173</v>
      </c>
      <c r="H19" s="100" t="s">
        <v>619</v>
      </c>
      <c r="I19" s="96">
        <f t="shared" si="0"/>
        <v>14</v>
      </c>
      <c r="J19" s="125"/>
      <c r="K19" s="125"/>
      <c r="L19" s="548"/>
    </row>
    <row r="20" spans="2:12" ht="20.100000000000001" customHeight="1">
      <c r="D20" s="537"/>
      <c r="E20" s="541" t="s">
        <v>127</v>
      </c>
      <c r="F20" s="94" t="s">
        <v>125</v>
      </c>
      <c r="G20" s="181"/>
      <c r="H20" s="181"/>
      <c r="I20" s="96">
        <f t="shared" si="0"/>
        <v>0</v>
      </c>
      <c r="J20" s="96"/>
      <c r="K20" s="96" t="s">
        <v>242</v>
      </c>
      <c r="L20" s="547" t="s">
        <v>685</v>
      </c>
    </row>
    <row r="21" spans="2:12" ht="20.100000000000001" customHeight="1">
      <c r="D21" s="537"/>
      <c r="E21" s="542"/>
      <c r="F21" s="99" t="s">
        <v>55</v>
      </c>
      <c r="G21" s="119" t="s">
        <v>175</v>
      </c>
      <c r="H21" s="119" t="s">
        <v>621</v>
      </c>
      <c r="I21" s="96">
        <f t="shared" si="0"/>
        <v>5</v>
      </c>
      <c r="J21" s="104">
        <v>33</v>
      </c>
      <c r="K21" s="104"/>
      <c r="L21" s="492"/>
    </row>
    <row r="22" spans="2:12" ht="20.100000000000001" customHeight="1">
      <c r="D22" s="537"/>
      <c r="E22" s="542"/>
      <c r="F22" s="99" t="s">
        <v>124</v>
      </c>
      <c r="G22" s="119" t="s">
        <v>331</v>
      </c>
      <c r="H22" s="119" t="s">
        <v>331</v>
      </c>
      <c r="I22" s="96">
        <f t="shared" si="0"/>
        <v>5</v>
      </c>
      <c r="J22" s="99"/>
      <c r="K22" s="99"/>
      <c r="L22" s="492"/>
    </row>
    <row r="23" spans="2:12" ht="20.100000000000001" customHeight="1">
      <c r="B23" s="57" t="s">
        <v>44</v>
      </c>
      <c r="D23" s="537"/>
      <c r="E23" s="542"/>
      <c r="F23" s="106" t="s">
        <v>49</v>
      </c>
      <c r="G23" s="179" t="s">
        <v>102</v>
      </c>
      <c r="H23" s="72" t="s">
        <v>620</v>
      </c>
      <c r="I23" s="96">
        <f t="shared" si="0"/>
        <v>58</v>
      </c>
      <c r="J23" s="104"/>
      <c r="K23" s="104"/>
      <c r="L23" s="492"/>
    </row>
    <row r="24" spans="2:12" ht="20.100000000000001" customHeight="1">
      <c r="D24" s="537"/>
      <c r="E24" s="542"/>
      <c r="F24" s="99" t="s">
        <v>50</v>
      </c>
      <c r="G24" s="119" t="s">
        <v>207</v>
      </c>
      <c r="H24" s="119" t="s">
        <v>621</v>
      </c>
      <c r="I24" s="96">
        <f t="shared" si="0"/>
        <v>5</v>
      </c>
      <c r="J24" s="104"/>
      <c r="K24" s="104"/>
      <c r="L24" s="492"/>
    </row>
    <row r="25" spans="2:12" ht="20.100000000000001" customHeight="1">
      <c r="D25" s="537"/>
      <c r="E25" s="543"/>
      <c r="F25" s="123" t="s">
        <v>77</v>
      </c>
      <c r="G25" s="124" t="s">
        <v>175</v>
      </c>
      <c r="H25" s="119" t="s">
        <v>621</v>
      </c>
      <c r="I25" s="96">
        <f t="shared" si="0"/>
        <v>5</v>
      </c>
      <c r="J25" s="125"/>
      <c r="K25" s="125"/>
      <c r="L25" s="548"/>
    </row>
    <row r="26" spans="2:12" ht="20.100000000000001" customHeight="1">
      <c r="D26" s="537"/>
      <c r="E26" s="541" t="s">
        <v>128</v>
      </c>
      <c r="F26" s="94" t="s">
        <v>125</v>
      </c>
      <c r="G26" s="181"/>
      <c r="H26" s="181"/>
      <c r="I26" s="96">
        <f t="shared" si="0"/>
        <v>0</v>
      </c>
      <c r="J26" s="96"/>
      <c r="K26" s="96" t="s">
        <v>242</v>
      </c>
      <c r="L26" s="547" t="s">
        <v>685</v>
      </c>
    </row>
    <row r="27" spans="2:12" ht="20.100000000000001" customHeight="1">
      <c r="D27" s="537"/>
      <c r="E27" s="542"/>
      <c r="F27" s="99" t="s">
        <v>55</v>
      </c>
      <c r="G27" s="119" t="s">
        <v>176</v>
      </c>
      <c r="H27" s="119" t="s">
        <v>623</v>
      </c>
      <c r="I27" s="96">
        <f t="shared" si="0"/>
        <v>18</v>
      </c>
      <c r="J27" s="104">
        <v>33</v>
      </c>
      <c r="K27" s="104"/>
      <c r="L27" s="492"/>
    </row>
    <row r="28" spans="2:12" ht="20.100000000000001" customHeight="1">
      <c r="D28" s="537"/>
      <c r="E28" s="542"/>
      <c r="F28" s="99" t="s">
        <v>124</v>
      </c>
      <c r="G28" s="119" t="s">
        <v>332</v>
      </c>
      <c r="H28" s="119" t="s">
        <v>332</v>
      </c>
      <c r="I28" s="96">
        <f t="shared" si="0"/>
        <v>4</v>
      </c>
      <c r="J28" s="99"/>
      <c r="K28" s="99"/>
      <c r="L28" s="492"/>
    </row>
    <row r="29" spans="2:12" ht="20.65" customHeight="1">
      <c r="D29" s="537"/>
      <c r="E29" s="542"/>
      <c r="F29" s="106" t="s">
        <v>49</v>
      </c>
      <c r="G29" s="179" t="s">
        <v>103</v>
      </c>
      <c r="H29" s="72" t="s">
        <v>622</v>
      </c>
      <c r="I29" s="96">
        <f t="shared" si="0"/>
        <v>80</v>
      </c>
      <c r="J29" s="104"/>
      <c r="K29" s="104"/>
      <c r="L29" s="492"/>
    </row>
    <row r="30" spans="2:12" ht="20.65" customHeight="1">
      <c r="D30" s="537"/>
      <c r="E30" s="542"/>
      <c r="F30" s="99" t="s">
        <v>50</v>
      </c>
      <c r="G30" s="119" t="s">
        <v>208</v>
      </c>
      <c r="H30" s="124" t="s">
        <v>623</v>
      </c>
      <c r="I30" s="96">
        <f t="shared" si="0"/>
        <v>18</v>
      </c>
      <c r="J30" s="104"/>
      <c r="K30" s="104"/>
      <c r="L30" s="492"/>
    </row>
    <row r="31" spans="2:12" ht="20.65" customHeight="1">
      <c r="D31" s="537"/>
      <c r="E31" s="543"/>
      <c r="F31" s="123" t="s">
        <v>77</v>
      </c>
      <c r="G31" s="124" t="s">
        <v>176</v>
      </c>
      <c r="H31" s="124" t="s">
        <v>623</v>
      </c>
      <c r="I31" s="96">
        <f t="shared" si="0"/>
        <v>18</v>
      </c>
      <c r="J31" s="125"/>
      <c r="K31" s="125"/>
      <c r="L31" s="548"/>
    </row>
    <row r="32" spans="2:12" ht="20.65" customHeight="1">
      <c r="D32" s="537"/>
      <c r="E32" s="541" t="s">
        <v>129</v>
      </c>
      <c r="F32" s="94" t="s">
        <v>125</v>
      </c>
      <c r="G32" s="181"/>
      <c r="H32" s="181"/>
      <c r="I32" s="96">
        <f t="shared" si="0"/>
        <v>0</v>
      </c>
      <c r="J32" s="96"/>
      <c r="K32" s="96" t="s">
        <v>242</v>
      </c>
      <c r="L32" s="547" t="s">
        <v>685</v>
      </c>
    </row>
    <row r="33" spans="4:12" ht="20.65" customHeight="1">
      <c r="D33" s="537"/>
      <c r="E33" s="542"/>
      <c r="F33" s="99" t="s">
        <v>55</v>
      </c>
      <c r="G33" s="119" t="s">
        <v>177</v>
      </c>
      <c r="H33" s="119" t="s">
        <v>625</v>
      </c>
      <c r="I33" s="96">
        <f t="shared" si="0"/>
        <v>6</v>
      </c>
      <c r="J33" s="104">
        <v>33</v>
      </c>
      <c r="K33" s="104"/>
      <c r="L33" s="492"/>
    </row>
    <row r="34" spans="4:12" ht="20.65" customHeight="1">
      <c r="D34" s="537"/>
      <c r="E34" s="542"/>
      <c r="F34" s="99" t="s">
        <v>124</v>
      </c>
      <c r="G34" s="119" t="s">
        <v>333</v>
      </c>
      <c r="H34" s="119" t="s">
        <v>333</v>
      </c>
      <c r="I34" s="96">
        <f t="shared" si="0"/>
        <v>5</v>
      </c>
      <c r="J34" s="99"/>
      <c r="K34" s="99"/>
      <c r="L34" s="492"/>
    </row>
    <row r="35" spans="4:12" ht="20.65" customHeight="1">
      <c r="D35" s="537"/>
      <c r="E35" s="542"/>
      <c r="F35" s="106" t="s">
        <v>49</v>
      </c>
      <c r="G35" s="179" t="s">
        <v>104</v>
      </c>
      <c r="H35" s="72" t="s">
        <v>624</v>
      </c>
      <c r="I35" s="96">
        <f t="shared" si="0"/>
        <v>58</v>
      </c>
      <c r="J35" s="104"/>
      <c r="K35" s="104"/>
      <c r="L35" s="492"/>
    </row>
    <row r="36" spans="4:12" ht="20.65" customHeight="1">
      <c r="D36" s="537"/>
      <c r="E36" s="542"/>
      <c r="F36" s="99" t="s">
        <v>50</v>
      </c>
      <c r="G36" s="119" t="s">
        <v>177</v>
      </c>
      <c r="H36" s="119" t="s">
        <v>625</v>
      </c>
      <c r="I36" s="96">
        <f t="shared" si="0"/>
        <v>6</v>
      </c>
      <c r="J36" s="104"/>
      <c r="K36" s="104"/>
      <c r="L36" s="492"/>
    </row>
    <row r="37" spans="4:12" ht="20.65" customHeight="1">
      <c r="D37" s="537"/>
      <c r="E37" s="543"/>
      <c r="F37" s="123" t="s">
        <v>77</v>
      </c>
      <c r="G37" s="124" t="s">
        <v>177</v>
      </c>
      <c r="H37" s="119" t="s">
        <v>625</v>
      </c>
      <c r="I37" s="96">
        <f t="shared" si="0"/>
        <v>6</v>
      </c>
      <c r="J37" s="125"/>
      <c r="K37" s="125"/>
      <c r="L37" s="548"/>
    </row>
    <row r="38" spans="4:12" ht="20.65" customHeight="1">
      <c r="D38" s="537"/>
      <c r="E38" s="541" t="s">
        <v>130</v>
      </c>
      <c r="F38" s="94" t="s">
        <v>125</v>
      </c>
      <c r="G38" s="181"/>
      <c r="H38" s="181"/>
      <c r="I38" s="96">
        <f t="shared" si="0"/>
        <v>0</v>
      </c>
      <c r="J38" s="96"/>
      <c r="K38" s="96" t="s">
        <v>242</v>
      </c>
      <c r="L38" s="547" t="s">
        <v>685</v>
      </c>
    </row>
    <row r="39" spans="4:12" ht="20.65" customHeight="1">
      <c r="D39" s="537"/>
      <c r="E39" s="542"/>
      <c r="F39" s="99" t="s">
        <v>55</v>
      </c>
      <c r="G39" s="119" t="s">
        <v>178</v>
      </c>
      <c r="H39" s="119" t="s">
        <v>627</v>
      </c>
      <c r="I39" s="96">
        <f t="shared" si="0"/>
        <v>11</v>
      </c>
      <c r="J39" s="104">
        <v>33</v>
      </c>
      <c r="K39" s="104"/>
      <c r="L39" s="492"/>
    </row>
    <row r="40" spans="4:12" ht="20.100000000000001" customHeight="1">
      <c r="D40" s="537"/>
      <c r="E40" s="542"/>
      <c r="F40" s="99" t="s">
        <v>124</v>
      </c>
      <c r="G40" s="119" t="s">
        <v>334</v>
      </c>
      <c r="H40" s="119" t="s">
        <v>334</v>
      </c>
      <c r="I40" s="96">
        <f t="shared" si="0"/>
        <v>10</v>
      </c>
      <c r="J40" s="99"/>
      <c r="K40" s="99"/>
      <c r="L40" s="492"/>
    </row>
    <row r="41" spans="4:12" ht="20.100000000000001" customHeight="1">
      <c r="D41" s="537"/>
      <c r="E41" s="542"/>
      <c r="F41" s="106" t="s">
        <v>49</v>
      </c>
      <c r="G41" s="179" t="s">
        <v>105</v>
      </c>
      <c r="H41" s="72" t="s">
        <v>626</v>
      </c>
      <c r="I41" s="96">
        <f t="shared" si="0"/>
        <v>69</v>
      </c>
      <c r="J41" s="104"/>
      <c r="K41" s="104"/>
      <c r="L41" s="492"/>
    </row>
    <row r="42" spans="4:12" ht="20.100000000000001" customHeight="1">
      <c r="D42" s="537"/>
      <c r="E42" s="542"/>
      <c r="F42" s="99" t="s">
        <v>50</v>
      </c>
      <c r="G42" s="119" t="s">
        <v>178</v>
      </c>
      <c r="H42" s="124" t="s">
        <v>627</v>
      </c>
      <c r="I42" s="96">
        <f t="shared" si="0"/>
        <v>11</v>
      </c>
      <c r="J42" s="104"/>
      <c r="K42" s="104"/>
      <c r="L42" s="492"/>
    </row>
    <row r="43" spans="4:12" ht="20.100000000000001" customHeight="1">
      <c r="D43" s="537"/>
      <c r="E43" s="543"/>
      <c r="F43" s="123" t="s">
        <v>77</v>
      </c>
      <c r="G43" s="124" t="s">
        <v>178</v>
      </c>
      <c r="H43" s="124" t="s">
        <v>627</v>
      </c>
      <c r="I43" s="96">
        <f t="shared" si="0"/>
        <v>11</v>
      </c>
      <c r="J43" s="125"/>
      <c r="K43" s="125"/>
      <c r="L43" s="548"/>
    </row>
    <row r="44" spans="4:12" ht="20.100000000000001" customHeight="1">
      <c r="D44" s="537"/>
      <c r="E44" s="541" t="s">
        <v>131</v>
      </c>
      <c r="F44" s="94" t="s">
        <v>125</v>
      </c>
      <c r="G44" s="181"/>
      <c r="H44" s="181"/>
      <c r="I44" s="96">
        <f t="shared" si="0"/>
        <v>0</v>
      </c>
      <c r="J44" s="96"/>
      <c r="K44" s="96" t="s">
        <v>242</v>
      </c>
      <c r="L44" s="547" t="s">
        <v>685</v>
      </c>
    </row>
    <row r="45" spans="4:12" ht="20.100000000000001" customHeight="1">
      <c r="D45" s="537"/>
      <c r="E45" s="542"/>
      <c r="F45" s="99" t="s">
        <v>55</v>
      </c>
      <c r="G45" s="119" t="s">
        <v>174</v>
      </c>
      <c r="H45" s="119" t="s">
        <v>629</v>
      </c>
      <c r="I45" s="96">
        <f t="shared" si="0"/>
        <v>15</v>
      </c>
      <c r="J45" s="104">
        <v>33</v>
      </c>
      <c r="K45" s="104"/>
      <c r="L45" s="492"/>
    </row>
    <row r="46" spans="4:12" ht="20.100000000000001" customHeight="1">
      <c r="D46" s="537"/>
      <c r="E46" s="542"/>
      <c r="F46" s="99" t="s">
        <v>124</v>
      </c>
      <c r="G46" s="119" t="s">
        <v>335</v>
      </c>
      <c r="H46" s="119" t="s">
        <v>335</v>
      </c>
      <c r="I46" s="96">
        <f t="shared" si="0"/>
        <v>11</v>
      </c>
      <c r="J46" s="99"/>
      <c r="K46" s="99"/>
      <c r="L46" s="492"/>
    </row>
    <row r="47" spans="4:12" ht="20.100000000000001" customHeight="1">
      <c r="D47" s="537"/>
      <c r="E47" s="542"/>
      <c r="F47" s="106" t="s">
        <v>49</v>
      </c>
      <c r="G47" s="179" t="s">
        <v>101</v>
      </c>
      <c r="H47" s="72" t="s">
        <v>628</v>
      </c>
      <c r="I47" s="96">
        <f t="shared" si="0"/>
        <v>61</v>
      </c>
      <c r="J47" s="104"/>
      <c r="K47" s="104"/>
      <c r="L47" s="492"/>
    </row>
    <row r="48" spans="4:12" ht="20.100000000000001" customHeight="1">
      <c r="D48" s="537"/>
      <c r="E48" s="542"/>
      <c r="F48" s="99" t="s">
        <v>50</v>
      </c>
      <c r="G48" s="119" t="s">
        <v>206</v>
      </c>
      <c r="H48" s="119" t="s">
        <v>629</v>
      </c>
      <c r="I48" s="96">
        <f t="shared" si="0"/>
        <v>15</v>
      </c>
      <c r="J48" s="104"/>
      <c r="K48" s="104"/>
      <c r="L48" s="492"/>
    </row>
    <row r="49" spans="4:12" ht="20.100000000000001" customHeight="1">
      <c r="D49" s="537"/>
      <c r="E49" s="543"/>
      <c r="F49" s="123" t="s">
        <v>77</v>
      </c>
      <c r="G49" s="124" t="s">
        <v>174</v>
      </c>
      <c r="H49" s="119" t="s">
        <v>629</v>
      </c>
      <c r="I49" s="96">
        <f t="shared" si="0"/>
        <v>15</v>
      </c>
      <c r="J49" s="125"/>
      <c r="K49" s="125"/>
      <c r="L49" s="548"/>
    </row>
    <row r="50" spans="4:12" ht="20.100000000000001" customHeight="1">
      <c r="D50" s="537"/>
      <c r="E50" s="541" t="s">
        <v>132</v>
      </c>
      <c r="F50" s="94" t="s">
        <v>125</v>
      </c>
      <c r="G50" s="181"/>
      <c r="H50" s="181"/>
      <c r="I50" s="96">
        <f t="shared" si="0"/>
        <v>0</v>
      </c>
      <c r="J50" s="96"/>
      <c r="K50" s="96" t="s">
        <v>242</v>
      </c>
      <c r="L50" s="547" t="s">
        <v>685</v>
      </c>
    </row>
    <row r="51" spans="4:12" ht="20.100000000000001" customHeight="1">
      <c r="D51" s="537"/>
      <c r="E51" s="542"/>
      <c r="F51" s="99" t="s">
        <v>55</v>
      </c>
      <c r="G51" s="119" t="s">
        <v>180</v>
      </c>
      <c r="H51" s="119" t="s">
        <v>631</v>
      </c>
      <c r="I51" s="96">
        <f t="shared" si="0"/>
        <v>7</v>
      </c>
      <c r="J51" s="104">
        <v>33</v>
      </c>
      <c r="K51" s="104"/>
      <c r="L51" s="492"/>
    </row>
    <row r="52" spans="4:12" ht="20.100000000000001" customHeight="1">
      <c r="D52" s="537"/>
      <c r="E52" s="542"/>
      <c r="F52" s="99" t="s">
        <v>124</v>
      </c>
      <c r="G52" s="119" t="s">
        <v>336</v>
      </c>
      <c r="H52" s="119" t="s">
        <v>336</v>
      </c>
      <c r="I52" s="96">
        <f t="shared" si="0"/>
        <v>7</v>
      </c>
      <c r="J52" s="99"/>
      <c r="K52" s="99"/>
      <c r="L52" s="492"/>
    </row>
    <row r="53" spans="4:12" ht="20.100000000000001" customHeight="1">
      <c r="D53" s="537"/>
      <c r="E53" s="542"/>
      <c r="F53" s="106" t="s">
        <v>49</v>
      </c>
      <c r="G53" s="179" t="s">
        <v>108</v>
      </c>
      <c r="H53" s="179" t="s">
        <v>630</v>
      </c>
      <c r="I53" s="96">
        <f t="shared" si="0"/>
        <v>75</v>
      </c>
      <c r="J53" s="104"/>
      <c r="K53" s="104"/>
      <c r="L53" s="492"/>
    </row>
    <row r="54" spans="4:12" ht="20.100000000000001" customHeight="1">
      <c r="D54" s="537"/>
      <c r="E54" s="542"/>
      <c r="F54" s="99" t="s">
        <v>50</v>
      </c>
      <c r="G54" s="119" t="s">
        <v>180</v>
      </c>
      <c r="H54" s="119" t="s">
        <v>631</v>
      </c>
      <c r="I54" s="96">
        <f t="shared" si="0"/>
        <v>7</v>
      </c>
      <c r="J54" s="104"/>
      <c r="K54" s="104"/>
      <c r="L54" s="492"/>
    </row>
    <row r="55" spans="4:12" ht="20.100000000000001" customHeight="1">
      <c r="D55" s="537"/>
      <c r="E55" s="543"/>
      <c r="F55" s="123" t="s">
        <v>77</v>
      </c>
      <c r="G55" s="124" t="s">
        <v>180</v>
      </c>
      <c r="H55" s="119" t="s">
        <v>631</v>
      </c>
      <c r="I55" s="96">
        <f t="shared" si="0"/>
        <v>7</v>
      </c>
      <c r="J55" s="125"/>
      <c r="K55" s="125"/>
      <c r="L55" s="548"/>
    </row>
    <row r="56" spans="4:12" ht="20.100000000000001" customHeight="1">
      <c r="D56" s="537"/>
      <c r="E56" s="541" t="s">
        <v>133</v>
      </c>
      <c r="F56" s="94" t="s">
        <v>125</v>
      </c>
      <c r="G56" s="181"/>
      <c r="H56" s="184"/>
      <c r="I56" s="96">
        <f t="shared" si="0"/>
        <v>0</v>
      </c>
      <c r="J56" s="96"/>
      <c r="K56" s="96" t="s">
        <v>242</v>
      </c>
      <c r="L56" s="635" t="s">
        <v>796</v>
      </c>
    </row>
    <row r="57" spans="4:12" ht="20.100000000000001" customHeight="1">
      <c r="D57" s="537"/>
      <c r="E57" s="542"/>
      <c r="F57" s="99" t="s">
        <v>55</v>
      </c>
      <c r="G57" s="191" t="s">
        <v>210</v>
      </c>
      <c r="H57" s="634" t="s">
        <v>632</v>
      </c>
      <c r="I57" s="96">
        <f t="shared" si="0"/>
        <v>11</v>
      </c>
      <c r="J57" s="104">
        <v>33</v>
      </c>
      <c r="K57" s="104"/>
      <c r="L57" s="631"/>
    </row>
    <row r="58" spans="4:12" ht="20.100000000000001" customHeight="1">
      <c r="D58" s="537"/>
      <c r="E58" s="542"/>
      <c r="F58" s="99" t="s">
        <v>124</v>
      </c>
      <c r="G58" s="191" t="s">
        <v>337</v>
      </c>
      <c r="H58" s="634" t="s">
        <v>634</v>
      </c>
      <c r="I58" s="96">
        <f t="shared" si="0"/>
        <v>14</v>
      </c>
      <c r="J58" s="99"/>
      <c r="K58" s="99"/>
      <c r="L58" s="631"/>
    </row>
    <row r="59" spans="4:12" ht="20.100000000000001" customHeight="1">
      <c r="D59" s="537"/>
      <c r="E59" s="542"/>
      <c r="F59" s="106" t="s">
        <v>49</v>
      </c>
      <c r="G59" s="196" t="s">
        <v>106</v>
      </c>
      <c r="H59" s="199" t="s">
        <v>633</v>
      </c>
      <c r="I59" s="96">
        <f t="shared" si="0"/>
        <v>69</v>
      </c>
      <c r="J59" s="104"/>
      <c r="K59" s="104"/>
      <c r="L59" s="631"/>
    </row>
    <row r="60" spans="4:12" ht="17.649999999999999" customHeight="1">
      <c r="D60" s="537"/>
      <c r="E60" s="542"/>
      <c r="F60" s="99" t="s">
        <v>50</v>
      </c>
      <c r="G60" s="191" t="s">
        <v>210</v>
      </c>
      <c r="H60" s="634" t="s">
        <v>632</v>
      </c>
      <c r="I60" s="96">
        <f t="shared" si="0"/>
        <v>11</v>
      </c>
      <c r="J60" s="104"/>
      <c r="K60" s="104"/>
      <c r="L60" s="631"/>
    </row>
    <row r="61" spans="4:12" ht="16.5" customHeight="1">
      <c r="D61" s="537"/>
      <c r="E61" s="543"/>
      <c r="F61" s="123" t="s">
        <v>77</v>
      </c>
      <c r="G61" s="198" t="s">
        <v>210</v>
      </c>
      <c r="H61" s="634" t="s">
        <v>632</v>
      </c>
      <c r="I61" s="96">
        <f t="shared" si="0"/>
        <v>11</v>
      </c>
      <c r="J61" s="125"/>
      <c r="K61" s="125"/>
      <c r="L61" s="632"/>
    </row>
    <row r="62" spans="4:12" ht="17.25" customHeight="1">
      <c r="D62" s="537"/>
      <c r="E62" s="541" t="s">
        <v>134</v>
      </c>
      <c r="F62" s="94" t="s">
        <v>125</v>
      </c>
      <c r="G62" s="181"/>
      <c r="H62" s="433"/>
      <c r="I62" s="167">
        <f t="shared" si="0"/>
        <v>0</v>
      </c>
      <c r="J62" s="167"/>
      <c r="K62" s="167" t="s">
        <v>242</v>
      </c>
      <c r="L62" s="635" t="s">
        <v>796</v>
      </c>
    </row>
    <row r="63" spans="4:12" ht="16.5" customHeight="1">
      <c r="D63" s="537"/>
      <c r="E63" s="542"/>
      <c r="F63" s="99" t="s">
        <v>55</v>
      </c>
      <c r="G63" s="191" t="s">
        <v>211</v>
      </c>
      <c r="H63" s="434" t="s">
        <v>636</v>
      </c>
      <c r="I63" s="167">
        <f t="shared" si="0"/>
        <v>8</v>
      </c>
      <c r="J63" s="168">
        <v>33</v>
      </c>
      <c r="K63" s="168"/>
      <c r="L63" s="631"/>
    </row>
    <row r="64" spans="4:12" ht="16.5" customHeight="1">
      <c r="D64" s="537"/>
      <c r="E64" s="542"/>
      <c r="F64" s="99" t="s">
        <v>124</v>
      </c>
      <c r="G64" s="191" t="s">
        <v>338</v>
      </c>
      <c r="H64" s="434" t="s">
        <v>636</v>
      </c>
      <c r="I64" s="167">
        <f t="shared" si="0"/>
        <v>8</v>
      </c>
      <c r="J64" s="185"/>
      <c r="K64" s="185"/>
      <c r="L64" s="631"/>
    </row>
    <row r="65" spans="4:12" ht="20.100000000000001" customHeight="1">
      <c r="D65" s="537"/>
      <c r="E65" s="542"/>
      <c r="F65" s="106" t="s">
        <v>49</v>
      </c>
      <c r="G65" s="196" t="s">
        <v>107</v>
      </c>
      <c r="H65" s="435" t="s">
        <v>635</v>
      </c>
      <c r="I65" s="167">
        <f t="shared" si="0"/>
        <v>58</v>
      </c>
      <c r="J65" s="168"/>
      <c r="K65" s="168"/>
      <c r="L65" s="631"/>
    </row>
    <row r="66" spans="4:12" ht="20.100000000000001" customHeight="1">
      <c r="D66" s="537"/>
      <c r="E66" s="542"/>
      <c r="F66" s="99" t="s">
        <v>50</v>
      </c>
      <c r="G66" s="191" t="s">
        <v>211</v>
      </c>
      <c r="H66" s="434" t="s">
        <v>636</v>
      </c>
      <c r="I66" s="167">
        <f t="shared" si="0"/>
        <v>8</v>
      </c>
      <c r="J66" s="168"/>
      <c r="K66" s="168"/>
      <c r="L66" s="631"/>
    </row>
    <row r="67" spans="4:12" ht="20.100000000000001" customHeight="1">
      <c r="D67" s="537"/>
      <c r="E67" s="543"/>
      <c r="F67" s="182" t="s">
        <v>77</v>
      </c>
      <c r="G67" s="212" t="s">
        <v>211</v>
      </c>
      <c r="H67" s="434" t="s">
        <v>636</v>
      </c>
      <c r="I67" s="167">
        <f t="shared" si="0"/>
        <v>8</v>
      </c>
      <c r="J67" s="284"/>
      <c r="K67" s="285"/>
      <c r="L67" s="632"/>
    </row>
    <row r="68" spans="4:12" ht="20.100000000000001" customHeight="1">
      <c r="D68" s="537"/>
      <c r="E68" s="541" t="s">
        <v>135</v>
      </c>
      <c r="F68" s="136" t="s">
        <v>125</v>
      </c>
      <c r="G68" s="184"/>
      <c r="H68" s="184"/>
      <c r="I68" s="96">
        <f t="shared" si="0"/>
        <v>0</v>
      </c>
      <c r="J68" s="167"/>
      <c r="K68" s="96" t="s">
        <v>242</v>
      </c>
      <c r="L68" s="547" t="s">
        <v>685</v>
      </c>
    </row>
    <row r="69" spans="4:12" ht="20.100000000000001" customHeight="1">
      <c r="D69" s="537"/>
      <c r="E69" s="542"/>
      <c r="F69" s="185" t="s">
        <v>55</v>
      </c>
      <c r="G69" s="186" t="s">
        <v>179</v>
      </c>
      <c r="H69" s="186" t="s">
        <v>637</v>
      </c>
      <c r="I69" s="96">
        <f t="shared" si="0"/>
        <v>12</v>
      </c>
      <c r="J69" s="168">
        <v>33</v>
      </c>
      <c r="K69" s="168"/>
      <c r="L69" s="492"/>
    </row>
    <row r="70" spans="4:12" ht="20.100000000000001" customHeight="1">
      <c r="D70" s="537"/>
      <c r="E70" s="542"/>
      <c r="F70" s="185" t="s">
        <v>124</v>
      </c>
      <c r="G70" s="186" t="s">
        <v>339</v>
      </c>
      <c r="H70" s="186" t="s">
        <v>339</v>
      </c>
      <c r="I70" s="96">
        <f t="shared" si="0"/>
        <v>16</v>
      </c>
      <c r="J70" s="185"/>
      <c r="K70" s="185"/>
      <c r="L70" s="492"/>
    </row>
    <row r="71" spans="4:12" ht="20.100000000000001" customHeight="1">
      <c r="D71" s="537"/>
      <c r="E71" s="542"/>
      <c r="F71" s="169" t="s">
        <v>49</v>
      </c>
      <c r="G71" s="187" t="s">
        <v>254</v>
      </c>
      <c r="H71" s="199" t="s">
        <v>638</v>
      </c>
      <c r="I71" s="96">
        <f t="shared" si="0"/>
        <v>71</v>
      </c>
      <c r="J71" s="168"/>
      <c r="K71" s="168"/>
      <c r="L71" s="492"/>
    </row>
    <row r="72" spans="4:12" ht="20.100000000000001" customHeight="1">
      <c r="D72" s="537"/>
      <c r="E72" s="542"/>
      <c r="F72" s="185" t="s">
        <v>50</v>
      </c>
      <c r="G72" s="186" t="s">
        <v>179</v>
      </c>
      <c r="H72" s="186" t="s">
        <v>637</v>
      </c>
      <c r="I72" s="96">
        <f t="shared" si="0"/>
        <v>12</v>
      </c>
      <c r="J72" s="168"/>
      <c r="K72" s="168"/>
      <c r="L72" s="492"/>
    </row>
    <row r="73" spans="4:12" ht="20.100000000000001" customHeight="1">
      <c r="D73" s="537"/>
      <c r="E73" s="543"/>
      <c r="F73" s="188" t="s">
        <v>77</v>
      </c>
      <c r="G73" s="189" t="s">
        <v>179</v>
      </c>
      <c r="H73" s="186" t="s">
        <v>637</v>
      </c>
      <c r="I73" s="96">
        <f t="shared" ref="I73:I136" si="1">LENB(H73)</f>
        <v>12</v>
      </c>
      <c r="J73" s="170"/>
      <c r="K73" s="170"/>
      <c r="L73" s="548"/>
    </row>
    <row r="74" spans="4:12" ht="19.5" customHeight="1">
      <c r="D74" s="537"/>
      <c r="E74" s="555" t="s">
        <v>151</v>
      </c>
      <c r="F74" s="200" t="s">
        <v>125</v>
      </c>
      <c r="G74" s="201"/>
      <c r="H74" s="440"/>
      <c r="I74" s="157">
        <f t="shared" si="1"/>
        <v>0</v>
      </c>
      <c r="J74" s="202"/>
      <c r="K74" s="157" t="s">
        <v>242</v>
      </c>
      <c r="L74" s="579"/>
    </row>
    <row r="75" spans="4:12" ht="20.100000000000001" customHeight="1">
      <c r="D75" s="537"/>
      <c r="E75" s="556"/>
      <c r="F75" s="203" t="s">
        <v>55</v>
      </c>
      <c r="G75" s="204" t="s">
        <v>255</v>
      </c>
      <c r="H75" s="440"/>
      <c r="I75" s="157">
        <f t="shared" si="1"/>
        <v>0</v>
      </c>
      <c r="J75" s="205">
        <v>33</v>
      </c>
      <c r="K75" s="205"/>
      <c r="L75" s="511"/>
    </row>
    <row r="76" spans="4:12" ht="20.100000000000001" customHeight="1">
      <c r="D76" s="537"/>
      <c r="E76" s="556"/>
      <c r="F76" s="203" t="s">
        <v>124</v>
      </c>
      <c r="G76" s="204" t="s">
        <v>340</v>
      </c>
      <c r="H76" s="440"/>
      <c r="I76" s="157">
        <f t="shared" si="1"/>
        <v>0</v>
      </c>
      <c r="J76" s="203"/>
      <c r="K76" s="203"/>
      <c r="L76" s="511"/>
    </row>
    <row r="77" spans="4:12" ht="20.100000000000001" customHeight="1">
      <c r="D77" s="537"/>
      <c r="E77" s="556"/>
      <c r="F77" s="206" t="s">
        <v>49</v>
      </c>
      <c r="G77" s="207" t="s">
        <v>256</v>
      </c>
      <c r="H77" s="440"/>
      <c r="I77" s="157">
        <f t="shared" si="1"/>
        <v>0</v>
      </c>
      <c r="J77" s="205"/>
      <c r="K77" s="205"/>
      <c r="L77" s="511"/>
    </row>
    <row r="78" spans="4:12" ht="20.100000000000001" customHeight="1">
      <c r="D78" s="537"/>
      <c r="E78" s="556"/>
      <c r="F78" s="203" t="s">
        <v>50</v>
      </c>
      <c r="G78" s="204" t="s">
        <v>209</v>
      </c>
      <c r="H78" s="440"/>
      <c r="I78" s="157">
        <f t="shared" si="1"/>
        <v>0</v>
      </c>
      <c r="J78" s="205"/>
      <c r="K78" s="205"/>
      <c r="L78" s="511"/>
    </row>
    <row r="79" spans="4:12" ht="20.100000000000001" customHeight="1">
      <c r="D79" s="537"/>
      <c r="E79" s="557"/>
      <c r="F79" s="208" t="s">
        <v>77</v>
      </c>
      <c r="G79" s="209" t="s">
        <v>209</v>
      </c>
      <c r="H79" s="440"/>
      <c r="I79" s="157">
        <f t="shared" si="1"/>
        <v>0</v>
      </c>
      <c r="J79" s="210"/>
      <c r="K79" s="210"/>
      <c r="L79" s="580"/>
    </row>
    <row r="80" spans="4:12" ht="20.100000000000001" customHeight="1">
      <c r="D80" s="537"/>
      <c r="E80" s="555" t="s">
        <v>152</v>
      </c>
      <c r="F80" s="194" t="s">
        <v>125</v>
      </c>
      <c r="G80" s="195"/>
      <c r="H80" s="440"/>
      <c r="I80" s="157">
        <f t="shared" si="1"/>
        <v>0</v>
      </c>
      <c r="J80" s="157"/>
      <c r="K80" s="157" t="s">
        <v>242</v>
      </c>
      <c r="L80" s="579"/>
    </row>
    <row r="81" spans="4:12" ht="20.100000000000001" customHeight="1">
      <c r="D81" s="537"/>
      <c r="E81" s="556"/>
      <c r="F81" s="158" t="s">
        <v>55</v>
      </c>
      <c r="G81" s="191" t="s">
        <v>181</v>
      </c>
      <c r="H81" s="440"/>
      <c r="I81" s="157">
        <f t="shared" si="1"/>
        <v>0</v>
      </c>
      <c r="J81" s="159">
        <v>33</v>
      </c>
      <c r="K81" s="159"/>
      <c r="L81" s="511"/>
    </row>
    <row r="82" spans="4:12" ht="20.100000000000001" customHeight="1">
      <c r="D82" s="537"/>
      <c r="E82" s="556"/>
      <c r="F82" s="158" t="s">
        <v>124</v>
      </c>
      <c r="G82" s="191" t="s">
        <v>341</v>
      </c>
      <c r="H82" s="440"/>
      <c r="I82" s="157">
        <f t="shared" si="1"/>
        <v>0</v>
      </c>
      <c r="J82" s="158"/>
      <c r="K82" s="158"/>
      <c r="L82" s="511"/>
    </row>
    <row r="83" spans="4:12" ht="20.100000000000001" customHeight="1">
      <c r="D83" s="537"/>
      <c r="E83" s="556"/>
      <c r="F83" s="160" t="s">
        <v>49</v>
      </c>
      <c r="G83" s="211"/>
      <c r="H83" s="440"/>
      <c r="I83" s="157">
        <f t="shared" si="1"/>
        <v>0</v>
      </c>
      <c r="J83" s="159"/>
      <c r="K83" s="159"/>
      <c r="L83" s="511"/>
    </row>
    <row r="84" spans="4:12" ht="20.100000000000001" customHeight="1">
      <c r="D84" s="537"/>
      <c r="E84" s="556"/>
      <c r="F84" s="158" t="s">
        <v>50</v>
      </c>
      <c r="G84" s="191" t="s">
        <v>181</v>
      </c>
      <c r="H84" s="440"/>
      <c r="I84" s="157">
        <f t="shared" si="1"/>
        <v>0</v>
      </c>
      <c r="J84" s="159"/>
      <c r="K84" s="159"/>
      <c r="L84" s="511"/>
    </row>
    <row r="85" spans="4:12" ht="20.100000000000001" customHeight="1">
      <c r="D85" s="537"/>
      <c r="E85" s="557"/>
      <c r="F85" s="197" t="s">
        <v>77</v>
      </c>
      <c r="G85" s="198" t="s">
        <v>181</v>
      </c>
      <c r="H85" s="440"/>
      <c r="I85" s="157">
        <f t="shared" si="1"/>
        <v>0</v>
      </c>
      <c r="J85" s="161"/>
      <c r="K85" s="161"/>
      <c r="L85" s="580"/>
    </row>
    <row r="86" spans="4:12" ht="20.100000000000001" customHeight="1">
      <c r="D86" s="537"/>
      <c r="E86" s="541" t="s">
        <v>153</v>
      </c>
      <c r="F86" s="136" t="s">
        <v>125</v>
      </c>
      <c r="G86" s="184"/>
      <c r="H86" s="433"/>
      <c r="I86" s="167">
        <f t="shared" si="1"/>
        <v>0</v>
      </c>
      <c r="J86" s="279"/>
      <c r="K86" s="167" t="s">
        <v>242</v>
      </c>
      <c r="L86" s="630" t="s">
        <v>795</v>
      </c>
    </row>
    <row r="87" spans="4:12" ht="20.100000000000001" customHeight="1">
      <c r="D87" s="537"/>
      <c r="E87" s="542"/>
      <c r="F87" s="185" t="s">
        <v>55</v>
      </c>
      <c r="G87" s="186"/>
      <c r="H87" s="434" t="s">
        <v>640</v>
      </c>
      <c r="I87" s="167">
        <f t="shared" si="1"/>
        <v>7</v>
      </c>
      <c r="J87" s="280">
        <v>33</v>
      </c>
      <c r="K87" s="168"/>
      <c r="L87" s="631"/>
    </row>
    <row r="88" spans="4:12" ht="20.100000000000001" customHeight="1">
      <c r="D88" s="537"/>
      <c r="E88" s="542"/>
      <c r="F88" s="185" t="s">
        <v>124</v>
      </c>
      <c r="G88" s="186"/>
      <c r="H88" s="434" t="s">
        <v>641</v>
      </c>
      <c r="I88" s="167">
        <f t="shared" si="1"/>
        <v>19</v>
      </c>
      <c r="J88" s="281"/>
      <c r="K88" s="185"/>
      <c r="L88" s="631"/>
    </row>
    <row r="89" spans="4:12" ht="20.100000000000001" customHeight="1">
      <c r="D89" s="537"/>
      <c r="E89" s="542"/>
      <c r="F89" s="169" t="s">
        <v>49</v>
      </c>
      <c r="G89" s="187"/>
      <c r="H89" s="435" t="s">
        <v>639</v>
      </c>
      <c r="I89" s="167">
        <f t="shared" si="1"/>
        <v>75</v>
      </c>
      <c r="J89" s="280"/>
      <c r="K89" s="168"/>
      <c r="L89" s="631"/>
    </row>
    <row r="90" spans="4:12" ht="20.100000000000001" customHeight="1">
      <c r="D90" s="537"/>
      <c r="E90" s="542"/>
      <c r="F90" s="185" t="s">
        <v>50</v>
      </c>
      <c r="G90" s="186"/>
      <c r="H90" s="434" t="s">
        <v>640</v>
      </c>
      <c r="I90" s="167">
        <f t="shared" si="1"/>
        <v>7</v>
      </c>
      <c r="J90" s="280"/>
      <c r="K90" s="168"/>
      <c r="L90" s="631"/>
    </row>
    <row r="91" spans="4:12" ht="20.100000000000001" customHeight="1">
      <c r="D91" s="537"/>
      <c r="E91" s="542"/>
      <c r="F91" s="188" t="s">
        <v>77</v>
      </c>
      <c r="G91" s="189"/>
      <c r="H91" s="434" t="s">
        <v>640</v>
      </c>
      <c r="I91" s="167">
        <f t="shared" si="1"/>
        <v>7</v>
      </c>
      <c r="J91" s="283"/>
      <c r="K91" s="170"/>
      <c r="L91" s="632"/>
    </row>
    <row r="92" spans="4:12" ht="20.100000000000001" customHeight="1">
      <c r="D92" s="537"/>
      <c r="E92" s="541" t="s">
        <v>182</v>
      </c>
      <c r="F92" s="136" t="s">
        <v>125</v>
      </c>
      <c r="G92" s="184"/>
      <c r="H92" s="433"/>
      <c r="I92" s="96">
        <f t="shared" si="1"/>
        <v>0</v>
      </c>
      <c r="J92" s="96"/>
      <c r="K92" s="96" t="s">
        <v>242</v>
      </c>
      <c r="L92" s="547"/>
    </row>
    <row r="93" spans="4:12" ht="20.100000000000001" customHeight="1">
      <c r="D93" s="537"/>
      <c r="E93" s="542"/>
      <c r="F93" s="185" t="s">
        <v>55</v>
      </c>
      <c r="G93" s="186"/>
      <c r="H93" s="434"/>
      <c r="I93" s="96">
        <f t="shared" si="1"/>
        <v>0</v>
      </c>
      <c r="J93" s="104">
        <v>33</v>
      </c>
      <c r="K93" s="104"/>
      <c r="L93" s="492"/>
    </row>
    <row r="94" spans="4:12" ht="20.100000000000001" customHeight="1">
      <c r="D94" s="537"/>
      <c r="E94" s="542"/>
      <c r="F94" s="185" t="s">
        <v>124</v>
      </c>
      <c r="G94" s="186"/>
      <c r="H94" s="434"/>
      <c r="I94" s="96">
        <f t="shared" si="1"/>
        <v>0</v>
      </c>
      <c r="J94" s="99"/>
      <c r="K94" s="99"/>
      <c r="L94" s="492"/>
    </row>
    <row r="95" spans="4:12" ht="20.100000000000001" customHeight="1">
      <c r="D95" s="537"/>
      <c r="E95" s="542"/>
      <c r="F95" s="169" t="s">
        <v>49</v>
      </c>
      <c r="G95" s="187"/>
      <c r="H95" s="435"/>
      <c r="I95" s="96">
        <f t="shared" si="1"/>
        <v>0</v>
      </c>
      <c r="J95" s="104"/>
      <c r="K95" s="104"/>
      <c r="L95" s="492"/>
    </row>
    <row r="96" spans="4:12" ht="20.100000000000001" customHeight="1">
      <c r="D96" s="537"/>
      <c r="E96" s="542"/>
      <c r="F96" s="185" t="s">
        <v>50</v>
      </c>
      <c r="G96" s="186"/>
      <c r="H96" s="434"/>
      <c r="I96" s="96">
        <f t="shared" si="1"/>
        <v>0</v>
      </c>
      <c r="J96" s="104"/>
      <c r="K96" s="104"/>
      <c r="L96" s="492"/>
    </row>
    <row r="97" spans="4:12" ht="20.100000000000001" customHeight="1" thickBot="1">
      <c r="D97" s="537"/>
      <c r="E97" s="542"/>
      <c r="F97" s="188" t="s">
        <v>77</v>
      </c>
      <c r="G97" s="189"/>
      <c r="H97" s="436"/>
      <c r="I97" s="112">
        <f t="shared" si="1"/>
        <v>0</v>
      </c>
      <c r="J97" s="134"/>
      <c r="K97" s="134"/>
      <c r="L97" s="492"/>
    </row>
    <row r="98" spans="4:12" ht="20.100000000000001" customHeight="1">
      <c r="D98" s="586" t="s">
        <v>122</v>
      </c>
      <c r="E98" s="544" t="s">
        <v>120</v>
      </c>
      <c r="F98" s="115" t="s">
        <v>67</v>
      </c>
      <c r="G98" s="190"/>
      <c r="H98" s="190"/>
      <c r="I98" s="117">
        <f t="shared" si="1"/>
        <v>0</v>
      </c>
      <c r="J98" s="117"/>
      <c r="K98" s="171" t="s">
        <v>242</v>
      </c>
      <c r="L98" s="491" t="s">
        <v>685</v>
      </c>
    </row>
    <row r="99" spans="4:12" ht="20.100000000000001" customHeight="1">
      <c r="D99" s="566"/>
      <c r="E99" s="542"/>
      <c r="F99" s="99" t="s">
        <v>55</v>
      </c>
      <c r="G99" s="119" t="s">
        <v>213</v>
      </c>
      <c r="H99" s="119" t="s">
        <v>643</v>
      </c>
      <c r="I99" s="96">
        <f t="shared" si="1"/>
        <v>20</v>
      </c>
      <c r="J99" s="104">
        <v>33</v>
      </c>
      <c r="K99" s="105"/>
      <c r="L99" s="492"/>
    </row>
    <row r="100" spans="4:12" ht="20.100000000000001" customHeight="1">
      <c r="D100" s="566"/>
      <c r="E100" s="542"/>
      <c r="F100" s="99" t="s">
        <v>124</v>
      </c>
      <c r="G100" s="119" t="s">
        <v>342</v>
      </c>
      <c r="H100" s="119" t="s">
        <v>342</v>
      </c>
      <c r="I100" s="96">
        <f t="shared" si="1"/>
        <v>10</v>
      </c>
      <c r="J100" s="99"/>
      <c r="K100" s="103"/>
      <c r="L100" s="492"/>
    </row>
    <row r="101" spans="4:12" ht="19.899999999999999" customHeight="1">
      <c r="D101" s="566"/>
      <c r="E101" s="542"/>
      <c r="F101" s="106" t="s">
        <v>49</v>
      </c>
      <c r="G101" s="156" t="s">
        <v>199</v>
      </c>
      <c r="H101" s="156" t="s">
        <v>642</v>
      </c>
      <c r="I101" s="96">
        <f t="shared" si="1"/>
        <v>62</v>
      </c>
      <c r="J101" s="104"/>
      <c r="K101" s="105"/>
      <c r="L101" s="492"/>
    </row>
    <row r="102" spans="4:12" ht="17.649999999999999" customHeight="1">
      <c r="D102" s="566"/>
      <c r="E102" s="542"/>
      <c r="F102" s="99" t="s">
        <v>50</v>
      </c>
      <c r="G102" s="119" t="s">
        <v>213</v>
      </c>
      <c r="H102" s="119" t="s">
        <v>643</v>
      </c>
      <c r="I102" s="96">
        <f t="shared" si="1"/>
        <v>20</v>
      </c>
      <c r="J102" s="104"/>
      <c r="K102" s="105"/>
      <c r="L102" s="492"/>
    </row>
    <row r="103" spans="4:12" ht="17.649999999999999" customHeight="1">
      <c r="D103" s="566"/>
      <c r="E103" s="543"/>
      <c r="F103" s="123" t="s">
        <v>77</v>
      </c>
      <c r="G103" s="124" t="s">
        <v>212</v>
      </c>
      <c r="H103" s="119" t="s">
        <v>643</v>
      </c>
      <c r="I103" s="96">
        <f t="shared" si="1"/>
        <v>20</v>
      </c>
      <c r="J103" s="125"/>
      <c r="K103" s="150"/>
      <c r="L103" s="548"/>
    </row>
    <row r="104" spans="4:12" ht="17.649999999999999" customHeight="1">
      <c r="D104" s="566"/>
      <c r="E104" s="541" t="s">
        <v>136</v>
      </c>
      <c r="F104" s="94" t="s">
        <v>67</v>
      </c>
      <c r="G104" s="181"/>
      <c r="H104" s="181"/>
      <c r="I104" s="96">
        <f t="shared" si="1"/>
        <v>0</v>
      </c>
      <c r="J104" s="96"/>
      <c r="K104" s="137" t="s">
        <v>242</v>
      </c>
      <c r="L104" s="547" t="s">
        <v>685</v>
      </c>
    </row>
    <row r="105" spans="4:12" ht="17.649999999999999" customHeight="1">
      <c r="D105" s="566"/>
      <c r="E105" s="542"/>
      <c r="F105" s="99" t="s">
        <v>55</v>
      </c>
      <c r="G105" s="119" t="s">
        <v>215</v>
      </c>
      <c r="H105" s="119" t="s">
        <v>645</v>
      </c>
      <c r="I105" s="96">
        <f t="shared" si="1"/>
        <v>28</v>
      </c>
      <c r="J105" s="104">
        <v>33</v>
      </c>
      <c r="K105" s="105"/>
      <c r="L105" s="492"/>
    </row>
    <row r="106" spans="4:12" ht="17.649999999999999" customHeight="1">
      <c r="D106" s="566"/>
      <c r="E106" s="542"/>
      <c r="F106" s="99" t="s">
        <v>124</v>
      </c>
      <c r="G106" s="119" t="s">
        <v>343</v>
      </c>
      <c r="H106" s="119" t="s">
        <v>343</v>
      </c>
      <c r="I106" s="96">
        <f t="shared" si="1"/>
        <v>13</v>
      </c>
      <c r="J106" s="99"/>
      <c r="K106" s="103"/>
      <c r="L106" s="492"/>
    </row>
    <row r="107" spans="4:12" ht="17.649999999999999" customHeight="1">
      <c r="D107" s="566"/>
      <c r="E107" s="542"/>
      <c r="F107" s="106" t="s">
        <v>49</v>
      </c>
      <c r="G107" s="156" t="s">
        <v>216</v>
      </c>
      <c r="H107" s="156" t="s">
        <v>644</v>
      </c>
      <c r="I107" s="96">
        <f t="shared" si="1"/>
        <v>72</v>
      </c>
      <c r="J107" s="104"/>
      <c r="K107" s="105"/>
      <c r="L107" s="492"/>
    </row>
    <row r="108" spans="4:12" ht="17.649999999999999" customHeight="1">
      <c r="D108" s="566"/>
      <c r="E108" s="542"/>
      <c r="F108" s="99" t="s">
        <v>50</v>
      </c>
      <c r="G108" s="119" t="s">
        <v>214</v>
      </c>
      <c r="H108" s="119" t="s">
        <v>645</v>
      </c>
      <c r="I108" s="96">
        <f t="shared" si="1"/>
        <v>28</v>
      </c>
      <c r="J108" s="104"/>
      <c r="K108" s="105"/>
      <c r="L108" s="492"/>
    </row>
    <row r="109" spans="4:12" ht="17.649999999999999" customHeight="1">
      <c r="D109" s="566"/>
      <c r="E109" s="543"/>
      <c r="F109" s="123" t="s">
        <v>77</v>
      </c>
      <c r="G109" s="124" t="s">
        <v>214</v>
      </c>
      <c r="H109" s="119" t="s">
        <v>645</v>
      </c>
      <c r="I109" s="96">
        <f t="shared" si="1"/>
        <v>28</v>
      </c>
      <c r="J109" s="125"/>
      <c r="K109" s="150"/>
      <c r="L109" s="548"/>
    </row>
    <row r="110" spans="4:12" ht="17.649999999999999" customHeight="1">
      <c r="D110" s="566"/>
      <c r="E110" s="541" t="s">
        <v>137</v>
      </c>
      <c r="F110" s="94" t="s">
        <v>67</v>
      </c>
      <c r="G110" s="181"/>
      <c r="H110" s="181"/>
      <c r="I110" s="96">
        <f t="shared" si="1"/>
        <v>0</v>
      </c>
      <c r="J110" s="96"/>
      <c r="K110" s="137" t="s">
        <v>242</v>
      </c>
      <c r="L110" s="547" t="s">
        <v>685</v>
      </c>
    </row>
    <row r="111" spans="4:12" ht="17.649999999999999" customHeight="1">
      <c r="D111" s="566"/>
      <c r="E111" s="542"/>
      <c r="F111" s="99" t="s">
        <v>55</v>
      </c>
      <c r="G111" s="119" t="s">
        <v>222</v>
      </c>
      <c r="H111" s="119" t="s">
        <v>647</v>
      </c>
      <c r="I111" s="96">
        <f t="shared" si="1"/>
        <v>27</v>
      </c>
      <c r="J111" s="104">
        <v>33</v>
      </c>
      <c r="K111" s="105"/>
      <c r="L111" s="492"/>
    </row>
    <row r="112" spans="4:12" ht="17.649999999999999" customHeight="1">
      <c r="D112" s="566"/>
      <c r="E112" s="542"/>
      <c r="F112" s="99" t="s">
        <v>124</v>
      </c>
      <c r="G112" s="119" t="s">
        <v>344</v>
      </c>
      <c r="H112" s="119" t="s">
        <v>344</v>
      </c>
      <c r="I112" s="96">
        <f t="shared" si="1"/>
        <v>16</v>
      </c>
      <c r="J112" s="99"/>
      <c r="K112" s="103"/>
      <c r="L112" s="492"/>
    </row>
    <row r="113" spans="4:12" ht="17.649999999999999" customHeight="1">
      <c r="D113" s="566"/>
      <c r="E113" s="542"/>
      <c r="F113" s="106" t="s">
        <v>49</v>
      </c>
      <c r="G113" s="156" t="s">
        <v>223</v>
      </c>
      <c r="H113" s="72" t="s">
        <v>646</v>
      </c>
      <c r="I113" s="96">
        <f t="shared" si="1"/>
        <v>66</v>
      </c>
      <c r="J113" s="104"/>
      <c r="K113" s="105"/>
      <c r="L113" s="492"/>
    </row>
    <row r="114" spans="4:12" ht="17.649999999999999" customHeight="1">
      <c r="D114" s="566"/>
      <c r="E114" s="542"/>
      <c r="F114" s="99" t="s">
        <v>50</v>
      </c>
      <c r="G114" s="119" t="s">
        <v>221</v>
      </c>
      <c r="H114" s="119" t="s">
        <v>647</v>
      </c>
      <c r="I114" s="96">
        <f t="shared" si="1"/>
        <v>27</v>
      </c>
      <c r="J114" s="104"/>
      <c r="K114" s="105"/>
      <c r="L114" s="492"/>
    </row>
    <row r="115" spans="4:12" ht="17.649999999999999" customHeight="1">
      <c r="D115" s="566"/>
      <c r="E115" s="543"/>
      <c r="F115" s="123" t="s">
        <v>77</v>
      </c>
      <c r="G115" s="124" t="s">
        <v>221</v>
      </c>
      <c r="H115" s="119" t="s">
        <v>647</v>
      </c>
      <c r="I115" s="96">
        <f t="shared" si="1"/>
        <v>27</v>
      </c>
      <c r="J115" s="125"/>
      <c r="K115" s="150"/>
      <c r="L115" s="548"/>
    </row>
    <row r="116" spans="4:12" ht="17.649999999999999" customHeight="1">
      <c r="D116" s="566"/>
      <c r="E116" s="541" t="s">
        <v>138</v>
      </c>
      <c r="F116" s="94" t="s">
        <v>67</v>
      </c>
      <c r="G116" s="181"/>
      <c r="H116" s="181"/>
      <c r="I116" s="96">
        <f t="shared" si="1"/>
        <v>0</v>
      </c>
      <c r="J116" s="96"/>
      <c r="K116" s="137" t="s">
        <v>242</v>
      </c>
      <c r="L116" s="547" t="s">
        <v>685</v>
      </c>
    </row>
    <row r="117" spans="4:12" ht="17.649999999999999" customHeight="1">
      <c r="D117" s="566"/>
      <c r="E117" s="542"/>
      <c r="F117" s="99" t="s">
        <v>55</v>
      </c>
      <c r="G117" s="119" t="s">
        <v>225</v>
      </c>
      <c r="H117" s="119" t="s">
        <v>649</v>
      </c>
      <c r="I117" s="96">
        <f t="shared" si="1"/>
        <v>45</v>
      </c>
      <c r="J117" s="104">
        <v>33</v>
      </c>
      <c r="K117" s="105"/>
      <c r="L117" s="492"/>
    </row>
    <row r="118" spans="4:12" ht="17.649999999999999" customHeight="1">
      <c r="D118" s="566"/>
      <c r="E118" s="542"/>
      <c r="F118" s="99" t="s">
        <v>124</v>
      </c>
      <c r="G118" s="119" t="s">
        <v>345</v>
      </c>
      <c r="H118" s="119" t="s">
        <v>345</v>
      </c>
      <c r="I118" s="96">
        <f t="shared" si="1"/>
        <v>22</v>
      </c>
      <c r="J118" s="99"/>
      <c r="K118" s="103"/>
      <c r="L118" s="492"/>
    </row>
    <row r="119" spans="4:12" ht="17.649999999999999" customHeight="1">
      <c r="D119" s="566"/>
      <c r="E119" s="542"/>
      <c r="F119" s="106" t="s">
        <v>49</v>
      </c>
      <c r="G119" s="156" t="s">
        <v>226</v>
      </c>
      <c r="H119" s="156" t="s">
        <v>648</v>
      </c>
      <c r="I119" s="96">
        <f t="shared" si="1"/>
        <v>72</v>
      </c>
      <c r="J119" s="104"/>
      <c r="K119" s="105"/>
      <c r="L119" s="492"/>
    </row>
    <row r="120" spans="4:12" ht="17.649999999999999" customHeight="1">
      <c r="D120" s="566"/>
      <c r="E120" s="542"/>
      <c r="F120" s="99" t="s">
        <v>50</v>
      </c>
      <c r="G120" s="119" t="s">
        <v>224</v>
      </c>
      <c r="H120" s="119" t="s">
        <v>649</v>
      </c>
      <c r="I120" s="96">
        <f t="shared" si="1"/>
        <v>45</v>
      </c>
      <c r="J120" s="104"/>
      <c r="K120" s="105"/>
      <c r="L120" s="492"/>
    </row>
    <row r="121" spans="4:12" ht="17.649999999999999" customHeight="1">
      <c r="D121" s="566"/>
      <c r="E121" s="543"/>
      <c r="F121" s="123" t="s">
        <v>77</v>
      </c>
      <c r="G121" s="124" t="s">
        <v>224</v>
      </c>
      <c r="H121" s="119" t="s">
        <v>649</v>
      </c>
      <c r="I121" s="96">
        <f t="shared" si="1"/>
        <v>45</v>
      </c>
      <c r="J121" s="125"/>
      <c r="K121" s="150"/>
      <c r="L121" s="548"/>
    </row>
    <row r="122" spans="4:12" ht="17.649999999999999" customHeight="1">
      <c r="D122" s="566"/>
      <c r="E122" s="590" t="s">
        <v>139</v>
      </c>
      <c r="F122" s="361" t="s">
        <v>67</v>
      </c>
      <c r="G122" s="195"/>
      <c r="H122" s="264"/>
      <c r="I122" s="276">
        <f t="shared" si="1"/>
        <v>0</v>
      </c>
      <c r="J122" s="276"/>
      <c r="K122" s="362" t="s">
        <v>242</v>
      </c>
      <c r="L122" s="635" t="s">
        <v>796</v>
      </c>
    </row>
    <row r="123" spans="4:12" ht="17.649999999999999" customHeight="1">
      <c r="D123" s="566"/>
      <c r="E123" s="591"/>
      <c r="F123" s="100" t="s">
        <v>55</v>
      </c>
      <c r="G123" s="191" t="s">
        <v>229</v>
      </c>
      <c r="H123" s="100" t="s">
        <v>694</v>
      </c>
      <c r="I123" s="276">
        <f t="shared" si="1"/>
        <v>24</v>
      </c>
      <c r="J123" s="277">
        <v>33</v>
      </c>
      <c r="K123" s="363"/>
      <c r="L123" s="631"/>
    </row>
    <row r="124" spans="4:12" ht="17.649999999999999" customHeight="1">
      <c r="D124" s="566"/>
      <c r="E124" s="591"/>
      <c r="F124" s="100" t="s">
        <v>124</v>
      </c>
      <c r="G124" s="191" t="s">
        <v>346</v>
      </c>
      <c r="H124" s="100" t="s">
        <v>700</v>
      </c>
      <c r="I124" s="276">
        <f t="shared" si="1"/>
        <v>22</v>
      </c>
      <c r="J124" s="100"/>
      <c r="K124" s="364"/>
      <c r="L124" s="631"/>
    </row>
    <row r="125" spans="4:12" ht="17.649999999999999" customHeight="1">
      <c r="D125" s="566"/>
      <c r="E125" s="591"/>
      <c r="F125" s="165" t="s">
        <v>49</v>
      </c>
      <c r="G125" s="211" t="s">
        <v>227</v>
      </c>
      <c r="H125" s="164" t="s">
        <v>696</v>
      </c>
      <c r="I125" s="276">
        <f t="shared" si="1"/>
        <v>47</v>
      </c>
      <c r="J125" s="277"/>
      <c r="K125" s="363"/>
      <c r="L125" s="631"/>
    </row>
    <row r="126" spans="4:12" ht="17.649999999999999" customHeight="1">
      <c r="D126" s="566"/>
      <c r="E126" s="591"/>
      <c r="F126" s="100" t="s">
        <v>50</v>
      </c>
      <c r="G126" s="191" t="s">
        <v>228</v>
      </c>
      <c r="H126" s="100" t="s">
        <v>694</v>
      </c>
      <c r="I126" s="276">
        <f t="shared" si="1"/>
        <v>24</v>
      </c>
      <c r="J126" s="277"/>
      <c r="K126" s="363"/>
      <c r="L126" s="631"/>
    </row>
    <row r="127" spans="4:12" ht="17.649999999999999" customHeight="1" thickBot="1">
      <c r="D127" s="566"/>
      <c r="E127" s="591"/>
      <c r="F127" s="180" t="s">
        <v>77</v>
      </c>
      <c r="G127" s="198" t="s">
        <v>228</v>
      </c>
      <c r="H127" s="100" t="s">
        <v>694</v>
      </c>
      <c r="I127" s="276">
        <f t="shared" si="1"/>
        <v>24</v>
      </c>
      <c r="J127" s="278"/>
      <c r="K127" s="365"/>
      <c r="L127" s="636"/>
    </row>
    <row r="128" spans="4:12" ht="17.649999999999999" customHeight="1">
      <c r="D128" s="566"/>
      <c r="E128" s="590" t="s">
        <v>146</v>
      </c>
      <c r="F128" s="366" t="s">
        <v>217</v>
      </c>
      <c r="G128" s="214"/>
      <c r="H128" s="264"/>
      <c r="I128" s="276">
        <f t="shared" si="1"/>
        <v>0</v>
      </c>
      <c r="J128" s="367"/>
      <c r="K128" s="362" t="s">
        <v>242</v>
      </c>
      <c r="L128" s="635" t="s">
        <v>796</v>
      </c>
    </row>
    <row r="129" spans="4:12" ht="17.649999999999999" customHeight="1">
      <c r="D129" s="566"/>
      <c r="E129" s="591"/>
      <c r="F129" s="368" t="s">
        <v>218</v>
      </c>
      <c r="G129" s="191" t="s">
        <v>231</v>
      </c>
      <c r="H129" s="119" t="s">
        <v>695</v>
      </c>
      <c r="I129" s="276">
        <f t="shared" si="1"/>
        <v>17</v>
      </c>
      <c r="J129" s="277">
        <v>33</v>
      </c>
      <c r="K129" s="363"/>
      <c r="L129" s="631"/>
    </row>
    <row r="130" spans="4:12" ht="17.649999999999999" customHeight="1">
      <c r="D130" s="566"/>
      <c r="E130" s="591"/>
      <c r="F130" s="368" t="s">
        <v>219</v>
      </c>
      <c r="G130" s="191" t="s">
        <v>347</v>
      </c>
      <c r="H130" s="119" t="s">
        <v>701</v>
      </c>
      <c r="I130" s="276">
        <f t="shared" si="1"/>
        <v>16</v>
      </c>
      <c r="J130" s="100"/>
      <c r="K130" s="364"/>
      <c r="L130" s="631"/>
    </row>
    <row r="131" spans="4:12" ht="17.649999999999999" customHeight="1">
      <c r="D131" s="566"/>
      <c r="E131" s="591"/>
      <c r="F131" s="369" t="s">
        <v>49</v>
      </c>
      <c r="G131" s="211" t="s">
        <v>234</v>
      </c>
      <c r="H131" s="72" t="s">
        <v>697</v>
      </c>
      <c r="I131" s="276">
        <f t="shared" si="1"/>
        <v>52</v>
      </c>
      <c r="J131" s="277"/>
      <c r="K131" s="363"/>
      <c r="L131" s="631"/>
    </row>
    <row r="132" spans="4:12" ht="17.649999999999999" customHeight="1">
      <c r="D132" s="566"/>
      <c r="E132" s="591"/>
      <c r="F132" s="368" t="s">
        <v>50</v>
      </c>
      <c r="G132" s="191" t="s">
        <v>230</v>
      </c>
      <c r="H132" s="119" t="s">
        <v>695</v>
      </c>
      <c r="I132" s="276">
        <f t="shared" si="1"/>
        <v>17</v>
      </c>
      <c r="J132" s="277"/>
      <c r="K132" s="363"/>
      <c r="L132" s="631"/>
    </row>
    <row r="133" spans="4:12" ht="17.649999999999999" customHeight="1" thickBot="1">
      <c r="D133" s="566"/>
      <c r="E133" s="591"/>
      <c r="F133" s="370" t="s">
        <v>220</v>
      </c>
      <c r="G133" s="217" t="s">
        <v>230</v>
      </c>
      <c r="H133" s="119" t="s">
        <v>695</v>
      </c>
      <c r="I133" s="276">
        <f t="shared" si="1"/>
        <v>17</v>
      </c>
      <c r="J133" s="371"/>
      <c r="K133" s="372"/>
      <c r="L133" s="636"/>
    </row>
    <row r="134" spans="4:12" ht="17.649999999999999" customHeight="1">
      <c r="D134" s="566"/>
      <c r="E134" s="590" t="s">
        <v>156</v>
      </c>
      <c r="F134" s="373" t="s">
        <v>217</v>
      </c>
      <c r="G134" s="195"/>
      <c r="H134" s="264"/>
      <c r="I134" s="276">
        <f t="shared" si="1"/>
        <v>0</v>
      </c>
      <c r="J134" s="276"/>
      <c r="K134" s="362" t="s">
        <v>242</v>
      </c>
      <c r="L134" s="635" t="s">
        <v>796</v>
      </c>
    </row>
    <row r="135" spans="4:12" ht="17.649999999999999" customHeight="1">
      <c r="D135" s="566"/>
      <c r="E135" s="591"/>
      <c r="F135" s="368" t="s">
        <v>218</v>
      </c>
      <c r="G135" s="191" t="s">
        <v>233</v>
      </c>
      <c r="H135" s="119" t="s">
        <v>698</v>
      </c>
      <c r="I135" s="276">
        <f t="shared" si="1"/>
        <v>21</v>
      </c>
      <c r="J135" s="277">
        <v>33</v>
      </c>
      <c r="K135" s="363"/>
      <c r="L135" s="631"/>
    </row>
    <row r="136" spans="4:12" ht="17.649999999999999" customHeight="1">
      <c r="D136" s="566"/>
      <c r="E136" s="591"/>
      <c r="F136" s="368" t="s">
        <v>219</v>
      </c>
      <c r="G136" s="191" t="s">
        <v>348</v>
      </c>
      <c r="H136" s="119" t="s">
        <v>702</v>
      </c>
      <c r="I136" s="276">
        <f t="shared" si="1"/>
        <v>23</v>
      </c>
      <c r="J136" s="100"/>
      <c r="K136" s="364"/>
      <c r="L136" s="631"/>
    </row>
    <row r="137" spans="4:12" ht="17.649999999999999" customHeight="1">
      <c r="D137" s="566"/>
      <c r="E137" s="591"/>
      <c r="F137" s="369" t="s">
        <v>49</v>
      </c>
      <c r="G137" s="211" t="s">
        <v>235</v>
      </c>
      <c r="H137" s="72" t="s">
        <v>699</v>
      </c>
      <c r="I137" s="276">
        <f t="shared" ref="I137:I145" si="2">LENB(H137)</f>
        <v>49</v>
      </c>
      <c r="J137" s="277"/>
      <c r="K137" s="363"/>
      <c r="L137" s="631"/>
    </row>
    <row r="138" spans="4:12" ht="17.649999999999999" customHeight="1">
      <c r="D138" s="566"/>
      <c r="E138" s="591"/>
      <c r="F138" s="368" t="s">
        <v>50</v>
      </c>
      <c r="G138" s="191" t="s">
        <v>232</v>
      </c>
      <c r="H138" s="119" t="s">
        <v>698</v>
      </c>
      <c r="I138" s="276">
        <f t="shared" si="2"/>
        <v>21</v>
      </c>
      <c r="J138" s="277"/>
      <c r="K138" s="363"/>
      <c r="L138" s="631"/>
    </row>
    <row r="139" spans="4:12" ht="17.649999999999999" customHeight="1" thickBot="1">
      <c r="D139" s="566"/>
      <c r="E139" s="593"/>
      <c r="F139" s="374" t="s">
        <v>220</v>
      </c>
      <c r="G139" s="198" t="s">
        <v>232</v>
      </c>
      <c r="H139" s="119" t="s">
        <v>698</v>
      </c>
      <c r="I139" s="276">
        <f t="shared" si="2"/>
        <v>21</v>
      </c>
      <c r="J139" s="278"/>
      <c r="K139" s="365"/>
      <c r="L139" s="636"/>
    </row>
    <row r="140" spans="4:12" ht="17.649999999999999" customHeight="1">
      <c r="D140" s="566"/>
      <c r="E140" s="591" t="s">
        <v>155</v>
      </c>
      <c r="F140" s="366" t="s">
        <v>217</v>
      </c>
      <c r="G140" s="214"/>
      <c r="H140" s="442"/>
      <c r="I140" s="276">
        <f t="shared" si="2"/>
        <v>0</v>
      </c>
      <c r="J140" s="367"/>
      <c r="K140" s="375" t="s">
        <v>242</v>
      </c>
      <c r="L140" s="635" t="s">
        <v>796</v>
      </c>
    </row>
    <row r="141" spans="4:12" ht="17.649999999999999" customHeight="1">
      <c r="D141" s="566"/>
      <c r="E141" s="591"/>
      <c r="F141" s="368" t="s">
        <v>218</v>
      </c>
      <c r="G141" s="191" t="s">
        <v>237</v>
      </c>
      <c r="H141" s="443" t="s">
        <v>704</v>
      </c>
      <c r="I141" s="276">
        <f t="shared" si="2"/>
        <v>10</v>
      </c>
      <c r="J141" s="277">
        <v>33</v>
      </c>
      <c r="K141" s="363"/>
      <c r="L141" s="631"/>
    </row>
    <row r="142" spans="4:12" ht="17.649999999999999" customHeight="1">
      <c r="D142" s="566"/>
      <c r="E142" s="591"/>
      <c r="F142" s="368" t="s">
        <v>219</v>
      </c>
      <c r="G142" s="191" t="s">
        <v>349</v>
      </c>
      <c r="H142" s="434" t="s">
        <v>705</v>
      </c>
      <c r="I142" s="276">
        <f t="shared" si="2"/>
        <v>8</v>
      </c>
      <c r="J142" s="100"/>
      <c r="K142" s="364"/>
      <c r="L142" s="631"/>
    </row>
    <row r="143" spans="4:12" ht="17.649999999999999" customHeight="1">
      <c r="D143" s="566"/>
      <c r="E143" s="591"/>
      <c r="F143" s="369" t="s">
        <v>49</v>
      </c>
      <c r="G143" s="211" t="s">
        <v>238</v>
      </c>
      <c r="H143" s="444" t="s">
        <v>703</v>
      </c>
      <c r="I143" s="276">
        <f t="shared" si="2"/>
        <v>60</v>
      </c>
      <c r="J143" s="277"/>
      <c r="K143" s="363"/>
      <c r="L143" s="631"/>
    </row>
    <row r="144" spans="4:12" ht="17.649999999999999" customHeight="1">
      <c r="D144" s="566"/>
      <c r="E144" s="591"/>
      <c r="F144" s="368" t="s">
        <v>50</v>
      </c>
      <c r="G144" s="191" t="s">
        <v>236</v>
      </c>
      <c r="H144" s="443" t="s">
        <v>704</v>
      </c>
      <c r="I144" s="276">
        <f t="shared" si="2"/>
        <v>10</v>
      </c>
      <c r="J144" s="277"/>
      <c r="K144" s="363"/>
      <c r="L144" s="631"/>
    </row>
    <row r="145" spans="4:12" ht="17.649999999999999" customHeight="1" thickBot="1">
      <c r="D145" s="570"/>
      <c r="E145" s="592"/>
      <c r="F145" s="376" t="s">
        <v>220</v>
      </c>
      <c r="G145" s="220" t="s">
        <v>236</v>
      </c>
      <c r="H145" s="445" t="s">
        <v>704</v>
      </c>
      <c r="I145" s="377">
        <f t="shared" si="2"/>
        <v>10</v>
      </c>
      <c r="J145" s="378"/>
      <c r="K145" s="379"/>
      <c r="L145" s="636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L140:L145"/>
    <mergeCell ref="L122:L127"/>
    <mergeCell ref="L128:L133"/>
    <mergeCell ref="L134:L139"/>
    <mergeCell ref="B3:G3"/>
    <mergeCell ref="L116:L121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2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71" r:id="rId18" xr:uid="{00000000-0004-0000-0500-000012000000}"/>
    <hyperlink ref="G77" r:id="rId19" xr:uid="{00000000-0004-0000-0500-000013000000}"/>
    <hyperlink ref="G23" r:id="rId20" display="https://www.samsung.com/uk/tablets/galaxy-tab-s10/buy/?modelCode=SM-X920NZAREUB" xr:uid="{00000000-0004-0000-0500-000014000000}"/>
    <hyperlink ref="H17" r:id="rId21" xr:uid="{00000000-0004-0000-0500-000016000000}"/>
    <hyperlink ref="H23" r:id="rId22" xr:uid="{00000000-0004-0000-0500-000017000000}"/>
    <hyperlink ref="H29" r:id="rId23" xr:uid="{00000000-0004-0000-0500-000018000000}"/>
    <hyperlink ref="H35" r:id="rId24" xr:uid="{00000000-0004-0000-0500-000019000000}"/>
    <hyperlink ref="H41" r:id="rId25" xr:uid="{00000000-0004-0000-0500-00001A000000}"/>
    <hyperlink ref="H47" r:id="rId26" xr:uid="{00000000-0004-0000-0500-00001B000000}"/>
    <hyperlink ref="H59" r:id="rId27" xr:uid="{00000000-0004-0000-0500-00001C000000}"/>
    <hyperlink ref="H71" r:id="rId28" xr:uid="{00000000-0004-0000-0500-00001D000000}"/>
    <hyperlink ref="H113" r:id="rId29" xr:uid="{00000000-0004-0000-0500-00001E000000}"/>
    <hyperlink ref="H125" r:id="rId30" xr:uid="{EE7F169B-81F0-46FC-AC19-21B6618C0211}"/>
    <hyperlink ref="H131" r:id="rId31" xr:uid="{64E1065F-CE3C-4275-87F6-D749E96EF096}"/>
    <hyperlink ref="H137" r:id="rId32" xr:uid="{FECAA218-5909-449A-972E-B36A3092BE6C}"/>
    <hyperlink ref="H143" r:id="rId33" display="https://www.samsung.com/n_africa/air-conditioners/windfree/" xr:uid="{1E459422-012B-4294-9116-58247F1ABD2C}"/>
    <hyperlink ref="H11" r:id="rId34" xr:uid="{B7D44BE1-3F46-4C64-A9F7-149ADC640847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" zoomScale="80" zoomScaleNormal="80" workbookViewId="0">
      <selection activeCell="N66" sqref="N66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59.125" style="45" customWidth="1"/>
    <col min="8" max="8" width="69" style="45" customWidth="1"/>
    <col min="9" max="9" width="14.625" style="45" customWidth="1"/>
    <col min="10" max="11" width="18.125" style="45" customWidth="1"/>
    <col min="12" max="12" width="42.125" style="77" customWidth="1"/>
    <col min="13" max="16384" width="8.625" style="26"/>
  </cols>
  <sheetData>
    <row r="2" spans="1:13" ht="36" customHeight="1">
      <c r="B2" s="68" t="s">
        <v>160</v>
      </c>
      <c r="C2" s="70"/>
      <c r="D2" s="62"/>
      <c r="E2" s="62"/>
      <c r="F2" s="60"/>
      <c r="G2" s="60"/>
      <c r="H2" s="60"/>
      <c r="I2" s="60"/>
      <c r="J2" s="60"/>
      <c r="K2" s="60"/>
      <c r="L2" s="73"/>
      <c r="M2" s="71"/>
    </row>
    <row r="3" spans="1:13" s="67" customFormat="1" ht="141" customHeight="1">
      <c r="B3" s="585" t="s">
        <v>502</v>
      </c>
      <c r="C3" s="585"/>
      <c r="D3" s="585"/>
      <c r="E3" s="585"/>
      <c r="F3" s="585"/>
      <c r="G3" s="585"/>
      <c r="H3" s="88"/>
      <c r="I3" s="66"/>
      <c r="J3" s="66"/>
      <c r="K3" s="66"/>
      <c r="L3" s="74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5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6"/>
    </row>
    <row r="6" spans="1:13" s="28" customFormat="1" ht="22.5">
      <c r="A6" s="54"/>
      <c r="B6" s="59"/>
      <c r="C6" s="58"/>
      <c r="D6" s="480" t="s">
        <v>54</v>
      </c>
      <c r="E6" s="481"/>
      <c r="F6" s="484" t="s">
        <v>140</v>
      </c>
      <c r="G6" s="90" t="s">
        <v>46</v>
      </c>
      <c r="H6" s="91" t="s">
        <v>498</v>
      </c>
      <c r="I6" s="495" t="s">
        <v>43</v>
      </c>
      <c r="J6" s="495" t="s">
        <v>47</v>
      </c>
      <c r="K6" s="90" t="s">
        <v>501</v>
      </c>
      <c r="L6" s="493" t="s">
        <v>499</v>
      </c>
    </row>
    <row r="7" spans="1:13" ht="23.25" customHeight="1">
      <c r="D7" s="482"/>
      <c r="E7" s="483"/>
      <c r="F7" s="485"/>
      <c r="G7" s="92" t="s">
        <v>527</v>
      </c>
      <c r="H7" s="92" t="s">
        <v>527</v>
      </c>
      <c r="I7" s="496"/>
      <c r="J7" s="496"/>
      <c r="K7" s="172"/>
      <c r="L7" s="494"/>
    </row>
    <row r="8" spans="1:13" ht="21" customHeight="1">
      <c r="D8" s="558" t="s">
        <v>117</v>
      </c>
      <c r="E8" s="541" t="s">
        <v>157</v>
      </c>
      <c r="F8" s="94" t="s">
        <v>126</v>
      </c>
      <c r="G8" s="173"/>
      <c r="H8" s="173"/>
      <c r="I8" s="96">
        <f>LENB(H8)</f>
        <v>0</v>
      </c>
      <c r="J8" s="97"/>
      <c r="K8" s="166" t="s">
        <v>240</v>
      </c>
      <c r="L8" s="547" t="s">
        <v>693</v>
      </c>
    </row>
    <row r="9" spans="1:13" ht="21" customHeight="1">
      <c r="D9" s="537"/>
      <c r="E9" s="542"/>
      <c r="F9" s="99" t="s">
        <v>158</v>
      </c>
      <c r="G9" s="174" t="s">
        <v>322</v>
      </c>
      <c r="H9" s="633" t="s">
        <v>650</v>
      </c>
      <c r="I9" s="96">
        <f t="shared" ref="I9:I72" si="0">LENB(H9)</f>
        <v>23</v>
      </c>
      <c r="J9" s="104">
        <v>10</v>
      </c>
      <c r="K9" s="104"/>
      <c r="L9" s="492"/>
    </row>
    <row r="10" spans="1:13" ht="21" customHeight="1">
      <c r="D10" s="537"/>
      <c r="E10" s="542"/>
      <c r="F10" s="99" t="s">
        <v>116</v>
      </c>
      <c r="G10" s="174" t="s">
        <v>323</v>
      </c>
      <c r="H10" s="174" t="s">
        <v>797</v>
      </c>
      <c r="I10" s="96">
        <f t="shared" si="0"/>
        <v>22</v>
      </c>
      <c r="J10" s="99"/>
      <c r="K10" s="99"/>
      <c r="L10" s="492"/>
    </row>
    <row r="11" spans="1:13" ht="21" customHeight="1">
      <c r="D11" s="537"/>
      <c r="E11" s="542"/>
      <c r="F11" s="106" t="s">
        <v>49</v>
      </c>
      <c r="G11" s="221" t="s">
        <v>119</v>
      </c>
      <c r="H11" s="72" t="s">
        <v>690</v>
      </c>
      <c r="I11" s="96">
        <f t="shared" si="0"/>
        <v>55</v>
      </c>
      <c r="J11" s="108"/>
      <c r="K11" s="108"/>
      <c r="L11" s="492"/>
    </row>
    <row r="12" spans="1:13" ht="21" customHeight="1">
      <c r="D12" s="537"/>
      <c r="E12" s="542"/>
      <c r="F12" s="99" t="s">
        <v>50</v>
      </c>
      <c r="G12" s="174"/>
      <c r="H12" s="174" t="s">
        <v>650</v>
      </c>
      <c r="I12" s="96">
        <f t="shared" si="0"/>
        <v>23</v>
      </c>
      <c r="J12" s="108"/>
      <c r="K12" s="108"/>
      <c r="L12" s="492"/>
    </row>
    <row r="13" spans="1:13" ht="21" customHeight="1" thickBot="1">
      <c r="D13" s="537"/>
      <c r="E13" s="542"/>
      <c r="F13" s="110" t="s">
        <v>77</v>
      </c>
      <c r="G13" s="319" t="s">
        <v>322</v>
      </c>
      <c r="H13" s="319" t="s">
        <v>650</v>
      </c>
      <c r="I13" s="112">
        <f t="shared" si="0"/>
        <v>23</v>
      </c>
      <c r="J13" s="113"/>
      <c r="K13" s="113"/>
      <c r="L13" s="492"/>
    </row>
    <row r="14" spans="1:13" ht="21" customHeight="1">
      <c r="D14" s="536" t="s">
        <v>121</v>
      </c>
      <c r="E14" s="597" t="s">
        <v>123</v>
      </c>
      <c r="F14" s="324" t="s">
        <v>125</v>
      </c>
      <c r="G14" s="325"/>
      <c r="H14" s="446"/>
      <c r="I14" s="326">
        <f t="shared" si="0"/>
        <v>0</v>
      </c>
      <c r="J14" s="326"/>
      <c r="K14" s="326" t="s">
        <v>242</v>
      </c>
      <c r="L14" s="510"/>
    </row>
    <row r="15" spans="1:13" ht="21" customHeight="1">
      <c r="D15" s="537"/>
      <c r="E15" s="556"/>
      <c r="F15" s="158" t="s">
        <v>55</v>
      </c>
      <c r="G15" s="158" t="s">
        <v>245</v>
      </c>
      <c r="H15" s="447"/>
      <c r="I15" s="157">
        <f t="shared" si="0"/>
        <v>0</v>
      </c>
      <c r="J15" s="159">
        <v>33</v>
      </c>
      <c r="K15" s="159"/>
      <c r="L15" s="511"/>
    </row>
    <row r="16" spans="1:13" ht="21" customHeight="1">
      <c r="D16" s="537"/>
      <c r="E16" s="556"/>
      <c r="F16" s="158" t="s">
        <v>124</v>
      </c>
      <c r="G16" s="158" t="s">
        <v>324</v>
      </c>
      <c r="H16" s="447"/>
      <c r="I16" s="157">
        <f t="shared" si="0"/>
        <v>0</v>
      </c>
      <c r="J16" s="158"/>
      <c r="K16" s="158"/>
      <c r="L16" s="511"/>
    </row>
    <row r="17" spans="2:12" ht="20.100000000000001" customHeight="1">
      <c r="D17" s="537"/>
      <c r="E17" s="556"/>
      <c r="F17" s="160" t="s">
        <v>49</v>
      </c>
      <c r="G17" s="196" t="s">
        <v>183</v>
      </c>
      <c r="H17" s="447"/>
      <c r="I17" s="157">
        <f t="shared" si="0"/>
        <v>0</v>
      </c>
      <c r="J17" s="159"/>
      <c r="K17" s="159"/>
      <c r="L17" s="511"/>
    </row>
    <row r="18" spans="2:12" ht="20.100000000000001" customHeight="1">
      <c r="D18" s="537"/>
      <c r="E18" s="556"/>
      <c r="F18" s="158" t="s">
        <v>50</v>
      </c>
      <c r="G18" s="158"/>
      <c r="H18" s="447"/>
      <c r="I18" s="157">
        <f t="shared" si="0"/>
        <v>0</v>
      </c>
      <c r="J18" s="159"/>
      <c r="K18" s="159"/>
      <c r="L18" s="511"/>
    </row>
    <row r="19" spans="2:12" ht="20.100000000000001" customHeight="1">
      <c r="D19" s="537"/>
      <c r="E19" s="557"/>
      <c r="F19" s="197" t="s">
        <v>77</v>
      </c>
      <c r="G19" s="197" t="s">
        <v>245</v>
      </c>
      <c r="H19" s="447"/>
      <c r="I19" s="157">
        <f t="shared" si="0"/>
        <v>0</v>
      </c>
      <c r="J19" s="161"/>
      <c r="K19" s="161"/>
      <c r="L19" s="580"/>
    </row>
    <row r="20" spans="2:12" ht="20.100000000000001" customHeight="1">
      <c r="D20" s="537"/>
      <c r="E20" s="541" t="s">
        <v>127</v>
      </c>
      <c r="F20" s="94" t="s">
        <v>125</v>
      </c>
      <c r="G20" s="178"/>
      <c r="H20" s="178"/>
      <c r="I20" s="96">
        <f t="shared" si="0"/>
        <v>0</v>
      </c>
      <c r="J20" s="96"/>
      <c r="K20" s="96" t="s">
        <v>242</v>
      </c>
      <c r="L20" s="547" t="s">
        <v>693</v>
      </c>
    </row>
    <row r="21" spans="2:12" ht="20.100000000000001" customHeight="1">
      <c r="D21" s="537"/>
      <c r="E21" s="542"/>
      <c r="F21" s="99" t="s">
        <v>55</v>
      </c>
      <c r="G21" s="100" t="s">
        <v>111</v>
      </c>
      <c r="H21" s="100" t="s">
        <v>651</v>
      </c>
      <c r="I21" s="96">
        <f t="shared" si="0"/>
        <v>18</v>
      </c>
      <c r="J21" s="104">
        <v>33</v>
      </c>
      <c r="K21" s="104"/>
      <c r="L21" s="492"/>
    </row>
    <row r="22" spans="2:12" ht="20.100000000000001" customHeight="1">
      <c r="D22" s="537"/>
      <c r="E22" s="542"/>
      <c r="F22" s="99" t="s">
        <v>124</v>
      </c>
      <c r="G22" s="100" t="s">
        <v>325</v>
      </c>
      <c r="H22" s="100" t="s">
        <v>325</v>
      </c>
      <c r="I22" s="96">
        <f t="shared" si="0"/>
        <v>8</v>
      </c>
      <c r="J22" s="99"/>
      <c r="K22" s="99"/>
      <c r="L22" s="492"/>
    </row>
    <row r="23" spans="2:12" ht="20.100000000000001" customHeight="1">
      <c r="B23" s="57" t="s">
        <v>44</v>
      </c>
      <c r="D23" s="537"/>
      <c r="E23" s="542"/>
      <c r="F23" s="106" t="s">
        <v>49</v>
      </c>
      <c r="G23" s="179" t="s">
        <v>184</v>
      </c>
      <c r="H23" s="72" t="s">
        <v>690</v>
      </c>
      <c r="I23" s="96">
        <f t="shared" si="0"/>
        <v>55</v>
      </c>
      <c r="J23" s="104"/>
      <c r="K23" s="104"/>
      <c r="L23" s="492"/>
    </row>
    <row r="24" spans="2:12" ht="20.100000000000001" customHeight="1">
      <c r="D24" s="537"/>
      <c r="E24" s="542"/>
      <c r="F24" s="99" t="s">
        <v>50</v>
      </c>
      <c r="G24" s="100"/>
      <c r="H24" s="100" t="s">
        <v>651</v>
      </c>
      <c r="I24" s="96">
        <f t="shared" si="0"/>
        <v>18</v>
      </c>
      <c r="J24" s="104"/>
      <c r="K24" s="104"/>
      <c r="L24" s="492"/>
    </row>
    <row r="25" spans="2:12" ht="20.100000000000001" customHeight="1">
      <c r="D25" s="537"/>
      <c r="E25" s="543"/>
      <c r="F25" s="123" t="s">
        <v>77</v>
      </c>
      <c r="G25" s="180" t="s">
        <v>111</v>
      </c>
      <c r="H25" s="100" t="s">
        <v>651</v>
      </c>
      <c r="I25" s="96">
        <f t="shared" si="0"/>
        <v>18</v>
      </c>
      <c r="J25" s="125"/>
      <c r="K25" s="125"/>
      <c r="L25" s="548"/>
    </row>
    <row r="26" spans="2:12" ht="20.100000000000001" customHeight="1">
      <c r="D26" s="537"/>
      <c r="E26" s="555" t="s">
        <v>128</v>
      </c>
      <c r="F26" s="194" t="s">
        <v>125</v>
      </c>
      <c r="G26" s="195"/>
      <c r="H26" s="440"/>
      <c r="I26" s="157">
        <f t="shared" si="0"/>
        <v>0</v>
      </c>
      <c r="J26" s="157"/>
      <c r="K26" s="157" t="s">
        <v>242</v>
      </c>
      <c r="L26" s="579"/>
    </row>
    <row r="27" spans="2:12" ht="20.100000000000001" customHeight="1">
      <c r="D27" s="537"/>
      <c r="E27" s="556"/>
      <c r="F27" s="158" t="s">
        <v>55</v>
      </c>
      <c r="G27" s="191" t="s">
        <v>110</v>
      </c>
      <c r="H27" s="440"/>
      <c r="I27" s="157">
        <f t="shared" si="0"/>
        <v>0</v>
      </c>
      <c r="J27" s="159">
        <v>33</v>
      </c>
      <c r="K27" s="159"/>
      <c r="L27" s="511"/>
    </row>
    <row r="28" spans="2:12" ht="20.100000000000001" customHeight="1">
      <c r="D28" s="537"/>
      <c r="E28" s="556"/>
      <c r="F28" s="158" t="s">
        <v>124</v>
      </c>
      <c r="G28" s="191" t="s">
        <v>326</v>
      </c>
      <c r="H28" s="440"/>
      <c r="I28" s="157">
        <f t="shared" si="0"/>
        <v>0</v>
      </c>
      <c r="J28" s="158"/>
      <c r="K28" s="158"/>
      <c r="L28" s="511"/>
    </row>
    <row r="29" spans="2:12" ht="20.65" customHeight="1">
      <c r="D29" s="537"/>
      <c r="E29" s="556"/>
      <c r="F29" s="160" t="s">
        <v>49</v>
      </c>
      <c r="G29" s="196" t="s">
        <v>185</v>
      </c>
      <c r="H29" s="440"/>
      <c r="I29" s="157">
        <f t="shared" si="0"/>
        <v>0</v>
      </c>
      <c r="J29" s="159"/>
      <c r="K29" s="159"/>
      <c r="L29" s="511"/>
    </row>
    <row r="30" spans="2:12" ht="20.65" customHeight="1">
      <c r="D30" s="537"/>
      <c r="E30" s="556"/>
      <c r="F30" s="158" t="s">
        <v>50</v>
      </c>
      <c r="G30" s="191"/>
      <c r="H30" s="440"/>
      <c r="I30" s="157">
        <f t="shared" si="0"/>
        <v>0</v>
      </c>
      <c r="J30" s="159"/>
      <c r="K30" s="159"/>
      <c r="L30" s="511"/>
    </row>
    <row r="31" spans="2:12" ht="20.65" customHeight="1">
      <c r="D31" s="537"/>
      <c r="E31" s="557"/>
      <c r="F31" s="197" t="s">
        <v>77</v>
      </c>
      <c r="G31" s="198" t="s">
        <v>110</v>
      </c>
      <c r="H31" s="440"/>
      <c r="I31" s="157">
        <f t="shared" si="0"/>
        <v>0</v>
      </c>
      <c r="J31" s="161"/>
      <c r="K31" s="161"/>
      <c r="L31" s="580"/>
    </row>
    <row r="32" spans="2:12" ht="20.65" customHeight="1">
      <c r="D32" s="537"/>
      <c r="E32" s="555" t="s">
        <v>129</v>
      </c>
      <c r="F32" s="194" t="s">
        <v>125</v>
      </c>
      <c r="G32" s="195"/>
      <c r="H32" s="440"/>
      <c r="I32" s="157">
        <f t="shared" si="0"/>
        <v>0</v>
      </c>
      <c r="J32" s="157"/>
      <c r="K32" s="157" t="s">
        <v>242</v>
      </c>
      <c r="L32" s="579"/>
    </row>
    <row r="33" spans="4:12" ht="20.65" customHeight="1">
      <c r="D33" s="537"/>
      <c r="E33" s="556"/>
      <c r="F33" s="158" t="s">
        <v>55</v>
      </c>
      <c r="G33" s="191" t="s">
        <v>201</v>
      </c>
      <c r="H33" s="440"/>
      <c r="I33" s="157">
        <f t="shared" si="0"/>
        <v>0</v>
      </c>
      <c r="J33" s="159">
        <v>33</v>
      </c>
      <c r="K33" s="159"/>
      <c r="L33" s="511"/>
    </row>
    <row r="34" spans="4:12" ht="20.65" customHeight="1">
      <c r="D34" s="537"/>
      <c r="E34" s="556"/>
      <c r="F34" s="158" t="s">
        <v>124</v>
      </c>
      <c r="G34" s="191" t="s">
        <v>327</v>
      </c>
      <c r="H34" s="440"/>
      <c r="I34" s="157">
        <f t="shared" si="0"/>
        <v>0</v>
      </c>
      <c r="J34" s="158"/>
      <c r="K34" s="158"/>
      <c r="L34" s="511"/>
    </row>
    <row r="35" spans="4:12" ht="20.65" customHeight="1">
      <c r="D35" s="537"/>
      <c r="E35" s="556"/>
      <c r="F35" s="160" t="s">
        <v>49</v>
      </c>
      <c r="G35" s="196" t="s">
        <v>112</v>
      </c>
      <c r="H35" s="440"/>
      <c r="I35" s="157">
        <f t="shared" si="0"/>
        <v>0</v>
      </c>
      <c r="J35" s="159"/>
      <c r="K35" s="159"/>
      <c r="L35" s="511"/>
    </row>
    <row r="36" spans="4:12" ht="20.65" customHeight="1">
      <c r="D36" s="537"/>
      <c r="E36" s="556"/>
      <c r="F36" s="158" t="s">
        <v>50</v>
      </c>
      <c r="G36" s="191"/>
      <c r="H36" s="440"/>
      <c r="I36" s="157">
        <f t="shared" si="0"/>
        <v>0</v>
      </c>
      <c r="J36" s="159"/>
      <c r="K36" s="159"/>
      <c r="L36" s="511"/>
    </row>
    <row r="37" spans="4:12" ht="20.65" customHeight="1">
      <c r="D37" s="537"/>
      <c r="E37" s="557"/>
      <c r="F37" s="197" t="s">
        <v>77</v>
      </c>
      <c r="G37" s="198" t="s">
        <v>201</v>
      </c>
      <c r="H37" s="440"/>
      <c r="I37" s="157">
        <f t="shared" si="0"/>
        <v>0</v>
      </c>
      <c r="J37" s="161"/>
      <c r="K37" s="161"/>
      <c r="L37" s="580"/>
    </row>
    <row r="38" spans="4:12" ht="20.65" customHeight="1">
      <c r="D38" s="537"/>
      <c r="E38" s="541" t="s">
        <v>130</v>
      </c>
      <c r="F38" s="94" t="s">
        <v>125</v>
      </c>
      <c r="G38" s="181"/>
      <c r="H38" s="433"/>
      <c r="I38" s="96">
        <f t="shared" si="0"/>
        <v>0</v>
      </c>
      <c r="J38" s="96"/>
      <c r="K38" s="96" t="s">
        <v>242</v>
      </c>
      <c r="L38" s="635" t="s">
        <v>798</v>
      </c>
    </row>
    <row r="39" spans="4:12" ht="20.65" customHeight="1">
      <c r="D39" s="537"/>
      <c r="E39" s="542"/>
      <c r="F39" s="99" t="s">
        <v>55</v>
      </c>
      <c r="G39" s="119"/>
      <c r="H39" s="434" t="s">
        <v>659</v>
      </c>
      <c r="I39" s="96">
        <f t="shared" si="0"/>
        <v>13</v>
      </c>
      <c r="J39" s="104">
        <v>33</v>
      </c>
      <c r="K39" s="104"/>
      <c r="L39" s="631"/>
    </row>
    <row r="40" spans="4:12" ht="20.100000000000001" customHeight="1">
      <c r="D40" s="537"/>
      <c r="E40" s="542"/>
      <c r="F40" s="99" t="s">
        <v>124</v>
      </c>
      <c r="G40" s="119"/>
      <c r="H40" s="434" t="s">
        <v>659</v>
      </c>
      <c r="I40" s="96">
        <f t="shared" si="0"/>
        <v>13</v>
      </c>
      <c r="J40" s="99"/>
      <c r="K40" s="99"/>
      <c r="L40" s="631"/>
    </row>
    <row r="41" spans="4:12" ht="20.100000000000001" customHeight="1">
      <c r="D41" s="537"/>
      <c r="E41" s="542"/>
      <c r="F41" s="106" t="s">
        <v>49</v>
      </c>
      <c r="G41" s="179"/>
      <c r="H41" s="439" t="s">
        <v>660</v>
      </c>
      <c r="I41" s="96">
        <f t="shared" si="0"/>
        <v>56</v>
      </c>
      <c r="J41" s="104"/>
      <c r="K41" s="104"/>
      <c r="L41" s="631"/>
    </row>
    <row r="42" spans="4:12" ht="20.100000000000001" customHeight="1">
      <c r="D42" s="537"/>
      <c r="E42" s="542"/>
      <c r="F42" s="99" t="s">
        <v>50</v>
      </c>
      <c r="G42" s="119"/>
      <c r="H42" s="434" t="s">
        <v>659</v>
      </c>
      <c r="I42" s="96">
        <f t="shared" si="0"/>
        <v>13</v>
      </c>
      <c r="J42" s="104"/>
      <c r="K42" s="104"/>
      <c r="L42" s="631"/>
    </row>
    <row r="43" spans="4:12" ht="20.100000000000001" customHeight="1">
      <c r="D43" s="537"/>
      <c r="E43" s="542"/>
      <c r="F43" s="123" t="s">
        <v>77</v>
      </c>
      <c r="G43" s="124"/>
      <c r="H43" s="434" t="s">
        <v>659</v>
      </c>
      <c r="I43" s="96">
        <f t="shared" si="0"/>
        <v>13</v>
      </c>
      <c r="J43" s="125"/>
      <c r="K43" s="125"/>
      <c r="L43" s="632"/>
    </row>
    <row r="44" spans="4:12" ht="20.100000000000001" customHeight="1">
      <c r="D44" s="537"/>
      <c r="E44" s="541" t="s">
        <v>131</v>
      </c>
      <c r="F44" s="94" t="s">
        <v>125</v>
      </c>
      <c r="G44" s="181"/>
      <c r="H44" s="433"/>
      <c r="I44" s="96">
        <f t="shared" si="0"/>
        <v>0</v>
      </c>
      <c r="J44" s="96"/>
      <c r="K44" s="96" t="s">
        <v>242</v>
      </c>
      <c r="L44" s="635" t="s">
        <v>798</v>
      </c>
    </row>
    <row r="45" spans="4:12" ht="20.100000000000001" customHeight="1">
      <c r="D45" s="537"/>
      <c r="E45" s="542"/>
      <c r="F45" s="99" t="s">
        <v>55</v>
      </c>
      <c r="G45" s="119"/>
      <c r="H45" s="434" t="s">
        <v>661</v>
      </c>
      <c r="I45" s="96">
        <f t="shared" si="0"/>
        <v>13</v>
      </c>
      <c r="J45" s="104">
        <v>33</v>
      </c>
      <c r="K45" s="104"/>
      <c r="L45" s="631"/>
    </row>
    <row r="46" spans="4:12" ht="20.100000000000001" customHeight="1">
      <c r="D46" s="537"/>
      <c r="E46" s="542"/>
      <c r="F46" s="99" t="s">
        <v>124</v>
      </c>
      <c r="G46" s="119"/>
      <c r="H46" s="434" t="s">
        <v>663</v>
      </c>
      <c r="I46" s="96">
        <f t="shared" si="0"/>
        <v>11</v>
      </c>
      <c r="J46" s="99"/>
      <c r="K46" s="99"/>
      <c r="L46" s="631"/>
    </row>
    <row r="47" spans="4:12" ht="20.100000000000001" customHeight="1">
      <c r="D47" s="537"/>
      <c r="E47" s="542"/>
      <c r="F47" s="106" t="s">
        <v>49</v>
      </c>
      <c r="G47" s="179"/>
      <c r="H47" s="439" t="s">
        <v>662</v>
      </c>
      <c r="I47" s="96">
        <f t="shared" si="0"/>
        <v>54</v>
      </c>
      <c r="J47" s="104"/>
      <c r="K47" s="104"/>
      <c r="L47" s="631"/>
    </row>
    <row r="48" spans="4:12" ht="20.100000000000001" customHeight="1">
      <c r="D48" s="537"/>
      <c r="E48" s="542"/>
      <c r="F48" s="99" t="s">
        <v>50</v>
      </c>
      <c r="G48" s="119"/>
      <c r="H48" s="434" t="s">
        <v>661</v>
      </c>
      <c r="I48" s="96">
        <f t="shared" si="0"/>
        <v>13</v>
      </c>
      <c r="J48" s="104"/>
      <c r="K48" s="104"/>
      <c r="L48" s="631"/>
    </row>
    <row r="49" spans="4:12" ht="20.100000000000001" customHeight="1">
      <c r="D49" s="537"/>
      <c r="E49" s="542"/>
      <c r="F49" s="123" t="s">
        <v>77</v>
      </c>
      <c r="G49" s="124"/>
      <c r="H49" s="434" t="s">
        <v>661</v>
      </c>
      <c r="I49" s="96">
        <f t="shared" si="0"/>
        <v>13</v>
      </c>
      <c r="J49" s="125"/>
      <c r="K49" s="125"/>
      <c r="L49" s="632"/>
    </row>
    <row r="50" spans="4:12" ht="20.100000000000001" customHeight="1">
      <c r="D50" s="537"/>
      <c r="E50" s="541" t="s">
        <v>132</v>
      </c>
      <c r="F50" s="94" t="s">
        <v>125</v>
      </c>
      <c r="G50" s="181"/>
      <c r="H50" s="433"/>
      <c r="I50" s="96">
        <f t="shared" si="0"/>
        <v>0</v>
      </c>
      <c r="J50" s="96"/>
      <c r="K50" s="96" t="s">
        <v>242</v>
      </c>
      <c r="L50" s="635" t="s">
        <v>798</v>
      </c>
    </row>
    <row r="51" spans="4:12" ht="20.100000000000001" customHeight="1">
      <c r="D51" s="537"/>
      <c r="E51" s="542"/>
      <c r="F51" s="99" t="s">
        <v>55</v>
      </c>
      <c r="G51" s="119"/>
      <c r="H51" s="434" t="s">
        <v>664</v>
      </c>
      <c r="I51" s="96">
        <f t="shared" si="0"/>
        <v>23</v>
      </c>
      <c r="J51" s="104">
        <v>33</v>
      </c>
      <c r="K51" s="104"/>
      <c r="L51" s="631"/>
    </row>
    <row r="52" spans="4:12" ht="20.100000000000001" customHeight="1">
      <c r="D52" s="537"/>
      <c r="E52" s="542"/>
      <c r="F52" s="99" t="s">
        <v>124</v>
      </c>
      <c r="G52" s="119"/>
      <c r="H52" s="434" t="s">
        <v>667</v>
      </c>
      <c r="I52" s="96">
        <f t="shared" si="0"/>
        <v>14</v>
      </c>
      <c r="J52" s="99"/>
      <c r="K52" s="99"/>
      <c r="L52" s="631"/>
    </row>
    <row r="53" spans="4:12" ht="20.100000000000001" customHeight="1">
      <c r="D53" s="537"/>
      <c r="E53" s="542"/>
      <c r="F53" s="106" t="s">
        <v>49</v>
      </c>
      <c r="G53" s="179"/>
      <c r="H53" s="439" t="s">
        <v>665</v>
      </c>
      <c r="I53" s="96">
        <f t="shared" si="0"/>
        <v>57</v>
      </c>
      <c r="J53" s="104"/>
      <c r="K53" s="104"/>
      <c r="L53" s="631"/>
    </row>
    <row r="54" spans="4:12" ht="20.100000000000001" customHeight="1">
      <c r="D54" s="537"/>
      <c r="E54" s="542"/>
      <c r="F54" s="99" t="s">
        <v>50</v>
      </c>
      <c r="G54" s="119"/>
      <c r="H54" s="434" t="s">
        <v>664</v>
      </c>
      <c r="I54" s="96">
        <f t="shared" si="0"/>
        <v>23</v>
      </c>
      <c r="J54" s="104"/>
      <c r="K54" s="104"/>
      <c r="L54" s="631"/>
    </row>
    <row r="55" spans="4:12" ht="20.100000000000001" customHeight="1">
      <c r="D55" s="537"/>
      <c r="E55" s="542"/>
      <c r="F55" s="123" t="s">
        <v>77</v>
      </c>
      <c r="G55" s="124"/>
      <c r="H55" s="434" t="s">
        <v>664</v>
      </c>
      <c r="I55" s="96">
        <f t="shared" si="0"/>
        <v>23</v>
      </c>
      <c r="J55" s="125"/>
      <c r="K55" s="125"/>
      <c r="L55" s="632"/>
    </row>
    <row r="56" spans="4:12" ht="20.100000000000001" customHeight="1">
      <c r="D56" s="537"/>
      <c r="E56" s="541" t="s">
        <v>133</v>
      </c>
      <c r="F56" s="94" t="s">
        <v>125</v>
      </c>
      <c r="G56" s="181"/>
      <c r="H56" s="433"/>
      <c r="I56" s="96">
        <f t="shared" si="0"/>
        <v>0</v>
      </c>
      <c r="J56" s="96"/>
      <c r="K56" s="96" t="s">
        <v>242</v>
      </c>
      <c r="L56" s="635" t="s">
        <v>798</v>
      </c>
    </row>
    <row r="57" spans="4:12" ht="20.100000000000001" customHeight="1">
      <c r="D57" s="537"/>
      <c r="E57" s="542"/>
      <c r="F57" s="99" t="s">
        <v>55</v>
      </c>
      <c r="G57" s="119"/>
      <c r="H57" s="434" t="s">
        <v>652</v>
      </c>
      <c r="I57" s="96">
        <f t="shared" si="0"/>
        <v>24</v>
      </c>
      <c r="J57" s="104">
        <v>33</v>
      </c>
      <c r="K57" s="104"/>
      <c r="L57" s="631"/>
    </row>
    <row r="58" spans="4:12" ht="20.100000000000001" customHeight="1">
      <c r="D58" s="537"/>
      <c r="E58" s="542"/>
      <c r="F58" s="99" t="s">
        <v>124</v>
      </c>
      <c r="G58" s="119"/>
      <c r="H58" s="434" t="s">
        <v>668</v>
      </c>
      <c r="I58" s="96">
        <f t="shared" si="0"/>
        <v>17</v>
      </c>
      <c r="J58" s="99"/>
      <c r="K58" s="99"/>
      <c r="L58" s="631"/>
    </row>
    <row r="59" spans="4:12" ht="20.100000000000001" customHeight="1">
      <c r="D59" s="537"/>
      <c r="E59" s="542"/>
      <c r="F59" s="106" t="s">
        <v>49</v>
      </c>
      <c r="G59" s="179"/>
      <c r="H59" s="439" t="s">
        <v>666</v>
      </c>
      <c r="I59" s="96">
        <f t="shared" si="0"/>
        <v>51</v>
      </c>
      <c r="J59" s="104"/>
      <c r="K59" s="104"/>
      <c r="L59" s="631"/>
    </row>
    <row r="60" spans="4:12" ht="17.649999999999999" customHeight="1">
      <c r="D60" s="537"/>
      <c r="E60" s="542"/>
      <c r="F60" s="99" t="s">
        <v>50</v>
      </c>
      <c r="G60" s="119"/>
      <c r="H60" s="434" t="s">
        <v>652</v>
      </c>
      <c r="I60" s="96">
        <f t="shared" si="0"/>
        <v>24</v>
      </c>
      <c r="J60" s="104"/>
      <c r="K60" s="104"/>
      <c r="L60" s="631"/>
    </row>
    <row r="61" spans="4:12" ht="16.5" customHeight="1">
      <c r="D61" s="537"/>
      <c r="E61" s="542"/>
      <c r="F61" s="123" t="s">
        <v>77</v>
      </c>
      <c r="G61" s="124"/>
      <c r="H61" s="434" t="s">
        <v>652</v>
      </c>
      <c r="I61" s="96">
        <f t="shared" si="0"/>
        <v>24</v>
      </c>
      <c r="J61" s="125"/>
      <c r="K61" s="125"/>
      <c r="L61" s="632"/>
    </row>
    <row r="62" spans="4:12" ht="17.25" customHeight="1">
      <c r="D62" s="537"/>
      <c r="E62" s="541" t="s">
        <v>134</v>
      </c>
      <c r="F62" s="136" t="s">
        <v>125</v>
      </c>
      <c r="G62" s="184"/>
      <c r="H62" s="433"/>
      <c r="I62" s="167">
        <f t="shared" si="0"/>
        <v>0</v>
      </c>
      <c r="J62" s="167"/>
      <c r="K62" s="271" t="s">
        <v>242</v>
      </c>
      <c r="L62" s="539"/>
    </row>
    <row r="63" spans="4:12" ht="16.5" customHeight="1">
      <c r="D63" s="537"/>
      <c r="E63" s="542"/>
      <c r="F63" s="185" t="s">
        <v>55</v>
      </c>
      <c r="G63" s="186"/>
      <c r="H63" s="434"/>
      <c r="I63" s="167">
        <f t="shared" si="0"/>
        <v>0</v>
      </c>
      <c r="J63" s="168">
        <v>33</v>
      </c>
      <c r="K63" s="168"/>
      <c r="L63" s="519"/>
    </row>
    <row r="64" spans="4:12" ht="16.5" customHeight="1">
      <c r="D64" s="537"/>
      <c r="E64" s="542"/>
      <c r="F64" s="185" t="s">
        <v>124</v>
      </c>
      <c r="G64" s="186"/>
      <c r="H64" s="434"/>
      <c r="I64" s="167">
        <f t="shared" si="0"/>
        <v>0</v>
      </c>
      <c r="J64" s="185"/>
      <c r="K64" s="185"/>
      <c r="L64" s="519"/>
    </row>
    <row r="65" spans="4:12" ht="20.100000000000001" customHeight="1">
      <c r="D65" s="537"/>
      <c r="E65" s="542"/>
      <c r="F65" s="169" t="s">
        <v>49</v>
      </c>
      <c r="G65" s="282"/>
      <c r="H65" s="439"/>
      <c r="I65" s="167">
        <f t="shared" si="0"/>
        <v>0</v>
      </c>
      <c r="J65" s="168"/>
      <c r="K65" s="168"/>
      <c r="L65" s="519"/>
    </row>
    <row r="66" spans="4:12" ht="20.100000000000001" customHeight="1">
      <c r="D66" s="537"/>
      <c r="E66" s="542"/>
      <c r="F66" s="185" t="s">
        <v>50</v>
      </c>
      <c r="G66" s="186"/>
      <c r="H66" s="434"/>
      <c r="I66" s="167">
        <f t="shared" si="0"/>
        <v>0</v>
      </c>
      <c r="J66" s="168"/>
      <c r="K66" s="168"/>
      <c r="L66" s="519"/>
    </row>
    <row r="67" spans="4:12" ht="20.100000000000001" customHeight="1">
      <c r="D67" s="537"/>
      <c r="E67" s="542"/>
      <c r="F67" s="317" t="s">
        <v>77</v>
      </c>
      <c r="G67" s="318"/>
      <c r="H67" s="434"/>
      <c r="I67" s="167">
        <f t="shared" si="0"/>
        <v>0</v>
      </c>
      <c r="J67" s="284"/>
      <c r="K67" s="170"/>
      <c r="L67" s="540"/>
    </row>
    <row r="68" spans="4:12" ht="20.100000000000001" customHeight="1">
      <c r="D68" s="537"/>
      <c r="E68" s="541" t="s">
        <v>135</v>
      </c>
      <c r="F68" s="136" t="s">
        <v>125</v>
      </c>
      <c r="G68" s="184"/>
      <c r="H68" s="433"/>
      <c r="I68" s="167">
        <f t="shared" si="0"/>
        <v>0</v>
      </c>
      <c r="J68" s="167"/>
      <c r="K68" s="271" t="s">
        <v>242</v>
      </c>
      <c r="L68" s="539"/>
    </row>
    <row r="69" spans="4:12" ht="20.100000000000001" customHeight="1">
      <c r="D69" s="537"/>
      <c r="E69" s="542"/>
      <c r="F69" s="185" t="s">
        <v>55</v>
      </c>
      <c r="G69" s="186"/>
      <c r="H69" s="434"/>
      <c r="I69" s="167">
        <f t="shared" si="0"/>
        <v>0</v>
      </c>
      <c r="J69" s="168">
        <v>33</v>
      </c>
      <c r="K69" s="168"/>
      <c r="L69" s="519"/>
    </row>
    <row r="70" spans="4:12" ht="20.100000000000001" customHeight="1">
      <c r="D70" s="537"/>
      <c r="E70" s="542"/>
      <c r="F70" s="185" t="s">
        <v>124</v>
      </c>
      <c r="G70" s="186"/>
      <c r="H70" s="434"/>
      <c r="I70" s="167">
        <f t="shared" si="0"/>
        <v>0</v>
      </c>
      <c r="J70" s="185"/>
      <c r="K70" s="185"/>
      <c r="L70" s="519"/>
    </row>
    <row r="71" spans="4:12" ht="20.100000000000001" customHeight="1">
      <c r="D71" s="537"/>
      <c r="E71" s="542"/>
      <c r="F71" s="169" t="s">
        <v>49</v>
      </c>
      <c r="G71" s="282"/>
      <c r="H71" s="439"/>
      <c r="I71" s="167">
        <f t="shared" si="0"/>
        <v>0</v>
      </c>
      <c r="J71" s="168"/>
      <c r="K71" s="168"/>
      <c r="L71" s="519"/>
    </row>
    <row r="72" spans="4:12" ht="20.100000000000001" customHeight="1">
      <c r="D72" s="537"/>
      <c r="E72" s="542"/>
      <c r="F72" s="185" t="s">
        <v>50</v>
      </c>
      <c r="G72" s="186"/>
      <c r="H72" s="434"/>
      <c r="I72" s="167">
        <f t="shared" si="0"/>
        <v>0</v>
      </c>
      <c r="J72" s="168"/>
      <c r="K72" s="168"/>
      <c r="L72" s="519"/>
    </row>
    <row r="73" spans="4:12" ht="20.100000000000001" customHeight="1">
      <c r="D73" s="537"/>
      <c r="E73" s="542"/>
      <c r="F73" s="317" t="s">
        <v>77</v>
      </c>
      <c r="G73" s="318"/>
      <c r="H73" s="434"/>
      <c r="I73" s="167">
        <f t="shared" ref="I73:I136" si="1">LENB(H73)</f>
        <v>0</v>
      </c>
      <c r="J73" s="284"/>
      <c r="K73" s="170"/>
      <c r="L73" s="540"/>
    </row>
    <row r="74" spans="4:12" ht="19.5" customHeight="1">
      <c r="D74" s="537"/>
      <c r="E74" s="541" t="s">
        <v>151</v>
      </c>
      <c r="F74" s="136" t="s">
        <v>125</v>
      </c>
      <c r="G74" s="184"/>
      <c r="H74" s="433"/>
      <c r="I74" s="167">
        <f t="shared" si="1"/>
        <v>0</v>
      </c>
      <c r="J74" s="167"/>
      <c r="K74" s="167" t="s">
        <v>242</v>
      </c>
      <c r="L74" s="539"/>
    </row>
    <row r="75" spans="4:12" ht="20.100000000000001" customHeight="1">
      <c r="D75" s="537"/>
      <c r="E75" s="542"/>
      <c r="F75" s="185" t="s">
        <v>55</v>
      </c>
      <c r="G75" s="186"/>
      <c r="H75" s="434"/>
      <c r="I75" s="167">
        <f t="shared" si="1"/>
        <v>0</v>
      </c>
      <c r="J75" s="168">
        <v>33</v>
      </c>
      <c r="K75" s="168"/>
      <c r="L75" s="519"/>
    </row>
    <row r="76" spans="4:12" ht="20.100000000000001" customHeight="1">
      <c r="D76" s="537"/>
      <c r="E76" s="542"/>
      <c r="F76" s="185" t="s">
        <v>124</v>
      </c>
      <c r="G76" s="186"/>
      <c r="H76" s="434"/>
      <c r="I76" s="167">
        <f t="shared" si="1"/>
        <v>0</v>
      </c>
      <c r="J76" s="185"/>
      <c r="K76" s="185"/>
      <c r="L76" s="519"/>
    </row>
    <row r="77" spans="4:12" ht="20.100000000000001" customHeight="1">
      <c r="D77" s="537"/>
      <c r="E77" s="542"/>
      <c r="F77" s="169" t="s">
        <v>49</v>
      </c>
      <c r="G77" s="282"/>
      <c r="H77" s="439"/>
      <c r="I77" s="167">
        <f t="shared" si="1"/>
        <v>0</v>
      </c>
      <c r="J77" s="168"/>
      <c r="K77" s="168"/>
      <c r="L77" s="519"/>
    </row>
    <row r="78" spans="4:12" ht="20.100000000000001" customHeight="1">
      <c r="D78" s="537"/>
      <c r="E78" s="542"/>
      <c r="F78" s="185" t="s">
        <v>50</v>
      </c>
      <c r="G78" s="186"/>
      <c r="H78" s="434"/>
      <c r="I78" s="167">
        <f t="shared" si="1"/>
        <v>0</v>
      </c>
      <c r="J78" s="168"/>
      <c r="K78" s="168"/>
      <c r="L78" s="519"/>
    </row>
    <row r="79" spans="4:12" ht="20.100000000000001" customHeight="1">
      <c r="D79" s="537"/>
      <c r="E79" s="542"/>
      <c r="F79" s="188" t="s">
        <v>77</v>
      </c>
      <c r="G79" s="189"/>
      <c r="H79" s="434"/>
      <c r="I79" s="167">
        <f t="shared" si="1"/>
        <v>0</v>
      </c>
      <c r="J79" s="170"/>
      <c r="K79" s="170"/>
      <c r="L79" s="540"/>
    </row>
    <row r="80" spans="4:12" ht="20.100000000000001" customHeight="1">
      <c r="D80" s="537"/>
      <c r="E80" s="541" t="s">
        <v>152</v>
      </c>
      <c r="F80" s="136" t="s">
        <v>125</v>
      </c>
      <c r="G80" s="184"/>
      <c r="H80" s="433"/>
      <c r="I80" s="167">
        <f t="shared" si="1"/>
        <v>0</v>
      </c>
      <c r="J80" s="167"/>
      <c r="K80" s="167" t="s">
        <v>242</v>
      </c>
      <c r="L80" s="539"/>
    </row>
    <row r="81" spans="4:12" ht="20.100000000000001" customHeight="1">
      <c r="D81" s="537"/>
      <c r="E81" s="542"/>
      <c r="F81" s="185" t="s">
        <v>55</v>
      </c>
      <c r="G81" s="186"/>
      <c r="H81" s="434"/>
      <c r="I81" s="167">
        <f t="shared" si="1"/>
        <v>0</v>
      </c>
      <c r="J81" s="168">
        <v>33</v>
      </c>
      <c r="K81" s="168"/>
      <c r="L81" s="519"/>
    </row>
    <row r="82" spans="4:12" ht="20.100000000000001" customHeight="1">
      <c r="D82" s="537"/>
      <c r="E82" s="542"/>
      <c r="F82" s="185" t="s">
        <v>124</v>
      </c>
      <c r="G82" s="186"/>
      <c r="H82" s="434"/>
      <c r="I82" s="167">
        <f t="shared" si="1"/>
        <v>0</v>
      </c>
      <c r="J82" s="185"/>
      <c r="K82" s="185"/>
      <c r="L82" s="519"/>
    </row>
    <row r="83" spans="4:12" ht="20.100000000000001" customHeight="1">
      <c r="D83" s="537"/>
      <c r="E83" s="542"/>
      <c r="F83" s="169" t="s">
        <v>49</v>
      </c>
      <c r="G83" s="282"/>
      <c r="H83" s="439"/>
      <c r="I83" s="167">
        <f t="shared" si="1"/>
        <v>0</v>
      </c>
      <c r="J83" s="168"/>
      <c r="K83" s="168"/>
      <c r="L83" s="519"/>
    </row>
    <row r="84" spans="4:12" ht="20.100000000000001" customHeight="1">
      <c r="D84" s="537"/>
      <c r="E84" s="542"/>
      <c r="F84" s="185" t="s">
        <v>50</v>
      </c>
      <c r="G84" s="186"/>
      <c r="H84" s="434"/>
      <c r="I84" s="167">
        <f t="shared" si="1"/>
        <v>0</v>
      </c>
      <c r="J84" s="168"/>
      <c r="K84" s="168"/>
      <c r="L84" s="519"/>
    </row>
    <row r="85" spans="4:12" ht="20.100000000000001" customHeight="1">
      <c r="D85" s="537"/>
      <c r="E85" s="542"/>
      <c r="F85" s="188" t="s">
        <v>77</v>
      </c>
      <c r="G85" s="189"/>
      <c r="H85" s="434"/>
      <c r="I85" s="167">
        <f t="shared" si="1"/>
        <v>0</v>
      </c>
      <c r="J85" s="170"/>
      <c r="K85" s="170"/>
      <c r="L85" s="540"/>
    </row>
    <row r="86" spans="4:12" ht="20.100000000000001" customHeight="1">
      <c r="D86" s="537"/>
      <c r="E86" s="541" t="s">
        <v>153</v>
      </c>
      <c r="F86" s="136" t="s">
        <v>125</v>
      </c>
      <c r="G86" s="184"/>
      <c r="H86" s="433"/>
      <c r="I86" s="167">
        <f t="shared" si="1"/>
        <v>0</v>
      </c>
      <c r="J86" s="279"/>
      <c r="K86" s="167" t="s">
        <v>242</v>
      </c>
      <c r="L86" s="539"/>
    </row>
    <row r="87" spans="4:12" ht="20.100000000000001" customHeight="1">
      <c r="D87" s="537"/>
      <c r="E87" s="542"/>
      <c r="F87" s="185" t="s">
        <v>55</v>
      </c>
      <c r="G87" s="186"/>
      <c r="H87" s="434"/>
      <c r="I87" s="167">
        <f t="shared" si="1"/>
        <v>0</v>
      </c>
      <c r="J87" s="280">
        <v>33</v>
      </c>
      <c r="K87" s="168"/>
      <c r="L87" s="519"/>
    </row>
    <row r="88" spans="4:12" ht="20.100000000000001" customHeight="1">
      <c r="D88" s="537"/>
      <c r="E88" s="542"/>
      <c r="F88" s="185" t="s">
        <v>124</v>
      </c>
      <c r="G88" s="186"/>
      <c r="H88" s="434"/>
      <c r="I88" s="167">
        <f t="shared" si="1"/>
        <v>0</v>
      </c>
      <c r="J88" s="281"/>
      <c r="K88" s="185"/>
      <c r="L88" s="519"/>
    </row>
    <row r="89" spans="4:12" ht="20.100000000000001" customHeight="1">
      <c r="D89" s="537"/>
      <c r="E89" s="542"/>
      <c r="F89" s="169" t="s">
        <v>49</v>
      </c>
      <c r="G89" s="282"/>
      <c r="H89" s="439"/>
      <c r="I89" s="167">
        <f t="shared" si="1"/>
        <v>0</v>
      </c>
      <c r="J89" s="280"/>
      <c r="K89" s="168"/>
      <c r="L89" s="519"/>
    </row>
    <row r="90" spans="4:12" ht="20.100000000000001" customHeight="1">
      <c r="D90" s="537"/>
      <c r="E90" s="542"/>
      <c r="F90" s="185" t="s">
        <v>50</v>
      </c>
      <c r="G90" s="186"/>
      <c r="H90" s="434"/>
      <c r="I90" s="167">
        <f t="shared" si="1"/>
        <v>0</v>
      </c>
      <c r="J90" s="280"/>
      <c r="K90" s="168"/>
      <c r="L90" s="519"/>
    </row>
    <row r="91" spans="4:12" ht="20.100000000000001" customHeight="1">
      <c r="D91" s="537"/>
      <c r="E91" s="542"/>
      <c r="F91" s="188" t="s">
        <v>77</v>
      </c>
      <c r="G91" s="189"/>
      <c r="H91" s="434"/>
      <c r="I91" s="167">
        <f t="shared" si="1"/>
        <v>0</v>
      </c>
      <c r="J91" s="283"/>
      <c r="K91" s="170"/>
      <c r="L91" s="540"/>
    </row>
    <row r="92" spans="4:12" ht="20.100000000000001" customHeight="1">
      <c r="D92" s="537"/>
      <c r="E92" s="541" t="s">
        <v>154</v>
      </c>
      <c r="F92" s="94" t="s">
        <v>125</v>
      </c>
      <c r="G92" s="181"/>
      <c r="H92" s="433"/>
      <c r="I92" s="96">
        <f t="shared" si="1"/>
        <v>0</v>
      </c>
      <c r="J92" s="96"/>
      <c r="K92" s="137" t="s">
        <v>242</v>
      </c>
      <c r="L92" s="222"/>
    </row>
    <row r="93" spans="4:12" ht="20.100000000000001" customHeight="1">
      <c r="D93" s="537"/>
      <c r="E93" s="542"/>
      <c r="F93" s="99" t="s">
        <v>55</v>
      </c>
      <c r="G93" s="119"/>
      <c r="H93" s="434"/>
      <c r="I93" s="96">
        <f t="shared" si="1"/>
        <v>0</v>
      </c>
      <c r="J93" s="104">
        <v>33</v>
      </c>
      <c r="K93" s="105"/>
      <c r="L93" s="223"/>
    </row>
    <row r="94" spans="4:12" ht="20.100000000000001" customHeight="1">
      <c r="D94" s="537"/>
      <c r="E94" s="542"/>
      <c r="F94" s="99" t="s">
        <v>124</v>
      </c>
      <c r="G94" s="119"/>
      <c r="H94" s="434"/>
      <c r="I94" s="96">
        <f t="shared" si="1"/>
        <v>0</v>
      </c>
      <c r="J94" s="99"/>
      <c r="K94" s="103"/>
      <c r="L94" s="223"/>
    </row>
    <row r="95" spans="4:12" ht="20.100000000000001" customHeight="1">
      <c r="D95" s="537"/>
      <c r="E95" s="542"/>
      <c r="F95" s="106" t="s">
        <v>49</v>
      </c>
      <c r="G95" s="179"/>
      <c r="H95" s="435"/>
      <c r="I95" s="96">
        <f t="shared" si="1"/>
        <v>0</v>
      </c>
      <c r="J95" s="104"/>
      <c r="K95" s="105"/>
      <c r="L95" s="223"/>
    </row>
    <row r="96" spans="4:12" ht="20.100000000000001" customHeight="1">
      <c r="D96" s="537"/>
      <c r="E96" s="542"/>
      <c r="F96" s="99" t="s">
        <v>50</v>
      </c>
      <c r="G96" s="119"/>
      <c r="H96" s="434"/>
      <c r="I96" s="96">
        <f t="shared" si="1"/>
        <v>0</v>
      </c>
      <c r="J96" s="104"/>
      <c r="K96" s="105"/>
      <c r="L96" s="140"/>
    </row>
    <row r="97" spans="4:12" ht="20.100000000000001" customHeight="1" thickBot="1">
      <c r="D97" s="538"/>
      <c r="E97" s="545"/>
      <c r="F97" s="327" t="s">
        <v>77</v>
      </c>
      <c r="G97" s="328"/>
      <c r="H97" s="448"/>
      <c r="I97" s="144">
        <f t="shared" si="1"/>
        <v>0</v>
      </c>
      <c r="J97" s="329"/>
      <c r="K97" s="146"/>
      <c r="L97" s="330"/>
    </row>
    <row r="98" spans="4:12" ht="20.100000000000001" customHeight="1">
      <c r="D98" s="537" t="s">
        <v>122</v>
      </c>
      <c r="E98" s="556" t="s">
        <v>120</v>
      </c>
      <c r="F98" s="320" t="s">
        <v>67</v>
      </c>
      <c r="G98" s="321"/>
      <c r="H98" s="449" t="s">
        <v>539</v>
      </c>
      <c r="I98" s="322">
        <f t="shared" si="1"/>
        <v>2</v>
      </c>
      <c r="J98" s="322"/>
      <c r="K98" s="323" t="s">
        <v>242</v>
      </c>
      <c r="L98" s="553"/>
    </row>
    <row r="99" spans="4:12" ht="20.100000000000001" customHeight="1">
      <c r="D99" s="537"/>
      <c r="E99" s="556"/>
      <c r="F99" s="203" t="s">
        <v>55</v>
      </c>
      <c r="G99" s="204" t="s">
        <v>271</v>
      </c>
      <c r="H99" s="450" t="s">
        <v>539</v>
      </c>
      <c r="I99" s="202">
        <f t="shared" si="1"/>
        <v>2</v>
      </c>
      <c r="J99" s="205">
        <v>33</v>
      </c>
      <c r="K99" s="288"/>
      <c r="L99" s="553"/>
    </row>
    <row r="100" spans="4:12" ht="20.100000000000001" customHeight="1">
      <c r="D100" s="537"/>
      <c r="E100" s="556"/>
      <c r="F100" s="203" t="s">
        <v>124</v>
      </c>
      <c r="G100" s="204" t="s">
        <v>328</v>
      </c>
      <c r="H100" s="450" t="s">
        <v>539</v>
      </c>
      <c r="I100" s="202">
        <f t="shared" si="1"/>
        <v>2</v>
      </c>
      <c r="J100" s="203"/>
      <c r="K100" s="289"/>
      <c r="L100" s="553"/>
    </row>
    <row r="101" spans="4:12" ht="17.25">
      <c r="D101" s="537"/>
      <c r="E101" s="556"/>
      <c r="F101" s="206" t="s">
        <v>49</v>
      </c>
      <c r="G101" s="207" t="s">
        <v>272</v>
      </c>
      <c r="H101" s="450" t="s">
        <v>539</v>
      </c>
      <c r="I101" s="202">
        <f t="shared" si="1"/>
        <v>2</v>
      </c>
      <c r="J101" s="205"/>
      <c r="K101" s="288"/>
      <c r="L101" s="553"/>
    </row>
    <row r="102" spans="4:12" ht="17.649999999999999" customHeight="1">
      <c r="D102" s="537"/>
      <c r="E102" s="556"/>
      <c r="F102" s="203" t="s">
        <v>50</v>
      </c>
      <c r="G102" s="204"/>
      <c r="H102" s="450" t="s">
        <v>539</v>
      </c>
      <c r="I102" s="202">
        <f t="shared" si="1"/>
        <v>2</v>
      </c>
      <c r="J102" s="205"/>
      <c r="K102" s="288"/>
      <c r="L102" s="553"/>
    </row>
    <row r="103" spans="4:12" ht="17.649999999999999" customHeight="1">
      <c r="D103" s="537"/>
      <c r="E103" s="556"/>
      <c r="F103" s="293" t="s">
        <v>77</v>
      </c>
      <c r="G103" s="294" t="s">
        <v>271</v>
      </c>
      <c r="H103" s="451" t="s">
        <v>539</v>
      </c>
      <c r="I103" s="309">
        <f t="shared" si="1"/>
        <v>2</v>
      </c>
      <c r="J103" s="295"/>
      <c r="K103" s="296"/>
      <c r="L103" s="553"/>
    </row>
    <row r="104" spans="4:12" ht="17.649999999999999" customHeight="1">
      <c r="D104" s="537"/>
      <c r="E104" s="541" t="s">
        <v>136</v>
      </c>
      <c r="F104" s="94" t="s">
        <v>67</v>
      </c>
      <c r="G104" s="184"/>
      <c r="H104" s="184"/>
      <c r="I104" s="167">
        <f t="shared" si="1"/>
        <v>0</v>
      </c>
      <c r="J104" s="167"/>
      <c r="K104" s="279" t="s">
        <v>242</v>
      </c>
      <c r="L104" s="539" t="s">
        <v>693</v>
      </c>
    </row>
    <row r="105" spans="4:12" ht="17.649999999999999" customHeight="1">
      <c r="D105" s="537"/>
      <c r="E105" s="542"/>
      <c r="F105" s="99" t="s">
        <v>55</v>
      </c>
      <c r="G105" s="186" t="s">
        <v>396</v>
      </c>
      <c r="H105" s="186" t="s">
        <v>654</v>
      </c>
      <c r="I105" s="167">
        <f t="shared" si="1"/>
        <v>23</v>
      </c>
      <c r="J105" s="168">
        <v>33</v>
      </c>
      <c r="K105" s="280"/>
      <c r="L105" s="519"/>
    </row>
    <row r="106" spans="4:12" ht="17.649999999999999" customHeight="1">
      <c r="D106" s="537"/>
      <c r="E106" s="542"/>
      <c r="F106" s="99" t="s">
        <v>124</v>
      </c>
      <c r="G106" s="186" t="s">
        <v>396</v>
      </c>
      <c r="H106" s="452" t="s">
        <v>775</v>
      </c>
      <c r="I106" s="167">
        <f t="shared" si="1"/>
        <v>26</v>
      </c>
      <c r="J106" s="185"/>
      <c r="K106" s="281"/>
      <c r="L106" s="519"/>
    </row>
    <row r="107" spans="4:12" ht="17.649999999999999" customHeight="1">
      <c r="D107" s="537"/>
      <c r="E107" s="542"/>
      <c r="F107" s="106" t="s">
        <v>49</v>
      </c>
      <c r="G107" s="187" t="s">
        <v>397</v>
      </c>
      <c r="H107" s="199" t="s">
        <v>653</v>
      </c>
      <c r="I107" s="167">
        <f t="shared" si="1"/>
        <v>65</v>
      </c>
      <c r="J107" s="168"/>
      <c r="K107" s="280"/>
      <c r="L107" s="519"/>
    </row>
    <row r="108" spans="4:12" ht="17.649999999999999" customHeight="1">
      <c r="D108" s="537"/>
      <c r="E108" s="542"/>
      <c r="F108" s="99" t="s">
        <v>50</v>
      </c>
      <c r="G108" s="186"/>
      <c r="H108" s="186" t="s">
        <v>654</v>
      </c>
      <c r="I108" s="167">
        <f t="shared" si="1"/>
        <v>23</v>
      </c>
      <c r="J108" s="168"/>
      <c r="K108" s="280"/>
      <c r="L108" s="519"/>
    </row>
    <row r="109" spans="4:12" ht="17.649999999999999" customHeight="1">
      <c r="D109" s="537"/>
      <c r="E109" s="543"/>
      <c r="F109" s="123" t="s">
        <v>77</v>
      </c>
      <c r="G109" s="189" t="s">
        <v>396</v>
      </c>
      <c r="H109" s="189" t="s">
        <v>654</v>
      </c>
      <c r="I109" s="286">
        <f t="shared" si="1"/>
        <v>23</v>
      </c>
      <c r="J109" s="170"/>
      <c r="K109" s="283"/>
      <c r="L109" s="540"/>
    </row>
    <row r="110" spans="4:12" ht="17.649999999999999" customHeight="1">
      <c r="D110" s="537"/>
      <c r="E110" s="541" t="s">
        <v>137</v>
      </c>
      <c r="F110" s="94" t="s">
        <v>67</v>
      </c>
      <c r="G110" s="184"/>
      <c r="H110" s="184"/>
      <c r="I110" s="167">
        <f t="shared" si="1"/>
        <v>0</v>
      </c>
      <c r="J110" s="167"/>
      <c r="K110" s="279" t="s">
        <v>242</v>
      </c>
      <c r="L110" s="539" t="s">
        <v>693</v>
      </c>
    </row>
    <row r="111" spans="4:12" ht="17.649999999999999" customHeight="1">
      <c r="D111" s="537"/>
      <c r="E111" s="542"/>
      <c r="F111" s="99" t="s">
        <v>55</v>
      </c>
      <c r="G111" s="186" t="s">
        <v>398</v>
      </c>
      <c r="H111" s="186" t="s">
        <v>656</v>
      </c>
      <c r="I111" s="167">
        <f t="shared" si="1"/>
        <v>30</v>
      </c>
      <c r="J111" s="168">
        <v>33</v>
      </c>
      <c r="K111" s="280"/>
      <c r="L111" s="519"/>
    </row>
    <row r="112" spans="4:12" ht="17.649999999999999" customHeight="1">
      <c r="D112" s="537"/>
      <c r="E112" s="542"/>
      <c r="F112" s="99" t="s">
        <v>124</v>
      </c>
      <c r="G112" s="186" t="s">
        <v>398</v>
      </c>
      <c r="H112" s="186" t="s">
        <v>776</v>
      </c>
      <c r="I112" s="167">
        <f t="shared" si="1"/>
        <v>31</v>
      </c>
      <c r="J112" s="185"/>
      <c r="K112" s="281"/>
      <c r="L112" s="519"/>
    </row>
    <row r="113" spans="4:12" ht="17.649999999999999" customHeight="1">
      <c r="D113" s="537"/>
      <c r="E113" s="542"/>
      <c r="F113" s="106" t="s">
        <v>49</v>
      </c>
      <c r="G113" s="187" t="s">
        <v>399</v>
      </c>
      <c r="H113" s="199" t="s">
        <v>655</v>
      </c>
      <c r="I113" s="167">
        <f t="shared" si="1"/>
        <v>57</v>
      </c>
      <c r="J113" s="168"/>
      <c r="K113" s="280"/>
      <c r="L113" s="519"/>
    </row>
    <row r="114" spans="4:12" ht="17.649999999999999" customHeight="1">
      <c r="D114" s="537"/>
      <c r="E114" s="542"/>
      <c r="F114" s="99" t="s">
        <v>50</v>
      </c>
      <c r="G114" s="186"/>
      <c r="H114" s="186" t="s">
        <v>656</v>
      </c>
      <c r="I114" s="167">
        <f t="shared" si="1"/>
        <v>30</v>
      </c>
      <c r="J114" s="168"/>
      <c r="K114" s="280"/>
      <c r="L114" s="519"/>
    </row>
    <row r="115" spans="4:12" ht="17.649999999999999" customHeight="1">
      <c r="D115" s="537"/>
      <c r="E115" s="543"/>
      <c r="F115" s="123" t="s">
        <v>77</v>
      </c>
      <c r="G115" s="189" t="s">
        <v>398</v>
      </c>
      <c r="H115" s="189" t="s">
        <v>656</v>
      </c>
      <c r="I115" s="286">
        <f t="shared" si="1"/>
        <v>30</v>
      </c>
      <c r="J115" s="170"/>
      <c r="K115" s="283"/>
      <c r="L115" s="540"/>
    </row>
    <row r="116" spans="4:12" ht="17.649999999999999" customHeight="1">
      <c r="D116" s="537"/>
      <c r="E116" s="555" t="s">
        <v>138</v>
      </c>
      <c r="F116" s="194" t="s">
        <v>67</v>
      </c>
      <c r="G116" s="201"/>
      <c r="H116" s="440"/>
      <c r="I116" s="202">
        <f t="shared" si="1"/>
        <v>0</v>
      </c>
      <c r="J116" s="202"/>
      <c r="K116" s="287" t="s">
        <v>242</v>
      </c>
      <c r="L116" s="552"/>
    </row>
    <row r="117" spans="4:12" ht="17.649999999999999" customHeight="1">
      <c r="D117" s="537"/>
      <c r="E117" s="556"/>
      <c r="F117" s="158" t="s">
        <v>55</v>
      </c>
      <c r="G117" s="204" t="s">
        <v>400</v>
      </c>
      <c r="H117" s="440"/>
      <c r="I117" s="202">
        <f t="shared" si="1"/>
        <v>0</v>
      </c>
      <c r="J117" s="205">
        <v>33</v>
      </c>
      <c r="K117" s="288"/>
      <c r="L117" s="553"/>
    </row>
    <row r="118" spans="4:12" ht="17.649999999999999" customHeight="1">
      <c r="D118" s="537"/>
      <c r="E118" s="556"/>
      <c r="F118" s="158" t="s">
        <v>124</v>
      </c>
      <c r="G118" s="204" t="s">
        <v>400</v>
      </c>
      <c r="H118" s="440"/>
      <c r="I118" s="202">
        <f t="shared" si="1"/>
        <v>0</v>
      </c>
      <c r="J118" s="203"/>
      <c r="K118" s="289"/>
      <c r="L118" s="553"/>
    </row>
    <row r="119" spans="4:12" ht="17.649999999999999" customHeight="1">
      <c r="D119" s="537"/>
      <c r="E119" s="556"/>
      <c r="F119" s="160" t="s">
        <v>49</v>
      </c>
      <c r="G119" s="207" t="s">
        <v>401</v>
      </c>
      <c r="H119" s="440"/>
      <c r="I119" s="202">
        <f t="shared" si="1"/>
        <v>0</v>
      </c>
      <c r="J119" s="205"/>
      <c r="K119" s="288"/>
      <c r="L119" s="553"/>
    </row>
    <row r="120" spans="4:12" ht="17.649999999999999" customHeight="1">
      <c r="D120" s="537"/>
      <c r="E120" s="556"/>
      <c r="F120" s="158" t="s">
        <v>50</v>
      </c>
      <c r="G120" s="204"/>
      <c r="H120" s="440"/>
      <c r="I120" s="202">
        <f t="shared" si="1"/>
        <v>0</v>
      </c>
      <c r="J120" s="205"/>
      <c r="K120" s="288"/>
      <c r="L120" s="553"/>
    </row>
    <row r="121" spans="4:12" ht="17.649999999999999" customHeight="1">
      <c r="D121" s="537"/>
      <c r="E121" s="557"/>
      <c r="F121" s="197" t="s">
        <v>77</v>
      </c>
      <c r="G121" s="209" t="s">
        <v>400</v>
      </c>
      <c r="H121" s="450"/>
      <c r="I121" s="290">
        <f t="shared" si="1"/>
        <v>0</v>
      </c>
      <c r="J121" s="210"/>
      <c r="K121" s="291"/>
      <c r="L121" s="554"/>
    </row>
    <row r="122" spans="4:12" ht="17.649999999999999" customHeight="1">
      <c r="D122" s="537"/>
      <c r="E122" s="541" t="s">
        <v>139</v>
      </c>
      <c r="F122" s="94" t="s">
        <v>67</v>
      </c>
      <c r="G122" s="184"/>
      <c r="H122" s="184"/>
      <c r="I122" s="167">
        <f t="shared" si="1"/>
        <v>0</v>
      </c>
      <c r="J122" s="167"/>
      <c r="K122" s="279" t="s">
        <v>242</v>
      </c>
      <c r="L122" s="539" t="s">
        <v>693</v>
      </c>
    </row>
    <row r="123" spans="4:12" ht="17.649999999999999" customHeight="1">
      <c r="D123" s="537"/>
      <c r="E123" s="542"/>
      <c r="F123" s="99" t="s">
        <v>55</v>
      </c>
      <c r="G123" s="186" t="s">
        <v>402</v>
      </c>
      <c r="H123" s="186" t="s">
        <v>658</v>
      </c>
      <c r="I123" s="167">
        <f t="shared" si="1"/>
        <v>27</v>
      </c>
      <c r="J123" s="168">
        <v>33</v>
      </c>
      <c r="K123" s="280"/>
      <c r="L123" s="519"/>
    </row>
    <row r="124" spans="4:12" ht="17.649999999999999" customHeight="1">
      <c r="D124" s="537"/>
      <c r="E124" s="542"/>
      <c r="F124" s="99" t="s">
        <v>124</v>
      </c>
      <c r="G124" s="186" t="s">
        <v>402</v>
      </c>
      <c r="H124" s="186" t="s">
        <v>777</v>
      </c>
      <c r="I124" s="167">
        <f t="shared" si="1"/>
        <v>22</v>
      </c>
      <c r="J124" s="185"/>
      <c r="K124" s="281"/>
      <c r="L124" s="519"/>
    </row>
    <row r="125" spans="4:12" ht="17.649999999999999" customHeight="1">
      <c r="D125" s="537"/>
      <c r="E125" s="542"/>
      <c r="F125" s="106" t="s">
        <v>49</v>
      </c>
      <c r="G125" s="187" t="s">
        <v>202</v>
      </c>
      <c r="H125" s="199" t="s">
        <v>657</v>
      </c>
      <c r="I125" s="167">
        <f t="shared" si="1"/>
        <v>57</v>
      </c>
      <c r="J125" s="168"/>
      <c r="K125" s="280"/>
      <c r="L125" s="519"/>
    </row>
    <row r="126" spans="4:12" ht="17.649999999999999" customHeight="1">
      <c r="D126" s="537"/>
      <c r="E126" s="542"/>
      <c r="F126" s="99" t="s">
        <v>50</v>
      </c>
      <c r="G126" s="186"/>
      <c r="H126" s="186" t="s">
        <v>658</v>
      </c>
      <c r="I126" s="167">
        <f t="shared" si="1"/>
        <v>27</v>
      </c>
      <c r="J126" s="168"/>
      <c r="K126" s="280"/>
      <c r="L126" s="519"/>
    </row>
    <row r="127" spans="4:12" ht="17.649999999999999" customHeight="1">
      <c r="D127" s="537"/>
      <c r="E127" s="543"/>
      <c r="F127" s="123" t="s">
        <v>77</v>
      </c>
      <c r="G127" s="189" t="s">
        <v>402</v>
      </c>
      <c r="H127" s="189" t="s">
        <v>658</v>
      </c>
      <c r="I127" s="286">
        <f t="shared" si="1"/>
        <v>27</v>
      </c>
      <c r="J127" s="170"/>
      <c r="K127" s="283"/>
      <c r="L127" s="540"/>
    </row>
    <row r="128" spans="4:12" ht="17.649999999999999" customHeight="1">
      <c r="D128" s="537"/>
      <c r="E128" s="555" t="s">
        <v>146</v>
      </c>
      <c r="F128" s="218" t="s">
        <v>67</v>
      </c>
      <c r="G128" s="201"/>
      <c r="H128" s="440"/>
      <c r="I128" s="202">
        <f t="shared" si="1"/>
        <v>0</v>
      </c>
      <c r="J128" s="202"/>
      <c r="K128" s="287" t="s">
        <v>242</v>
      </c>
      <c r="L128" s="552"/>
    </row>
    <row r="129" spans="4:12" ht="17.649999999999999" customHeight="1">
      <c r="D129" s="537"/>
      <c r="E129" s="556"/>
      <c r="F129" s="215" t="s">
        <v>55</v>
      </c>
      <c r="G129" s="204" t="s">
        <v>403</v>
      </c>
      <c r="H129" s="440"/>
      <c r="I129" s="202">
        <f t="shared" si="1"/>
        <v>0</v>
      </c>
      <c r="J129" s="205">
        <v>33</v>
      </c>
      <c r="K129" s="288"/>
      <c r="L129" s="553"/>
    </row>
    <row r="130" spans="4:12" ht="17.649999999999999" customHeight="1">
      <c r="D130" s="537"/>
      <c r="E130" s="556"/>
      <c r="F130" s="215" t="s">
        <v>124</v>
      </c>
      <c r="G130" s="204" t="s">
        <v>403</v>
      </c>
      <c r="H130" s="440"/>
      <c r="I130" s="202">
        <f t="shared" si="1"/>
        <v>0</v>
      </c>
      <c r="J130" s="203"/>
      <c r="K130" s="289"/>
      <c r="L130" s="553"/>
    </row>
    <row r="131" spans="4:12" ht="17.649999999999999" customHeight="1">
      <c r="D131" s="537"/>
      <c r="E131" s="556"/>
      <c r="F131" s="216" t="s">
        <v>49</v>
      </c>
      <c r="G131" s="207" t="s">
        <v>404</v>
      </c>
      <c r="H131" s="440"/>
      <c r="I131" s="202">
        <f t="shared" si="1"/>
        <v>0</v>
      </c>
      <c r="J131" s="205"/>
      <c r="K131" s="288"/>
      <c r="L131" s="553"/>
    </row>
    <row r="132" spans="4:12" ht="17.649999999999999" customHeight="1">
      <c r="D132" s="537"/>
      <c r="E132" s="556"/>
      <c r="F132" s="215" t="s">
        <v>50</v>
      </c>
      <c r="G132" s="204"/>
      <c r="H132" s="440"/>
      <c r="I132" s="202">
        <f t="shared" si="1"/>
        <v>0</v>
      </c>
      <c r="J132" s="205"/>
      <c r="K132" s="288"/>
      <c r="L132" s="553"/>
    </row>
    <row r="133" spans="4:12" ht="17.25" customHeight="1">
      <c r="D133" s="537"/>
      <c r="E133" s="557"/>
      <c r="F133" s="219" t="s">
        <v>77</v>
      </c>
      <c r="G133" s="292" t="s">
        <v>203</v>
      </c>
      <c r="H133" s="450"/>
      <c r="I133" s="290">
        <f t="shared" si="1"/>
        <v>0</v>
      </c>
      <c r="J133" s="210"/>
      <c r="K133" s="291"/>
      <c r="L133" s="554"/>
    </row>
    <row r="134" spans="4:12" ht="17.25">
      <c r="D134" s="537"/>
      <c r="E134" s="594" t="s">
        <v>156</v>
      </c>
      <c r="F134" s="177" t="s">
        <v>67</v>
      </c>
      <c r="G134" s="231"/>
      <c r="H134" s="438"/>
      <c r="I134" s="131">
        <f t="shared" si="1"/>
        <v>0</v>
      </c>
      <c r="J134" s="131"/>
      <c r="K134" s="152" t="s">
        <v>242</v>
      </c>
      <c r="L134" s="595"/>
    </row>
    <row r="135" spans="4:12" ht="17.25">
      <c r="D135" s="537"/>
      <c r="E135" s="588"/>
      <c r="F135" s="99" t="s">
        <v>55</v>
      </c>
      <c r="G135" s="186"/>
      <c r="H135" s="434"/>
      <c r="I135" s="96">
        <f t="shared" si="1"/>
        <v>0</v>
      </c>
      <c r="J135" s="104">
        <v>33</v>
      </c>
      <c r="K135" s="105"/>
      <c r="L135" s="515"/>
    </row>
    <row r="136" spans="4:12" ht="17.25">
      <c r="D136" s="537"/>
      <c r="E136" s="588"/>
      <c r="F136" s="99" t="s">
        <v>124</v>
      </c>
      <c r="G136" s="186"/>
      <c r="H136" s="434"/>
      <c r="I136" s="96">
        <f t="shared" si="1"/>
        <v>0</v>
      </c>
      <c r="J136" s="99"/>
      <c r="K136" s="103"/>
      <c r="L136" s="515"/>
    </row>
    <row r="137" spans="4:12" ht="17.25">
      <c r="D137" s="537"/>
      <c r="E137" s="588"/>
      <c r="F137" s="106" t="s">
        <v>49</v>
      </c>
      <c r="G137" s="230"/>
      <c r="H137" s="430"/>
      <c r="I137" s="96">
        <f t="shared" ref="I137:I145" si="2">LENB(H137)</f>
        <v>0</v>
      </c>
      <c r="J137" s="104"/>
      <c r="K137" s="105"/>
      <c r="L137" s="515"/>
    </row>
    <row r="138" spans="4:12" ht="17.25">
      <c r="D138" s="537"/>
      <c r="E138" s="588"/>
      <c r="F138" s="99" t="s">
        <v>50</v>
      </c>
      <c r="G138" s="186"/>
      <c r="H138" s="434"/>
      <c r="I138" s="96">
        <f t="shared" si="2"/>
        <v>0</v>
      </c>
      <c r="J138" s="104"/>
      <c r="K138" s="105"/>
      <c r="L138" s="515"/>
    </row>
    <row r="139" spans="4:12" ht="17.25">
      <c r="D139" s="537"/>
      <c r="E139" s="589"/>
      <c r="F139" s="123" t="s">
        <v>77</v>
      </c>
      <c r="G139" s="189"/>
      <c r="H139" s="453"/>
      <c r="I139" s="96">
        <f t="shared" si="2"/>
        <v>0</v>
      </c>
      <c r="J139" s="125"/>
      <c r="K139" s="150"/>
      <c r="L139" s="596"/>
    </row>
    <row r="140" spans="4:12" ht="17.25">
      <c r="D140" s="537"/>
      <c r="E140" s="541" t="s">
        <v>246</v>
      </c>
      <c r="F140" s="192" t="s">
        <v>67</v>
      </c>
      <c r="G140" s="136"/>
      <c r="H140" s="438"/>
      <c r="I140" s="96">
        <f t="shared" si="2"/>
        <v>0</v>
      </c>
      <c r="J140" s="131"/>
      <c r="K140" s="137" t="s">
        <v>242</v>
      </c>
      <c r="L140" s="547"/>
    </row>
    <row r="141" spans="4:12" ht="17.25">
      <c r="D141" s="537"/>
      <c r="E141" s="542"/>
      <c r="F141" s="132" t="s">
        <v>55</v>
      </c>
      <c r="G141" s="186"/>
      <c r="H141" s="434"/>
      <c r="I141" s="96">
        <f t="shared" si="2"/>
        <v>0</v>
      </c>
      <c r="J141" s="104">
        <v>33</v>
      </c>
      <c r="K141" s="105"/>
      <c r="L141" s="492"/>
    </row>
    <row r="142" spans="4:12" ht="17.25">
      <c r="D142" s="537"/>
      <c r="E142" s="542"/>
      <c r="F142" s="132" t="s">
        <v>124</v>
      </c>
      <c r="G142" s="186"/>
      <c r="H142" s="434"/>
      <c r="I142" s="96">
        <f t="shared" si="2"/>
        <v>0</v>
      </c>
      <c r="J142" s="99"/>
      <c r="K142" s="103"/>
      <c r="L142" s="492"/>
    </row>
    <row r="143" spans="4:12" ht="17.25">
      <c r="D143" s="537"/>
      <c r="E143" s="542"/>
      <c r="F143" s="133" t="s">
        <v>49</v>
      </c>
      <c r="G143" s="230"/>
      <c r="H143" s="430"/>
      <c r="I143" s="96">
        <f t="shared" si="2"/>
        <v>0</v>
      </c>
      <c r="J143" s="104"/>
      <c r="K143" s="105"/>
      <c r="L143" s="492"/>
    </row>
    <row r="144" spans="4:12" ht="17.25">
      <c r="D144" s="537"/>
      <c r="E144" s="542"/>
      <c r="F144" s="132" t="s">
        <v>50</v>
      </c>
      <c r="G144" s="186"/>
      <c r="H144" s="434"/>
      <c r="I144" s="96">
        <f t="shared" si="2"/>
        <v>0</v>
      </c>
      <c r="J144" s="104"/>
      <c r="K144" s="105"/>
      <c r="L144" s="492"/>
    </row>
    <row r="145" spans="4:12" ht="18" thickBot="1">
      <c r="D145" s="538"/>
      <c r="E145" s="545"/>
      <c r="F145" s="142" t="s">
        <v>77</v>
      </c>
      <c r="G145" s="232"/>
      <c r="H145" s="454"/>
      <c r="I145" s="144">
        <f t="shared" si="2"/>
        <v>0</v>
      </c>
      <c r="J145" s="145"/>
      <c r="K145" s="146"/>
      <c r="L145" s="584"/>
    </row>
    <row r="180" ht="30" customHeight="1"/>
  </sheetData>
  <mergeCells count="54">
    <mergeCell ref="B3:G3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I6:I7"/>
    <mergeCell ref="J6:J7"/>
    <mergeCell ref="L6:L7"/>
    <mergeCell ref="E104:E109"/>
    <mergeCell ref="E74:E79"/>
    <mergeCell ref="E80:E85"/>
    <mergeCell ref="E86:E91"/>
    <mergeCell ref="E92:E97"/>
    <mergeCell ref="L68:L73"/>
    <mergeCell ref="L74:L79"/>
    <mergeCell ref="L80:L85"/>
    <mergeCell ref="L86:L91"/>
    <mergeCell ref="E56:E61"/>
    <mergeCell ref="E62:E67"/>
    <mergeCell ref="L8:L13"/>
    <mergeCell ref="L14:L19"/>
    <mergeCell ref="L20:L25"/>
    <mergeCell ref="L26:L31"/>
    <mergeCell ref="L32:L37"/>
    <mergeCell ref="L38:L43"/>
    <mergeCell ref="L44:L49"/>
    <mergeCell ref="L50:L55"/>
    <mergeCell ref="L56:L61"/>
    <mergeCell ref="L62:L67"/>
    <mergeCell ref="E44:E49"/>
    <mergeCell ref="E50:E55"/>
  </mergeCells>
  <phoneticPr fontId="2" type="noConversion"/>
  <conditionalFormatting sqref="J9:K9">
    <cfRule type="expression" dxfId="58" priority="19">
      <formula>I9&gt;J9</formula>
    </cfRule>
  </conditionalFormatting>
  <conditionalFormatting sqref="J15:K15">
    <cfRule type="expression" dxfId="57" priority="36">
      <formula>I15&gt;J15</formula>
    </cfRule>
  </conditionalFormatting>
  <conditionalFormatting sqref="J21:K21">
    <cfRule type="expression" dxfId="56" priority="35">
      <formula>I21&gt;J21</formula>
    </cfRule>
  </conditionalFormatting>
  <conditionalFormatting sqref="J27:K27">
    <cfRule type="expression" dxfId="55" priority="34">
      <formula>I27&gt;J27</formula>
    </cfRule>
  </conditionalFormatting>
  <conditionalFormatting sqref="J33:K33">
    <cfRule type="expression" dxfId="54" priority="33">
      <formula>I33&gt;J33</formula>
    </cfRule>
  </conditionalFormatting>
  <conditionalFormatting sqref="J39:K39">
    <cfRule type="expression" dxfId="53" priority="32">
      <formula>I39&gt;J39</formula>
    </cfRule>
  </conditionalFormatting>
  <conditionalFormatting sqref="J45:K45">
    <cfRule type="expression" dxfId="52" priority="31">
      <formula>I45&gt;J45</formula>
    </cfRule>
  </conditionalFormatting>
  <conditionalFormatting sqref="J51:K51">
    <cfRule type="expression" dxfId="51" priority="30">
      <formula>I51&gt;J51</formula>
    </cfRule>
  </conditionalFormatting>
  <conditionalFormatting sqref="J57:K57">
    <cfRule type="expression" dxfId="50" priority="28">
      <formula>I57&gt;J57</formula>
    </cfRule>
  </conditionalFormatting>
  <conditionalFormatting sqref="J59:K59">
    <cfRule type="expression" dxfId="49" priority="29">
      <formula>I59&gt;J59</formula>
    </cfRule>
  </conditionalFormatting>
  <conditionalFormatting sqref="J63:K63">
    <cfRule type="expression" dxfId="48" priority="1">
      <formula>I63&gt;J63</formula>
    </cfRule>
  </conditionalFormatting>
  <conditionalFormatting sqref="J69:K69">
    <cfRule type="expression" dxfId="47" priority="26">
      <formula>I69&gt;J69</formula>
    </cfRule>
  </conditionalFormatting>
  <conditionalFormatting sqref="J75:K75">
    <cfRule type="expression" dxfId="46" priority="16">
      <formula>I75&gt;J75</formula>
    </cfRule>
  </conditionalFormatting>
  <conditionalFormatting sqref="J81:K81">
    <cfRule type="expression" dxfId="45" priority="14">
      <formula>I81&gt;J81</formula>
    </cfRule>
  </conditionalFormatting>
  <conditionalFormatting sqref="J83:K83">
    <cfRule type="expression" dxfId="44" priority="15">
      <formula>I83&gt;J83</formula>
    </cfRule>
  </conditionalFormatting>
  <conditionalFormatting sqref="J87:K87">
    <cfRule type="expression" dxfId="43" priority="13">
      <formula>I87&gt;J87</formula>
    </cfRule>
  </conditionalFormatting>
  <conditionalFormatting sqref="J93:K93">
    <cfRule type="expression" dxfId="42" priority="12">
      <formula>I93&gt;J93</formula>
    </cfRule>
  </conditionalFormatting>
  <conditionalFormatting sqref="J99:K99">
    <cfRule type="expression" dxfId="41" priority="9">
      <formula>I99&gt;J99</formula>
    </cfRule>
  </conditionalFormatting>
  <conditionalFormatting sqref="J105:K105">
    <cfRule type="expression" dxfId="40" priority="8">
      <formula>I105&gt;J105</formula>
    </cfRule>
  </conditionalFormatting>
  <conditionalFormatting sqref="J111:K111">
    <cfRule type="expression" dxfId="39" priority="7">
      <formula>I111&gt;J111</formula>
    </cfRule>
  </conditionalFormatting>
  <conditionalFormatting sqref="J117:K117">
    <cfRule type="expression" dxfId="38" priority="6">
      <formula>I117&gt;J117</formula>
    </cfRule>
  </conditionalFormatting>
  <conditionalFormatting sqref="J123:K123">
    <cfRule type="expression" dxfId="37" priority="5">
      <formula>I123&gt;J123</formula>
    </cfRule>
  </conditionalFormatting>
  <conditionalFormatting sqref="J129:K129">
    <cfRule type="expression" dxfId="36" priority="4">
      <formula>I129&gt;J129</formula>
    </cfRule>
  </conditionalFormatting>
  <conditionalFormatting sqref="J135:K135">
    <cfRule type="expression" dxfId="35" priority="2">
      <formula>I135&gt;J135</formula>
    </cfRule>
  </conditionalFormatting>
  <conditionalFormatting sqref="J141:K141">
    <cfRule type="expression" dxfId="34" priority="3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07" r:id="rId7" xr:uid="{00000000-0004-0000-0600-000006000000}"/>
    <hyperlink ref="H113" r:id="rId8" xr:uid="{00000000-0004-0000-0600-000007000000}"/>
    <hyperlink ref="H125" r:id="rId9" xr:uid="{00000000-0004-0000-0600-000008000000}"/>
    <hyperlink ref="H23" r:id="rId10" xr:uid="{00000000-0004-0000-0600-00000D000000}"/>
    <hyperlink ref="H41" r:id="rId11" xr:uid="{8AB47D18-9A9D-4884-BFC5-1C8E15FE8CBD}"/>
    <hyperlink ref="H47" r:id="rId12" xr:uid="{21BED7E7-B13C-49A0-A137-0455FC0BF8F2}"/>
    <hyperlink ref="H53" r:id="rId13" xr:uid="{93F81891-35DF-4AFA-A10F-65CDF7CC7B14}"/>
    <hyperlink ref="H59" r:id="rId14" xr:uid="{FFE57E80-DBE4-4232-934E-EDF89C12FA60}"/>
    <hyperlink ref="H11" r:id="rId15" xr:uid="{D8AB9807-94C1-4087-B2ED-CA7DAFE539C7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D1" zoomScale="59" zoomScaleNormal="70" workbookViewId="0">
      <selection activeCell="L116" sqref="L116:L121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61" style="45" customWidth="1"/>
    <col min="8" max="8" width="98.5" style="45" customWidth="1"/>
    <col min="9" max="9" width="14.625" style="45" customWidth="1"/>
    <col min="10" max="11" width="18.125" style="45" customWidth="1"/>
    <col min="12" max="12" width="33.875" style="45" customWidth="1"/>
    <col min="13" max="16384" width="8.625" style="26"/>
  </cols>
  <sheetData>
    <row r="2" spans="1:13" ht="36" customHeight="1">
      <c r="B2" s="68" t="s">
        <v>159</v>
      </c>
      <c r="C2" s="70"/>
      <c r="D2" s="62"/>
      <c r="E2" s="62"/>
      <c r="F2" s="60"/>
      <c r="G2" s="60"/>
      <c r="H2" s="60"/>
      <c r="I2" s="60"/>
      <c r="J2" s="60"/>
      <c r="K2" s="60"/>
      <c r="L2" s="26"/>
      <c r="M2" s="71"/>
    </row>
    <row r="3" spans="1:13" s="67" customFormat="1" ht="117.75" customHeight="1">
      <c r="B3" s="585" t="s">
        <v>502</v>
      </c>
      <c r="C3" s="585"/>
      <c r="D3" s="585"/>
      <c r="E3" s="585"/>
      <c r="F3" s="585"/>
      <c r="G3" s="585"/>
      <c r="H3" s="88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80" t="s">
        <v>54</v>
      </c>
      <c r="E6" s="481"/>
      <c r="F6" s="484" t="s">
        <v>140</v>
      </c>
      <c r="G6" s="90" t="s">
        <v>46</v>
      </c>
      <c r="H6" s="91" t="s">
        <v>498</v>
      </c>
      <c r="I6" s="495" t="s">
        <v>43</v>
      </c>
      <c r="J6" s="495" t="s">
        <v>47</v>
      </c>
      <c r="K6" s="90" t="s">
        <v>501</v>
      </c>
      <c r="L6" s="493" t="s">
        <v>499</v>
      </c>
    </row>
    <row r="7" spans="1:13" ht="23.25" customHeight="1">
      <c r="D7" s="482"/>
      <c r="E7" s="483"/>
      <c r="F7" s="485"/>
      <c r="G7" s="92" t="s">
        <v>527</v>
      </c>
      <c r="H7" s="92" t="s">
        <v>527</v>
      </c>
      <c r="I7" s="496"/>
      <c r="J7" s="496"/>
      <c r="K7" s="172"/>
      <c r="L7" s="494"/>
    </row>
    <row r="8" spans="1:13" ht="21" customHeight="1">
      <c r="D8" s="558" t="s">
        <v>117</v>
      </c>
      <c r="E8" s="541" t="s">
        <v>157</v>
      </c>
      <c r="F8" s="94" t="s">
        <v>126</v>
      </c>
      <c r="G8" s="94"/>
      <c r="H8" s="94"/>
      <c r="I8" s="96">
        <f>LENB(H8)</f>
        <v>0</v>
      </c>
      <c r="J8" s="97"/>
      <c r="K8" s="166" t="s">
        <v>240</v>
      </c>
      <c r="L8" s="547" t="s">
        <v>693</v>
      </c>
    </row>
    <row r="9" spans="1:13" ht="21" customHeight="1">
      <c r="D9" s="537"/>
      <c r="E9" s="542"/>
      <c r="F9" s="99" t="s">
        <v>158</v>
      </c>
      <c r="G9" s="100" t="s">
        <v>197</v>
      </c>
      <c r="H9" s="100" t="s">
        <v>669</v>
      </c>
      <c r="I9" s="96">
        <f t="shared" ref="I9:I72" si="0">LENB(H9)</f>
        <v>9</v>
      </c>
      <c r="J9" s="104">
        <v>10</v>
      </c>
      <c r="K9" s="104"/>
      <c r="L9" s="492"/>
    </row>
    <row r="10" spans="1:13" ht="21" customHeight="1">
      <c r="D10" s="537"/>
      <c r="E10" s="542"/>
      <c r="F10" s="99" t="s">
        <v>116</v>
      </c>
      <c r="G10" s="100" t="s">
        <v>311</v>
      </c>
      <c r="H10" s="100" t="s">
        <v>311</v>
      </c>
      <c r="I10" s="96">
        <f t="shared" si="0"/>
        <v>9</v>
      </c>
      <c r="J10" s="99"/>
      <c r="K10" s="99"/>
      <c r="L10" s="492"/>
    </row>
    <row r="11" spans="1:13" ht="21" customHeight="1">
      <c r="D11" s="537"/>
      <c r="E11" s="542"/>
      <c r="F11" s="106" t="s">
        <v>49</v>
      </c>
      <c r="G11" s="156" t="s">
        <v>118</v>
      </c>
      <c r="H11" s="72" t="s">
        <v>542</v>
      </c>
      <c r="I11" s="96">
        <f t="shared" si="0"/>
        <v>53</v>
      </c>
      <c r="J11" s="108"/>
      <c r="K11" s="108"/>
      <c r="L11" s="492"/>
    </row>
    <row r="12" spans="1:13" ht="21" customHeight="1">
      <c r="D12" s="537"/>
      <c r="E12" s="542"/>
      <c r="F12" s="99" t="s">
        <v>50</v>
      </c>
      <c r="G12" s="100"/>
      <c r="H12" s="100" t="s">
        <v>669</v>
      </c>
      <c r="I12" s="96">
        <f t="shared" si="0"/>
        <v>9</v>
      </c>
      <c r="J12" s="108"/>
      <c r="K12" s="108"/>
      <c r="L12" s="492"/>
    </row>
    <row r="13" spans="1:13" ht="21" customHeight="1">
      <c r="D13" s="559"/>
      <c r="E13" s="543"/>
      <c r="F13" s="123" t="s">
        <v>77</v>
      </c>
      <c r="G13" s="180" t="s">
        <v>197</v>
      </c>
      <c r="H13" s="180" t="s">
        <v>669</v>
      </c>
      <c r="I13" s="96">
        <f t="shared" si="0"/>
        <v>9</v>
      </c>
      <c r="J13" s="148"/>
      <c r="K13" s="148"/>
      <c r="L13" s="548"/>
    </row>
    <row r="14" spans="1:13" ht="21" customHeight="1">
      <c r="D14" s="558" t="s">
        <v>121</v>
      </c>
      <c r="E14" s="541" t="s">
        <v>123</v>
      </c>
      <c r="F14" s="177" t="s">
        <v>125</v>
      </c>
      <c r="G14" s="178"/>
      <c r="H14" s="178"/>
      <c r="I14" s="96">
        <f t="shared" si="0"/>
        <v>0</v>
      </c>
      <c r="J14" s="131"/>
      <c r="K14" s="96" t="s">
        <v>242</v>
      </c>
      <c r="L14" s="547" t="s">
        <v>693</v>
      </c>
    </row>
    <row r="15" spans="1:13" ht="21" customHeight="1">
      <c r="D15" s="537"/>
      <c r="E15" s="542"/>
      <c r="F15" s="99" t="s">
        <v>55</v>
      </c>
      <c r="G15" s="100" t="s">
        <v>243</v>
      </c>
      <c r="H15" s="100" t="s">
        <v>243</v>
      </c>
      <c r="I15" s="96">
        <f t="shared" si="0"/>
        <v>12</v>
      </c>
      <c r="J15" s="104">
        <v>33</v>
      </c>
      <c r="K15" s="104"/>
      <c r="L15" s="492"/>
    </row>
    <row r="16" spans="1:13" ht="21" customHeight="1">
      <c r="D16" s="537"/>
      <c r="E16" s="542"/>
      <c r="F16" s="99" t="s">
        <v>124</v>
      </c>
      <c r="G16" s="100" t="s">
        <v>312</v>
      </c>
      <c r="H16" s="100" t="s">
        <v>312</v>
      </c>
      <c r="I16" s="96">
        <f t="shared" si="0"/>
        <v>12</v>
      </c>
      <c r="J16" s="99"/>
      <c r="K16" s="99"/>
      <c r="L16" s="492"/>
    </row>
    <row r="17" spans="2:12" ht="20.100000000000001" customHeight="1">
      <c r="D17" s="537"/>
      <c r="E17" s="542"/>
      <c r="F17" s="106" t="s">
        <v>49</v>
      </c>
      <c r="G17" s="156" t="s">
        <v>118</v>
      </c>
      <c r="H17" s="72" t="s">
        <v>542</v>
      </c>
      <c r="I17" s="96">
        <f t="shared" si="0"/>
        <v>53</v>
      </c>
      <c r="J17" s="104"/>
      <c r="K17" s="104"/>
      <c r="L17" s="492"/>
    </row>
    <row r="18" spans="2:12" ht="20.100000000000001" customHeight="1">
      <c r="D18" s="537"/>
      <c r="E18" s="542"/>
      <c r="F18" s="99" t="s">
        <v>50</v>
      </c>
      <c r="G18" s="100"/>
      <c r="H18" s="100" t="s">
        <v>243</v>
      </c>
      <c r="I18" s="96">
        <f t="shared" si="0"/>
        <v>12</v>
      </c>
      <c r="J18" s="104"/>
      <c r="K18" s="104"/>
      <c r="L18" s="492"/>
    </row>
    <row r="19" spans="2:12" ht="20.100000000000001" customHeight="1">
      <c r="D19" s="537"/>
      <c r="E19" s="543"/>
      <c r="F19" s="123" t="s">
        <v>77</v>
      </c>
      <c r="G19" s="180"/>
      <c r="H19" s="100" t="s">
        <v>243</v>
      </c>
      <c r="I19" s="96">
        <f t="shared" si="0"/>
        <v>12</v>
      </c>
      <c r="J19" s="125"/>
      <c r="K19" s="125"/>
      <c r="L19" s="548"/>
    </row>
    <row r="20" spans="2:12" ht="20.100000000000001" customHeight="1">
      <c r="D20" s="537"/>
      <c r="E20" s="541" t="s">
        <v>127</v>
      </c>
      <c r="F20" s="94" t="s">
        <v>125</v>
      </c>
      <c r="G20" s="181"/>
      <c r="H20" s="181"/>
      <c r="I20" s="96">
        <f t="shared" si="0"/>
        <v>0</v>
      </c>
      <c r="J20" s="96"/>
      <c r="K20" s="96" t="s">
        <v>242</v>
      </c>
      <c r="L20" s="547" t="s">
        <v>693</v>
      </c>
    </row>
    <row r="21" spans="2:12" ht="20.100000000000001" customHeight="1">
      <c r="D21" s="537"/>
      <c r="E21" s="542"/>
      <c r="F21" s="99" t="s">
        <v>55</v>
      </c>
      <c r="G21" s="119" t="s">
        <v>196</v>
      </c>
      <c r="H21" s="119" t="s">
        <v>196</v>
      </c>
      <c r="I21" s="96">
        <f t="shared" si="0"/>
        <v>11</v>
      </c>
      <c r="J21" s="104">
        <v>33</v>
      </c>
      <c r="K21" s="104"/>
      <c r="L21" s="492"/>
    </row>
    <row r="22" spans="2:12" ht="20.100000000000001" customHeight="1">
      <c r="D22" s="537"/>
      <c r="E22" s="542"/>
      <c r="F22" s="99" t="s">
        <v>124</v>
      </c>
      <c r="G22" s="119" t="s">
        <v>313</v>
      </c>
      <c r="H22" s="119" t="s">
        <v>313</v>
      </c>
      <c r="I22" s="96">
        <f t="shared" si="0"/>
        <v>11</v>
      </c>
      <c r="J22" s="99"/>
      <c r="K22" s="99"/>
      <c r="L22" s="492"/>
    </row>
    <row r="23" spans="2:12" ht="20.100000000000001" customHeight="1">
      <c r="B23" s="57" t="s">
        <v>44</v>
      </c>
      <c r="D23" s="537"/>
      <c r="E23" s="542"/>
      <c r="F23" s="106" t="s">
        <v>49</v>
      </c>
      <c r="G23" s="156" t="s">
        <v>195</v>
      </c>
      <c r="H23" s="72" t="s">
        <v>543</v>
      </c>
      <c r="I23" s="96">
        <f t="shared" si="0"/>
        <v>61</v>
      </c>
      <c r="J23" s="104"/>
      <c r="K23" s="104"/>
      <c r="L23" s="492"/>
    </row>
    <row r="24" spans="2:12" ht="20.100000000000001" customHeight="1">
      <c r="D24" s="537"/>
      <c r="E24" s="542"/>
      <c r="F24" s="99" t="s">
        <v>50</v>
      </c>
      <c r="G24" s="119"/>
      <c r="H24" s="119" t="s">
        <v>196</v>
      </c>
      <c r="I24" s="96">
        <f t="shared" si="0"/>
        <v>11</v>
      </c>
      <c r="J24" s="104"/>
      <c r="K24" s="104"/>
      <c r="L24" s="492"/>
    </row>
    <row r="25" spans="2:12" ht="20.100000000000001" customHeight="1">
      <c r="D25" s="537"/>
      <c r="E25" s="543"/>
      <c r="F25" s="123" t="s">
        <v>77</v>
      </c>
      <c r="G25" s="124" t="s">
        <v>196</v>
      </c>
      <c r="H25" s="119" t="s">
        <v>196</v>
      </c>
      <c r="I25" s="96">
        <f t="shared" si="0"/>
        <v>11</v>
      </c>
      <c r="J25" s="125"/>
      <c r="K25" s="125"/>
      <c r="L25" s="548"/>
    </row>
    <row r="26" spans="2:12" ht="20.100000000000001" customHeight="1">
      <c r="D26" s="537"/>
      <c r="E26" s="555" t="s">
        <v>128</v>
      </c>
      <c r="F26" s="194" t="s">
        <v>125</v>
      </c>
      <c r="G26" s="195"/>
      <c r="H26" s="440"/>
      <c r="I26" s="157">
        <f t="shared" si="0"/>
        <v>0</v>
      </c>
      <c r="J26" s="157"/>
      <c r="K26" s="157" t="s">
        <v>242</v>
      </c>
      <c r="L26" s="579"/>
    </row>
    <row r="27" spans="2:12" ht="20.100000000000001" customHeight="1">
      <c r="D27" s="537"/>
      <c r="E27" s="556"/>
      <c r="F27" s="158" t="s">
        <v>55</v>
      </c>
      <c r="G27" s="191" t="s">
        <v>244</v>
      </c>
      <c r="H27" s="440"/>
      <c r="I27" s="157">
        <f t="shared" si="0"/>
        <v>0</v>
      </c>
      <c r="J27" s="159">
        <v>33</v>
      </c>
      <c r="K27" s="159"/>
      <c r="L27" s="511"/>
    </row>
    <row r="28" spans="2:12" ht="20.100000000000001" customHeight="1">
      <c r="D28" s="537"/>
      <c r="E28" s="556"/>
      <c r="F28" s="158" t="s">
        <v>124</v>
      </c>
      <c r="G28" s="191" t="s">
        <v>314</v>
      </c>
      <c r="H28" s="440"/>
      <c r="I28" s="157">
        <f t="shared" si="0"/>
        <v>0</v>
      </c>
      <c r="J28" s="158"/>
      <c r="K28" s="158"/>
      <c r="L28" s="511"/>
    </row>
    <row r="29" spans="2:12" ht="20.65" customHeight="1">
      <c r="D29" s="537"/>
      <c r="E29" s="556"/>
      <c r="F29" s="160" t="s">
        <v>49</v>
      </c>
      <c r="G29" s="211" t="s">
        <v>198</v>
      </c>
      <c r="H29" s="440"/>
      <c r="I29" s="157">
        <f t="shared" si="0"/>
        <v>0</v>
      </c>
      <c r="J29" s="159"/>
      <c r="K29" s="159"/>
      <c r="L29" s="511"/>
    </row>
    <row r="30" spans="2:12" ht="20.65" customHeight="1">
      <c r="D30" s="537"/>
      <c r="E30" s="556"/>
      <c r="F30" s="158" t="s">
        <v>50</v>
      </c>
      <c r="G30" s="191"/>
      <c r="H30" s="440"/>
      <c r="I30" s="157">
        <f t="shared" si="0"/>
        <v>0</v>
      </c>
      <c r="J30" s="159"/>
      <c r="K30" s="159"/>
      <c r="L30" s="511"/>
    </row>
    <row r="31" spans="2:12" ht="20.65" customHeight="1">
      <c r="D31" s="537"/>
      <c r="E31" s="557"/>
      <c r="F31" s="197" t="s">
        <v>77</v>
      </c>
      <c r="G31" s="198" t="s">
        <v>244</v>
      </c>
      <c r="H31" s="440"/>
      <c r="I31" s="157">
        <f t="shared" si="0"/>
        <v>0</v>
      </c>
      <c r="J31" s="161"/>
      <c r="K31" s="161"/>
      <c r="L31" s="580"/>
    </row>
    <row r="32" spans="2:12" ht="20.65" customHeight="1">
      <c r="D32" s="537"/>
      <c r="E32" s="541" t="s">
        <v>129</v>
      </c>
      <c r="F32" s="94" t="s">
        <v>125</v>
      </c>
      <c r="G32" s="136"/>
      <c r="H32" s="136"/>
      <c r="I32" s="96">
        <f t="shared" si="0"/>
        <v>0</v>
      </c>
      <c r="J32" s="96"/>
      <c r="K32" s="96" t="s">
        <v>242</v>
      </c>
      <c r="L32" s="547" t="s">
        <v>693</v>
      </c>
    </row>
    <row r="33" spans="4:12" ht="20.65" customHeight="1">
      <c r="D33" s="537"/>
      <c r="E33" s="542"/>
      <c r="F33" s="99" t="s">
        <v>55</v>
      </c>
      <c r="G33" s="119" t="s">
        <v>273</v>
      </c>
      <c r="H33" s="119" t="s">
        <v>544</v>
      </c>
      <c r="I33" s="96">
        <f t="shared" si="0"/>
        <v>18</v>
      </c>
      <c r="J33" s="104">
        <v>33</v>
      </c>
      <c r="K33" s="104"/>
      <c r="L33" s="492"/>
    </row>
    <row r="34" spans="4:12" ht="20.65" customHeight="1">
      <c r="D34" s="537"/>
      <c r="E34" s="542"/>
      <c r="F34" s="99" t="s">
        <v>124</v>
      </c>
      <c r="G34" s="119" t="s">
        <v>315</v>
      </c>
      <c r="H34" s="119" t="s">
        <v>315</v>
      </c>
      <c r="I34" s="96">
        <f t="shared" si="0"/>
        <v>21</v>
      </c>
      <c r="J34" s="99"/>
      <c r="K34" s="99"/>
      <c r="L34" s="492"/>
    </row>
    <row r="35" spans="4:12" ht="20.65" customHeight="1">
      <c r="D35" s="537"/>
      <c r="E35" s="542"/>
      <c r="F35" s="106" t="s">
        <v>49</v>
      </c>
      <c r="G35" s="156" t="s">
        <v>274</v>
      </c>
      <c r="H35" s="72" t="s">
        <v>670</v>
      </c>
      <c r="I35" s="96">
        <f t="shared" si="0"/>
        <v>83</v>
      </c>
      <c r="J35" s="104"/>
      <c r="K35" s="104"/>
      <c r="L35" s="492"/>
    </row>
    <row r="36" spans="4:12" ht="20.65" customHeight="1">
      <c r="D36" s="537"/>
      <c r="E36" s="542"/>
      <c r="F36" s="99" t="s">
        <v>50</v>
      </c>
      <c r="G36" s="119"/>
      <c r="H36" s="119" t="s">
        <v>544</v>
      </c>
      <c r="I36" s="96">
        <f t="shared" si="0"/>
        <v>18</v>
      </c>
      <c r="J36" s="104"/>
      <c r="K36" s="104"/>
      <c r="L36" s="492"/>
    </row>
    <row r="37" spans="4:12" ht="20.65" customHeight="1">
      <c r="D37" s="537"/>
      <c r="E37" s="543"/>
      <c r="F37" s="123" t="s">
        <v>77</v>
      </c>
      <c r="G37" s="189" t="s">
        <v>273</v>
      </c>
      <c r="H37" s="119" t="s">
        <v>544</v>
      </c>
      <c r="I37" s="96">
        <f t="shared" si="0"/>
        <v>18</v>
      </c>
      <c r="J37" s="125"/>
      <c r="K37" s="125"/>
      <c r="L37" s="548"/>
    </row>
    <row r="38" spans="4:12" ht="20.65" customHeight="1">
      <c r="D38" s="537"/>
      <c r="E38" s="541" t="s">
        <v>130</v>
      </c>
      <c r="F38" s="94" t="s">
        <v>125</v>
      </c>
      <c r="G38" s="181"/>
      <c r="H38" s="433"/>
      <c r="I38" s="96">
        <f t="shared" si="0"/>
        <v>0</v>
      </c>
      <c r="J38" s="96"/>
      <c r="K38" s="96" t="s">
        <v>242</v>
      </c>
      <c r="L38" s="222"/>
    </row>
    <row r="39" spans="4:12" ht="20.65" customHeight="1">
      <c r="D39" s="537"/>
      <c r="E39" s="542"/>
      <c r="F39" s="99" t="s">
        <v>55</v>
      </c>
      <c r="G39" s="119"/>
      <c r="H39" s="434"/>
      <c r="I39" s="96">
        <f t="shared" si="0"/>
        <v>0</v>
      </c>
      <c r="J39" s="104">
        <v>33</v>
      </c>
      <c r="K39" s="104"/>
      <c r="L39" s="223"/>
    </row>
    <row r="40" spans="4:12" ht="20.100000000000001" customHeight="1">
      <c r="D40" s="537"/>
      <c r="E40" s="542"/>
      <c r="F40" s="99" t="s">
        <v>124</v>
      </c>
      <c r="G40" s="119"/>
      <c r="H40" s="434"/>
      <c r="I40" s="96">
        <f t="shared" si="0"/>
        <v>0</v>
      </c>
      <c r="J40" s="99"/>
      <c r="K40" s="99"/>
      <c r="L40" s="223"/>
    </row>
    <row r="41" spans="4:12" ht="20.100000000000001" customHeight="1">
      <c r="D41" s="537"/>
      <c r="E41" s="542"/>
      <c r="F41" s="106" t="s">
        <v>49</v>
      </c>
      <c r="G41" s="179"/>
      <c r="H41" s="435"/>
      <c r="I41" s="96">
        <f t="shared" si="0"/>
        <v>0</v>
      </c>
      <c r="J41" s="104"/>
      <c r="K41" s="104"/>
      <c r="L41" s="223"/>
    </row>
    <row r="42" spans="4:12" ht="20.100000000000001" customHeight="1">
      <c r="D42" s="537"/>
      <c r="E42" s="542"/>
      <c r="F42" s="99" t="s">
        <v>50</v>
      </c>
      <c r="G42" s="119"/>
      <c r="H42" s="434"/>
      <c r="I42" s="96">
        <f t="shared" si="0"/>
        <v>0</v>
      </c>
      <c r="J42" s="104"/>
      <c r="K42" s="104"/>
      <c r="L42" s="140"/>
    </row>
    <row r="43" spans="4:12" ht="20.100000000000001" customHeight="1">
      <c r="D43" s="537"/>
      <c r="E43" s="543"/>
      <c r="F43" s="123" t="s">
        <v>77</v>
      </c>
      <c r="G43" s="124"/>
      <c r="H43" s="453"/>
      <c r="I43" s="96">
        <f t="shared" si="0"/>
        <v>0</v>
      </c>
      <c r="J43" s="125"/>
      <c r="K43" s="125"/>
      <c r="L43" s="224"/>
    </row>
    <row r="44" spans="4:12" ht="20.100000000000001" customHeight="1">
      <c r="D44" s="537"/>
      <c r="E44" s="541" t="s">
        <v>131</v>
      </c>
      <c r="F44" s="94" t="s">
        <v>125</v>
      </c>
      <c r="G44" s="181"/>
      <c r="H44" s="433"/>
      <c r="I44" s="96">
        <f t="shared" si="0"/>
        <v>0</v>
      </c>
      <c r="J44" s="96"/>
      <c r="K44" s="96" t="s">
        <v>242</v>
      </c>
      <c r="L44" s="222"/>
    </row>
    <row r="45" spans="4:12" ht="20.100000000000001" customHeight="1">
      <c r="D45" s="537"/>
      <c r="E45" s="542"/>
      <c r="F45" s="99" t="s">
        <v>55</v>
      </c>
      <c r="G45" s="119"/>
      <c r="H45" s="434"/>
      <c r="I45" s="96">
        <f t="shared" si="0"/>
        <v>0</v>
      </c>
      <c r="J45" s="104">
        <v>33</v>
      </c>
      <c r="K45" s="104"/>
      <c r="L45" s="223"/>
    </row>
    <row r="46" spans="4:12" ht="20.100000000000001" customHeight="1">
      <c r="D46" s="537"/>
      <c r="E46" s="542"/>
      <c r="F46" s="99" t="s">
        <v>124</v>
      </c>
      <c r="G46" s="119"/>
      <c r="H46" s="434"/>
      <c r="I46" s="96">
        <f t="shared" si="0"/>
        <v>0</v>
      </c>
      <c r="J46" s="99"/>
      <c r="K46" s="99"/>
      <c r="L46" s="223"/>
    </row>
    <row r="47" spans="4:12" ht="20.100000000000001" customHeight="1">
      <c r="D47" s="537"/>
      <c r="E47" s="542"/>
      <c r="F47" s="106" t="s">
        <v>49</v>
      </c>
      <c r="G47" s="179"/>
      <c r="H47" s="435"/>
      <c r="I47" s="96">
        <f t="shared" si="0"/>
        <v>0</v>
      </c>
      <c r="J47" s="104"/>
      <c r="K47" s="104"/>
      <c r="L47" s="223"/>
    </row>
    <row r="48" spans="4:12" ht="20.100000000000001" customHeight="1">
      <c r="D48" s="537"/>
      <c r="E48" s="542"/>
      <c r="F48" s="99" t="s">
        <v>50</v>
      </c>
      <c r="G48" s="119"/>
      <c r="H48" s="434"/>
      <c r="I48" s="96">
        <f t="shared" si="0"/>
        <v>0</v>
      </c>
      <c r="J48" s="104"/>
      <c r="K48" s="104"/>
      <c r="L48" s="140"/>
    </row>
    <row r="49" spans="4:12" ht="20.100000000000001" customHeight="1">
      <c r="D49" s="537"/>
      <c r="E49" s="543"/>
      <c r="F49" s="123" t="s">
        <v>77</v>
      </c>
      <c r="G49" s="124"/>
      <c r="H49" s="453"/>
      <c r="I49" s="96">
        <f t="shared" si="0"/>
        <v>0</v>
      </c>
      <c r="J49" s="125"/>
      <c r="K49" s="125"/>
      <c r="L49" s="224"/>
    </row>
    <row r="50" spans="4:12" ht="20.100000000000001" customHeight="1">
      <c r="D50" s="537"/>
      <c r="E50" s="541" t="s">
        <v>132</v>
      </c>
      <c r="F50" s="94" t="s">
        <v>125</v>
      </c>
      <c r="G50" s="181"/>
      <c r="H50" s="433"/>
      <c r="I50" s="96">
        <f t="shared" si="0"/>
        <v>0</v>
      </c>
      <c r="J50" s="96"/>
      <c r="K50" s="96" t="s">
        <v>242</v>
      </c>
      <c r="L50" s="222"/>
    </row>
    <row r="51" spans="4:12" ht="20.100000000000001" customHeight="1">
      <c r="D51" s="537"/>
      <c r="E51" s="542"/>
      <c r="F51" s="99" t="s">
        <v>55</v>
      </c>
      <c r="G51" s="119"/>
      <c r="H51" s="434"/>
      <c r="I51" s="96">
        <f t="shared" si="0"/>
        <v>0</v>
      </c>
      <c r="J51" s="104">
        <v>33</v>
      </c>
      <c r="K51" s="104"/>
      <c r="L51" s="223"/>
    </row>
    <row r="52" spans="4:12" ht="20.100000000000001" customHeight="1">
      <c r="D52" s="537"/>
      <c r="E52" s="542"/>
      <c r="F52" s="99" t="s">
        <v>124</v>
      </c>
      <c r="G52" s="119"/>
      <c r="H52" s="434"/>
      <c r="I52" s="96">
        <f t="shared" si="0"/>
        <v>0</v>
      </c>
      <c r="J52" s="99"/>
      <c r="K52" s="99"/>
      <c r="L52" s="223"/>
    </row>
    <row r="53" spans="4:12" ht="20.100000000000001" customHeight="1">
      <c r="D53" s="537"/>
      <c r="E53" s="542"/>
      <c r="F53" s="106" t="s">
        <v>49</v>
      </c>
      <c r="G53" s="179"/>
      <c r="H53" s="435"/>
      <c r="I53" s="96">
        <f t="shared" si="0"/>
        <v>0</v>
      </c>
      <c r="J53" s="104"/>
      <c r="K53" s="104"/>
      <c r="L53" s="223"/>
    </row>
    <row r="54" spans="4:12" ht="20.100000000000001" customHeight="1">
      <c r="D54" s="537"/>
      <c r="E54" s="542"/>
      <c r="F54" s="99" t="s">
        <v>50</v>
      </c>
      <c r="G54" s="119"/>
      <c r="H54" s="434"/>
      <c r="I54" s="96">
        <f t="shared" si="0"/>
        <v>0</v>
      </c>
      <c r="J54" s="104"/>
      <c r="K54" s="104"/>
      <c r="L54" s="140"/>
    </row>
    <row r="55" spans="4:12" ht="20.100000000000001" customHeight="1">
      <c r="D55" s="537"/>
      <c r="E55" s="543"/>
      <c r="F55" s="123" t="s">
        <v>77</v>
      </c>
      <c r="G55" s="124"/>
      <c r="H55" s="453"/>
      <c r="I55" s="96">
        <f t="shared" si="0"/>
        <v>0</v>
      </c>
      <c r="J55" s="125"/>
      <c r="K55" s="125"/>
      <c r="L55" s="224"/>
    </row>
    <row r="56" spans="4:12" ht="20.100000000000001" customHeight="1">
      <c r="D56" s="537"/>
      <c r="E56" s="541" t="s">
        <v>133</v>
      </c>
      <c r="F56" s="94" t="s">
        <v>125</v>
      </c>
      <c r="G56" s="181"/>
      <c r="H56" s="433"/>
      <c r="I56" s="96">
        <f t="shared" si="0"/>
        <v>0</v>
      </c>
      <c r="J56" s="96"/>
      <c r="K56" s="96" t="s">
        <v>242</v>
      </c>
      <c r="L56" s="222"/>
    </row>
    <row r="57" spans="4:12" ht="20.100000000000001" customHeight="1">
      <c r="D57" s="537"/>
      <c r="E57" s="542"/>
      <c r="F57" s="99" t="s">
        <v>55</v>
      </c>
      <c r="G57" s="119"/>
      <c r="H57" s="434"/>
      <c r="I57" s="96">
        <f t="shared" si="0"/>
        <v>0</v>
      </c>
      <c r="J57" s="104">
        <v>33</v>
      </c>
      <c r="K57" s="104"/>
      <c r="L57" s="223"/>
    </row>
    <row r="58" spans="4:12" ht="20.100000000000001" customHeight="1">
      <c r="D58" s="537"/>
      <c r="E58" s="542"/>
      <c r="F58" s="99" t="s">
        <v>124</v>
      </c>
      <c r="G58" s="119"/>
      <c r="H58" s="434"/>
      <c r="I58" s="96">
        <f t="shared" si="0"/>
        <v>0</v>
      </c>
      <c r="J58" s="99"/>
      <c r="K58" s="99"/>
      <c r="L58" s="223"/>
    </row>
    <row r="59" spans="4:12" ht="20.100000000000001" customHeight="1">
      <c r="D59" s="537"/>
      <c r="E59" s="542"/>
      <c r="F59" s="106" t="s">
        <v>49</v>
      </c>
      <c r="G59" s="179"/>
      <c r="H59" s="435"/>
      <c r="I59" s="96">
        <f t="shared" si="0"/>
        <v>0</v>
      </c>
      <c r="J59" s="104"/>
      <c r="K59" s="104"/>
      <c r="L59" s="223"/>
    </row>
    <row r="60" spans="4:12" ht="17.649999999999999" customHeight="1">
      <c r="D60" s="537"/>
      <c r="E60" s="542"/>
      <c r="F60" s="99" t="s">
        <v>50</v>
      </c>
      <c r="G60" s="119"/>
      <c r="H60" s="434"/>
      <c r="I60" s="96">
        <f t="shared" si="0"/>
        <v>0</v>
      </c>
      <c r="J60" s="104"/>
      <c r="K60" s="104"/>
      <c r="L60" s="140"/>
    </row>
    <row r="61" spans="4:12" ht="16.5" customHeight="1">
      <c r="D61" s="537"/>
      <c r="E61" s="543"/>
      <c r="F61" s="123" t="s">
        <v>77</v>
      </c>
      <c r="G61" s="124"/>
      <c r="H61" s="453"/>
      <c r="I61" s="96">
        <f t="shared" si="0"/>
        <v>0</v>
      </c>
      <c r="J61" s="125"/>
      <c r="K61" s="125"/>
      <c r="L61" s="224"/>
    </row>
    <row r="62" spans="4:12" ht="17.25" customHeight="1">
      <c r="D62" s="537"/>
      <c r="E62" s="541" t="s">
        <v>134</v>
      </c>
      <c r="F62" s="94" t="s">
        <v>125</v>
      </c>
      <c r="G62" s="181"/>
      <c r="H62" s="433"/>
      <c r="I62" s="96">
        <f t="shared" si="0"/>
        <v>0</v>
      </c>
      <c r="J62" s="96"/>
      <c r="K62" s="96" t="s">
        <v>242</v>
      </c>
      <c r="L62" s="222"/>
    </row>
    <row r="63" spans="4:12" ht="16.5" customHeight="1">
      <c r="D63" s="537"/>
      <c r="E63" s="542"/>
      <c r="F63" s="99" t="s">
        <v>55</v>
      </c>
      <c r="G63" s="119"/>
      <c r="H63" s="434"/>
      <c r="I63" s="96">
        <f t="shared" si="0"/>
        <v>0</v>
      </c>
      <c r="J63" s="104">
        <v>33</v>
      </c>
      <c r="K63" s="104"/>
      <c r="L63" s="223"/>
    </row>
    <row r="64" spans="4:12" ht="16.5" customHeight="1">
      <c r="D64" s="537"/>
      <c r="E64" s="542"/>
      <c r="F64" s="99" t="s">
        <v>124</v>
      </c>
      <c r="G64" s="119"/>
      <c r="H64" s="434"/>
      <c r="I64" s="96">
        <f t="shared" si="0"/>
        <v>0</v>
      </c>
      <c r="J64" s="99"/>
      <c r="K64" s="99"/>
      <c r="L64" s="223"/>
    </row>
    <row r="65" spans="4:12" ht="20.100000000000001" customHeight="1">
      <c r="D65" s="537"/>
      <c r="E65" s="542"/>
      <c r="F65" s="106" t="s">
        <v>49</v>
      </c>
      <c r="G65" s="179"/>
      <c r="H65" s="435"/>
      <c r="I65" s="96">
        <f t="shared" si="0"/>
        <v>0</v>
      </c>
      <c r="J65" s="104"/>
      <c r="K65" s="104"/>
      <c r="L65" s="223"/>
    </row>
    <row r="66" spans="4:12" ht="20.100000000000001" customHeight="1">
      <c r="D66" s="537"/>
      <c r="E66" s="542"/>
      <c r="F66" s="99" t="s">
        <v>50</v>
      </c>
      <c r="G66" s="119"/>
      <c r="H66" s="434"/>
      <c r="I66" s="96">
        <f t="shared" si="0"/>
        <v>0</v>
      </c>
      <c r="J66" s="104"/>
      <c r="K66" s="104"/>
      <c r="L66" s="140"/>
    </row>
    <row r="67" spans="4:12" ht="20.100000000000001" customHeight="1">
      <c r="D67" s="537"/>
      <c r="E67" s="543"/>
      <c r="F67" s="123" t="s">
        <v>77</v>
      </c>
      <c r="G67" s="124"/>
      <c r="H67" s="453"/>
      <c r="I67" s="96">
        <f t="shared" si="0"/>
        <v>0</v>
      </c>
      <c r="J67" s="125"/>
      <c r="K67" s="125"/>
      <c r="L67" s="224"/>
    </row>
    <row r="68" spans="4:12" ht="20.100000000000001" customHeight="1">
      <c r="D68" s="537"/>
      <c r="E68" s="541" t="s">
        <v>135</v>
      </c>
      <c r="F68" s="94" t="s">
        <v>125</v>
      </c>
      <c r="G68" s="181"/>
      <c r="H68" s="433"/>
      <c r="I68" s="96">
        <f t="shared" si="0"/>
        <v>0</v>
      </c>
      <c r="J68" s="96"/>
      <c r="K68" s="131" t="s">
        <v>242</v>
      </c>
      <c r="L68" s="222"/>
    </row>
    <row r="69" spans="4:12" ht="20.100000000000001" customHeight="1">
      <c r="D69" s="537"/>
      <c r="E69" s="542"/>
      <c r="F69" s="99" t="s">
        <v>55</v>
      </c>
      <c r="G69" s="119"/>
      <c r="H69" s="434"/>
      <c r="I69" s="96">
        <f t="shared" si="0"/>
        <v>0</v>
      </c>
      <c r="J69" s="104">
        <v>33</v>
      </c>
      <c r="K69" s="104"/>
      <c r="L69" s="223"/>
    </row>
    <row r="70" spans="4:12" ht="20.100000000000001" customHeight="1">
      <c r="D70" s="537"/>
      <c r="E70" s="542"/>
      <c r="F70" s="99" t="s">
        <v>124</v>
      </c>
      <c r="G70" s="119"/>
      <c r="H70" s="434"/>
      <c r="I70" s="96">
        <f t="shared" si="0"/>
        <v>0</v>
      </c>
      <c r="J70" s="99"/>
      <c r="K70" s="99"/>
      <c r="L70" s="223"/>
    </row>
    <row r="71" spans="4:12" ht="20.100000000000001" customHeight="1">
      <c r="D71" s="537"/>
      <c r="E71" s="542"/>
      <c r="F71" s="106" t="s">
        <v>49</v>
      </c>
      <c r="G71" s="179"/>
      <c r="H71" s="435"/>
      <c r="I71" s="96">
        <f t="shared" si="0"/>
        <v>0</v>
      </c>
      <c r="J71" s="104"/>
      <c r="K71" s="104"/>
      <c r="L71" s="223"/>
    </row>
    <row r="72" spans="4:12" ht="20.100000000000001" customHeight="1">
      <c r="D72" s="537"/>
      <c r="E72" s="542"/>
      <c r="F72" s="99" t="s">
        <v>50</v>
      </c>
      <c r="G72" s="119"/>
      <c r="H72" s="434"/>
      <c r="I72" s="96">
        <f t="shared" si="0"/>
        <v>0</v>
      </c>
      <c r="J72" s="104"/>
      <c r="K72" s="104"/>
      <c r="L72" s="140"/>
    </row>
    <row r="73" spans="4:12" ht="20.100000000000001" customHeight="1">
      <c r="D73" s="537"/>
      <c r="E73" s="543"/>
      <c r="F73" s="182" t="s">
        <v>77</v>
      </c>
      <c r="G73" s="183"/>
      <c r="H73" s="436"/>
      <c r="I73" s="96">
        <f t="shared" ref="I73:I136" si="1">LENB(H73)</f>
        <v>0</v>
      </c>
      <c r="J73" s="149"/>
      <c r="K73" s="125"/>
      <c r="L73" s="225"/>
    </row>
    <row r="74" spans="4:12" ht="19.5" customHeight="1">
      <c r="D74" s="537"/>
      <c r="E74" s="541" t="s">
        <v>151</v>
      </c>
      <c r="F74" s="94" t="s">
        <v>125</v>
      </c>
      <c r="G74" s="181"/>
      <c r="H74" s="433"/>
      <c r="I74" s="96">
        <f t="shared" si="1"/>
        <v>0</v>
      </c>
      <c r="J74" s="96"/>
      <c r="K74" s="96" t="s">
        <v>242</v>
      </c>
      <c r="L74" s="138"/>
    </row>
    <row r="75" spans="4:12" ht="20.100000000000001" customHeight="1">
      <c r="D75" s="537"/>
      <c r="E75" s="542"/>
      <c r="F75" s="99" t="s">
        <v>55</v>
      </c>
      <c r="G75" s="119"/>
      <c r="H75" s="434"/>
      <c r="I75" s="96">
        <f t="shared" si="1"/>
        <v>0</v>
      </c>
      <c r="J75" s="104">
        <v>33</v>
      </c>
      <c r="K75" s="104"/>
      <c r="L75" s="223"/>
    </row>
    <row r="76" spans="4:12" ht="20.100000000000001" customHeight="1">
      <c r="D76" s="537"/>
      <c r="E76" s="542"/>
      <c r="F76" s="99" t="s">
        <v>124</v>
      </c>
      <c r="G76" s="119"/>
      <c r="H76" s="434"/>
      <c r="I76" s="96">
        <f t="shared" si="1"/>
        <v>0</v>
      </c>
      <c r="J76" s="99"/>
      <c r="K76" s="99"/>
      <c r="L76" s="223"/>
    </row>
    <row r="77" spans="4:12" ht="20.100000000000001" customHeight="1">
      <c r="D77" s="537"/>
      <c r="E77" s="542"/>
      <c r="F77" s="106" t="s">
        <v>49</v>
      </c>
      <c r="G77" s="179"/>
      <c r="H77" s="435"/>
      <c r="I77" s="96">
        <f t="shared" si="1"/>
        <v>0</v>
      </c>
      <c r="J77" s="104"/>
      <c r="K77" s="104"/>
      <c r="L77" s="223"/>
    </row>
    <row r="78" spans="4:12" ht="20.100000000000001" customHeight="1">
      <c r="D78" s="537"/>
      <c r="E78" s="542"/>
      <c r="F78" s="99" t="s">
        <v>50</v>
      </c>
      <c r="G78" s="119"/>
      <c r="H78" s="434"/>
      <c r="I78" s="96">
        <f t="shared" si="1"/>
        <v>0</v>
      </c>
      <c r="J78" s="104"/>
      <c r="K78" s="104"/>
      <c r="L78" s="140"/>
    </row>
    <row r="79" spans="4:12" ht="20.100000000000001" customHeight="1">
      <c r="D79" s="537"/>
      <c r="E79" s="543"/>
      <c r="F79" s="123" t="s">
        <v>77</v>
      </c>
      <c r="G79" s="124"/>
      <c r="H79" s="453"/>
      <c r="I79" s="96">
        <f t="shared" si="1"/>
        <v>0</v>
      </c>
      <c r="J79" s="125"/>
      <c r="K79" s="125"/>
      <c r="L79" s="224"/>
    </row>
    <row r="80" spans="4:12" ht="20.100000000000001" customHeight="1">
      <c r="D80" s="537"/>
      <c r="E80" s="541" t="s">
        <v>152</v>
      </c>
      <c r="F80" s="94" t="s">
        <v>125</v>
      </c>
      <c r="G80" s="181"/>
      <c r="H80" s="433"/>
      <c r="I80" s="96">
        <f t="shared" si="1"/>
        <v>0</v>
      </c>
      <c r="J80" s="96"/>
      <c r="K80" s="96" t="s">
        <v>242</v>
      </c>
      <c r="L80" s="222"/>
    </row>
    <row r="81" spans="4:12" ht="20.100000000000001" customHeight="1">
      <c r="D81" s="537"/>
      <c r="E81" s="542"/>
      <c r="F81" s="99" t="s">
        <v>55</v>
      </c>
      <c r="G81" s="119"/>
      <c r="H81" s="434"/>
      <c r="I81" s="96">
        <f t="shared" si="1"/>
        <v>0</v>
      </c>
      <c r="J81" s="104">
        <v>33</v>
      </c>
      <c r="K81" s="104"/>
      <c r="L81" s="223"/>
    </row>
    <row r="82" spans="4:12" ht="20.100000000000001" customHeight="1">
      <c r="D82" s="537"/>
      <c r="E82" s="542"/>
      <c r="F82" s="99" t="s">
        <v>124</v>
      </c>
      <c r="G82" s="119"/>
      <c r="H82" s="434"/>
      <c r="I82" s="96">
        <f t="shared" si="1"/>
        <v>0</v>
      </c>
      <c r="J82" s="99"/>
      <c r="K82" s="99"/>
      <c r="L82" s="223"/>
    </row>
    <row r="83" spans="4:12" ht="20.100000000000001" customHeight="1">
      <c r="D83" s="537"/>
      <c r="E83" s="542"/>
      <c r="F83" s="106" t="s">
        <v>49</v>
      </c>
      <c r="G83" s="179"/>
      <c r="H83" s="435"/>
      <c r="I83" s="96">
        <f t="shared" si="1"/>
        <v>0</v>
      </c>
      <c r="J83" s="104"/>
      <c r="K83" s="104"/>
      <c r="L83" s="223"/>
    </row>
    <row r="84" spans="4:12" ht="20.100000000000001" customHeight="1">
      <c r="D84" s="537"/>
      <c r="E84" s="542"/>
      <c r="F84" s="99" t="s">
        <v>50</v>
      </c>
      <c r="G84" s="119"/>
      <c r="H84" s="434"/>
      <c r="I84" s="96">
        <f t="shared" si="1"/>
        <v>0</v>
      </c>
      <c r="J84" s="104"/>
      <c r="K84" s="104"/>
      <c r="L84" s="140"/>
    </row>
    <row r="85" spans="4:12" ht="20.100000000000001" customHeight="1">
      <c r="D85" s="537"/>
      <c r="E85" s="543"/>
      <c r="F85" s="123" t="s">
        <v>77</v>
      </c>
      <c r="G85" s="124"/>
      <c r="H85" s="453"/>
      <c r="I85" s="96">
        <f t="shared" si="1"/>
        <v>0</v>
      </c>
      <c r="J85" s="125"/>
      <c r="K85" s="125"/>
      <c r="L85" s="224"/>
    </row>
    <row r="86" spans="4:12" ht="20.100000000000001" customHeight="1">
      <c r="D86" s="537"/>
      <c r="E86" s="541" t="s">
        <v>153</v>
      </c>
      <c r="F86" s="94" t="s">
        <v>125</v>
      </c>
      <c r="G86" s="181"/>
      <c r="H86" s="433"/>
      <c r="I86" s="96">
        <f t="shared" si="1"/>
        <v>0</v>
      </c>
      <c r="J86" s="137"/>
      <c r="K86" s="96" t="s">
        <v>242</v>
      </c>
      <c r="L86" s="226"/>
    </row>
    <row r="87" spans="4:12" ht="20.100000000000001" customHeight="1">
      <c r="D87" s="537"/>
      <c r="E87" s="542"/>
      <c r="F87" s="99" t="s">
        <v>55</v>
      </c>
      <c r="G87" s="119"/>
      <c r="H87" s="434"/>
      <c r="I87" s="96">
        <f t="shared" si="1"/>
        <v>0</v>
      </c>
      <c r="J87" s="105">
        <v>33</v>
      </c>
      <c r="K87" s="104"/>
      <c r="L87" s="227"/>
    </row>
    <row r="88" spans="4:12" ht="20.100000000000001" customHeight="1">
      <c r="D88" s="537"/>
      <c r="E88" s="542"/>
      <c r="F88" s="99" t="s">
        <v>124</v>
      </c>
      <c r="G88" s="119"/>
      <c r="H88" s="434"/>
      <c r="I88" s="96">
        <f t="shared" si="1"/>
        <v>0</v>
      </c>
      <c r="J88" s="103"/>
      <c r="K88" s="99"/>
      <c r="L88" s="227"/>
    </row>
    <row r="89" spans="4:12" ht="20.100000000000001" customHeight="1">
      <c r="D89" s="537"/>
      <c r="E89" s="542"/>
      <c r="F89" s="106" t="s">
        <v>49</v>
      </c>
      <c r="G89" s="179"/>
      <c r="H89" s="435"/>
      <c r="I89" s="96">
        <f t="shared" si="1"/>
        <v>0</v>
      </c>
      <c r="J89" s="105"/>
      <c r="K89" s="104"/>
      <c r="L89" s="227"/>
    </row>
    <row r="90" spans="4:12" ht="20.100000000000001" customHeight="1">
      <c r="D90" s="537"/>
      <c r="E90" s="542"/>
      <c r="F90" s="99" t="s">
        <v>50</v>
      </c>
      <c r="G90" s="119"/>
      <c r="H90" s="434"/>
      <c r="I90" s="96">
        <f t="shared" si="1"/>
        <v>0</v>
      </c>
      <c r="J90" s="105"/>
      <c r="K90" s="104"/>
      <c r="L90" s="228"/>
    </row>
    <row r="91" spans="4:12" ht="20.100000000000001" customHeight="1">
      <c r="D91" s="537"/>
      <c r="E91" s="543"/>
      <c r="F91" s="123" t="s">
        <v>77</v>
      </c>
      <c r="G91" s="124"/>
      <c r="H91" s="453"/>
      <c r="I91" s="96">
        <f t="shared" si="1"/>
        <v>0</v>
      </c>
      <c r="J91" s="150"/>
      <c r="K91" s="125"/>
      <c r="L91" s="229"/>
    </row>
    <row r="92" spans="4:12" ht="20.100000000000001" customHeight="1">
      <c r="D92" s="537"/>
      <c r="E92" s="541" t="s">
        <v>154</v>
      </c>
      <c r="F92" s="94" t="s">
        <v>125</v>
      </c>
      <c r="G92" s="181"/>
      <c r="H92" s="433"/>
      <c r="I92" s="96">
        <f t="shared" si="1"/>
        <v>0</v>
      </c>
      <c r="J92" s="96"/>
      <c r="K92" s="137" t="s">
        <v>242</v>
      </c>
      <c r="L92" s="222"/>
    </row>
    <row r="93" spans="4:12" ht="20.100000000000001" customHeight="1">
      <c r="D93" s="537"/>
      <c r="E93" s="542"/>
      <c r="F93" s="99" t="s">
        <v>55</v>
      </c>
      <c r="G93" s="119"/>
      <c r="H93" s="434"/>
      <c r="I93" s="96">
        <f t="shared" si="1"/>
        <v>0</v>
      </c>
      <c r="J93" s="104">
        <v>33</v>
      </c>
      <c r="K93" s="105"/>
      <c r="L93" s="223"/>
    </row>
    <row r="94" spans="4:12" ht="20.100000000000001" customHeight="1">
      <c r="D94" s="537"/>
      <c r="E94" s="542"/>
      <c r="F94" s="99" t="s">
        <v>124</v>
      </c>
      <c r="G94" s="119"/>
      <c r="H94" s="434"/>
      <c r="I94" s="96">
        <f t="shared" si="1"/>
        <v>0</v>
      </c>
      <c r="J94" s="99"/>
      <c r="K94" s="103"/>
      <c r="L94" s="223"/>
    </row>
    <row r="95" spans="4:12" ht="20.100000000000001" customHeight="1">
      <c r="D95" s="537"/>
      <c r="E95" s="542"/>
      <c r="F95" s="106" t="s">
        <v>49</v>
      </c>
      <c r="G95" s="179"/>
      <c r="H95" s="435"/>
      <c r="I95" s="96">
        <f t="shared" si="1"/>
        <v>0</v>
      </c>
      <c r="J95" s="104"/>
      <c r="K95" s="105"/>
      <c r="L95" s="223"/>
    </row>
    <row r="96" spans="4:12" ht="20.100000000000001" customHeight="1">
      <c r="D96" s="537"/>
      <c r="E96" s="542"/>
      <c r="F96" s="99" t="s">
        <v>50</v>
      </c>
      <c r="G96" s="119"/>
      <c r="H96" s="434"/>
      <c r="I96" s="96">
        <f t="shared" si="1"/>
        <v>0</v>
      </c>
      <c r="J96" s="104"/>
      <c r="K96" s="105"/>
      <c r="L96" s="140"/>
    </row>
    <row r="97" spans="4:12" ht="20.100000000000001" customHeight="1" thickBot="1">
      <c r="D97" s="537"/>
      <c r="E97" s="542"/>
      <c r="F97" s="182" t="s">
        <v>77</v>
      </c>
      <c r="G97" s="183"/>
      <c r="H97" s="436"/>
      <c r="I97" s="112">
        <f t="shared" si="1"/>
        <v>0</v>
      </c>
      <c r="J97" s="149"/>
      <c r="K97" s="151"/>
      <c r="L97" s="225"/>
    </row>
    <row r="98" spans="4:12" ht="20.100000000000001" customHeight="1">
      <c r="D98" s="536" t="s">
        <v>122</v>
      </c>
      <c r="E98" s="544" t="s">
        <v>120</v>
      </c>
      <c r="F98" s="297" t="s">
        <v>67</v>
      </c>
      <c r="G98" s="297" t="s">
        <v>78</v>
      </c>
      <c r="H98" s="297"/>
      <c r="I98" s="299">
        <f t="shared" si="1"/>
        <v>0</v>
      </c>
      <c r="J98" s="299"/>
      <c r="K98" s="299" t="s">
        <v>242</v>
      </c>
      <c r="L98" s="518" t="s">
        <v>693</v>
      </c>
    </row>
    <row r="99" spans="4:12" ht="20.100000000000001" customHeight="1">
      <c r="D99" s="537"/>
      <c r="E99" s="542"/>
      <c r="F99" s="185" t="s">
        <v>55</v>
      </c>
      <c r="G99" s="186" t="s">
        <v>164</v>
      </c>
      <c r="H99" s="186" t="s">
        <v>164</v>
      </c>
      <c r="I99" s="167">
        <f t="shared" si="1"/>
        <v>14</v>
      </c>
      <c r="J99" s="168">
        <v>33</v>
      </c>
      <c r="K99" s="168"/>
      <c r="L99" s="519"/>
    </row>
    <row r="100" spans="4:12" ht="20.100000000000001" customHeight="1">
      <c r="D100" s="537"/>
      <c r="E100" s="542"/>
      <c r="F100" s="185" t="s">
        <v>124</v>
      </c>
      <c r="G100" s="186" t="s">
        <v>316</v>
      </c>
      <c r="H100" s="186" t="s">
        <v>316</v>
      </c>
      <c r="I100" s="167">
        <f t="shared" si="1"/>
        <v>14</v>
      </c>
      <c r="J100" s="185"/>
      <c r="K100" s="185"/>
      <c r="L100" s="519"/>
    </row>
    <row r="101" spans="4:12" ht="19.899999999999999" customHeight="1">
      <c r="D101" s="537"/>
      <c r="E101" s="542"/>
      <c r="F101" s="169" t="s">
        <v>49</v>
      </c>
      <c r="G101" s="273" t="s">
        <v>165</v>
      </c>
      <c r="H101" s="273" t="s">
        <v>547</v>
      </c>
      <c r="I101" s="167">
        <f t="shared" si="1"/>
        <v>53</v>
      </c>
      <c r="J101" s="168"/>
      <c r="K101" s="168"/>
      <c r="L101" s="519"/>
    </row>
    <row r="102" spans="4:12" ht="17.649999999999999" customHeight="1">
      <c r="D102" s="537"/>
      <c r="E102" s="542"/>
      <c r="F102" s="185" t="s">
        <v>50</v>
      </c>
      <c r="G102" s="186"/>
      <c r="H102" s="186" t="s">
        <v>164</v>
      </c>
      <c r="I102" s="167">
        <f t="shared" si="1"/>
        <v>14</v>
      </c>
      <c r="J102" s="168"/>
      <c r="K102" s="168"/>
      <c r="L102" s="519"/>
    </row>
    <row r="103" spans="4:12" ht="17.649999999999999" customHeight="1">
      <c r="D103" s="537"/>
      <c r="E103" s="543"/>
      <c r="F103" s="188" t="s">
        <v>77</v>
      </c>
      <c r="G103" s="189" t="s">
        <v>164</v>
      </c>
      <c r="H103" s="186" t="s">
        <v>164</v>
      </c>
      <c r="I103" s="167">
        <f t="shared" si="1"/>
        <v>14</v>
      </c>
      <c r="J103" s="170"/>
      <c r="K103" s="170"/>
      <c r="L103" s="540"/>
    </row>
    <row r="104" spans="4:12" ht="17.649999999999999" customHeight="1">
      <c r="D104" s="537"/>
      <c r="E104" s="541" t="s">
        <v>136</v>
      </c>
      <c r="F104" s="136" t="s">
        <v>67</v>
      </c>
      <c r="G104" s="136" t="s">
        <v>78</v>
      </c>
      <c r="H104" s="136"/>
      <c r="I104" s="167">
        <f t="shared" si="1"/>
        <v>0</v>
      </c>
      <c r="J104" s="167"/>
      <c r="K104" s="279" t="s">
        <v>242</v>
      </c>
      <c r="L104" s="539" t="s">
        <v>693</v>
      </c>
    </row>
    <row r="105" spans="4:12" ht="17.649999999999999" customHeight="1">
      <c r="D105" s="537"/>
      <c r="E105" s="542"/>
      <c r="F105" s="185" t="s">
        <v>55</v>
      </c>
      <c r="G105" s="186" t="s">
        <v>268</v>
      </c>
      <c r="H105" s="186" t="s">
        <v>268</v>
      </c>
      <c r="I105" s="167">
        <f t="shared" si="1"/>
        <v>9</v>
      </c>
      <c r="J105" s="168">
        <v>33</v>
      </c>
      <c r="K105" s="280"/>
      <c r="L105" s="519"/>
    </row>
    <row r="106" spans="4:12" ht="17.649999999999999" customHeight="1">
      <c r="D106" s="537"/>
      <c r="E106" s="542"/>
      <c r="F106" s="185" t="s">
        <v>124</v>
      </c>
      <c r="G106" s="186" t="s">
        <v>317</v>
      </c>
      <c r="H106" s="186" t="s">
        <v>317</v>
      </c>
      <c r="I106" s="167">
        <f t="shared" si="1"/>
        <v>9</v>
      </c>
      <c r="J106" s="185"/>
      <c r="K106" s="281"/>
      <c r="L106" s="519"/>
    </row>
    <row r="107" spans="4:12" ht="17.649999999999999" customHeight="1">
      <c r="D107" s="537"/>
      <c r="E107" s="542"/>
      <c r="F107" s="169" t="s">
        <v>49</v>
      </c>
      <c r="G107" s="187" t="s">
        <v>74</v>
      </c>
      <c r="H107" s="187" t="s">
        <v>545</v>
      </c>
      <c r="I107" s="167">
        <f t="shared" si="1"/>
        <v>43</v>
      </c>
      <c r="J107" s="168"/>
      <c r="K107" s="280"/>
      <c r="L107" s="519"/>
    </row>
    <row r="108" spans="4:12" ht="17.649999999999999" customHeight="1">
      <c r="D108" s="537"/>
      <c r="E108" s="542"/>
      <c r="F108" s="185" t="s">
        <v>50</v>
      </c>
      <c r="G108" s="186"/>
      <c r="H108" s="189" t="s">
        <v>268</v>
      </c>
      <c r="I108" s="167">
        <f t="shared" si="1"/>
        <v>9</v>
      </c>
      <c r="J108" s="168"/>
      <c r="K108" s="280"/>
      <c r="L108" s="519"/>
    </row>
    <row r="109" spans="4:12" ht="17.649999999999999" customHeight="1">
      <c r="D109" s="537"/>
      <c r="E109" s="543"/>
      <c r="F109" s="188" t="s">
        <v>77</v>
      </c>
      <c r="G109" s="189" t="s">
        <v>268</v>
      </c>
      <c r="H109" s="189" t="s">
        <v>268</v>
      </c>
      <c r="I109" s="167">
        <f t="shared" si="1"/>
        <v>9</v>
      </c>
      <c r="J109" s="170"/>
      <c r="K109" s="283"/>
      <c r="L109" s="540"/>
    </row>
    <row r="110" spans="4:12" ht="17.649999999999999" customHeight="1">
      <c r="D110" s="537"/>
      <c r="E110" s="541" t="s">
        <v>137</v>
      </c>
      <c r="F110" s="136" t="s">
        <v>67</v>
      </c>
      <c r="G110" s="184"/>
      <c r="H110" s="184"/>
      <c r="I110" s="167">
        <f t="shared" si="1"/>
        <v>0</v>
      </c>
      <c r="J110" s="167"/>
      <c r="K110" s="279" t="s">
        <v>242</v>
      </c>
      <c r="L110" s="539" t="s">
        <v>693</v>
      </c>
    </row>
    <row r="111" spans="4:12" ht="17.649999999999999" customHeight="1">
      <c r="D111" s="537"/>
      <c r="E111" s="542"/>
      <c r="F111" s="185" t="s">
        <v>55</v>
      </c>
      <c r="G111" s="186" t="s">
        <v>166</v>
      </c>
      <c r="H111" s="186" t="s">
        <v>548</v>
      </c>
      <c r="I111" s="167">
        <f t="shared" si="1"/>
        <v>15</v>
      </c>
      <c r="J111" s="168">
        <v>33</v>
      </c>
      <c r="K111" s="280"/>
      <c r="L111" s="519"/>
    </row>
    <row r="112" spans="4:12" ht="17.649999999999999" customHeight="1">
      <c r="D112" s="537"/>
      <c r="E112" s="542"/>
      <c r="F112" s="185" t="s">
        <v>124</v>
      </c>
      <c r="G112" s="186" t="s">
        <v>318</v>
      </c>
      <c r="H112" s="186" t="s">
        <v>792</v>
      </c>
      <c r="I112" s="167">
        <f t="shared" si="1"/>
        <v>16</v>
      </c>
      <c r="J112" s="185"/>
      <c r="K112" s="281"/>
      <c r="L112" s="519"/>
    </row>
    <row r="113" spans="4:12" ht="17.649999999999999" customHeight="1">
      <c r="D113" s="537"/>
      <c r="E113" s="542"/>
      <c r="F113" s="169" t="s">
        <v>49</v>
      </c>
      <c r="G113" s="186" t="s">
        <v>167</v>
      </c>
      <c r="H113" s="437" t="s">
        <v>778</v>
      </c>
      <c r="I113" s="167">
        <f t="shared" si="1"/>
        <v>39</v>
      </c>
      <c r="J113" s="168"/>
      <c r="K113" s="280"/>
      <c r="L113" s="519"/>
    </row>
    <row r="114" spans="4:12" ht="17.649999999999999" customHeight="1">
      <c r="D114" s="537"/>
      <c r="E114" s="542"/>
      <c r="F114" s="185" t="s">
        <v>50</v>
      </c>
      <c r="G114" s="186"/>
      <c r="H114" s="186" t="s">
        <v>548</v>
      </c>
      <c r="I114" s="167">
        <f t="shared" si="1"/>
        <v>15</v>
      </c>
      <c r="J114" s="168"/>
      <c r="K114" s="280"/>
      <c r="L114" s="519"/>
    </row>
    <row r="115" spans="4:12" ht="17.649999999999999" customHeight="1">
      <c r="D115" s="537"/>
      <c r="E115" s="543"/>
      <c r="F115" s="188" t="s">
        <v>77</v>
      </c>
      <c r="G115" s="189" t="s">
        <v>166</v>
      </c>
      <c r="H115" s="186" t="s">
        <v>548</v>
      </c>
      <c r="I115" s="167">
        <f t="shared" si="1"/>
        <v>15</v>
      </c>
      <c r="J115" s="170"/>
      <c r="K115" s="283"/>
      <c r="L115" s="540"/>
    </row>
    <row r="116" spans="4:12" ht="17.649999999999999" customHeight="1">
      <c r="D116" s="537"/>
      <c r="E116" s="541" t="s">
        <v>138</v>
      </c>
      <c r="F116" s="136" t="s">
        <v>67</v>
      </c>
      <c r="G116" s="184"/>
      <c r="H116" s="184"/>
      <c r="I116" s="167">
        <f t="shared" si="1"/>
        <v>0</v>
      </c>
      <c r="J116" s="167"/>
      <c r="K116" s="279" t="s">
        <v>242</v>
      </c>
      <c r="L116" s="598" t="s">
        <v>693</v>
      </c>
    </row>
    <row r="117" spans="4:12" ht="17.649999999999999" customHeight="1">
      <c r="D117" s="537"/>
      <c r="E117" s="542"/>
      <c r="F117" s="185" t="s">
        <v>55</v>
      </c>
      <c r="G117" s="186" t="s">
        <v>168</v>
      </c>
      <c r="H117" s="186" t="s">
        <v>168</v>
      </c>
      <c r="I117" s="167">
        <f t="shared" si="1"/>
        <v>10</v>
      </c>
      <c r="J117" s="168">
        <v>33</v>
      </c>
      <c r="K117" s="280"/>
      <c r="L117" s="599"/>
    </row>
    <row r="118" spans="4:12" ht="17.649999999999999" customHeight="1">
      <c r="D118" s="537"/>
      <c r="E118" s="542"/>
      <c r="F118" s="185" t="s">
        <v>124</v>
      </c>
      <c r="G118" s="186" t="s">
        <v>319</v>
      </c>
      <c r="H118" s="186" t="s">
        <v>319</v>
      </c>
      <c r="I118" s="167">
        <f t="shared" si="1"/>
        <v>10</v>
      </c>
      <c r="J118" s="185"/>
      <c r="K118" s="281"/>
      <c r="L118" s="599"/>
    </row>
    <row r="119" spans="4:12" ht="17.649999999999999" customHeight="1">
      <c r="D119" s="537"/>
      <c r="E119" s="542"/>
      <c r="F119" s="169" t="s">
        <v>49</v>
      </c>
      <c r="G119" s="282" t="s">
        <v>76</v>
      </c>
      <c r="H119" s="282" t="s">
        <v>550</v>
      </c>
      <c r="I119" s="167">
        <f t="shared" si="1"/>
        <v>51</v>
      </c>
      <c r="J119" s="168"/>
      <c r="K119" s="280"/>
      <c r="L119" s="599"/>
    </row>
    <row r="120" spans="4:12" ht="17.649999999999999" customHeight="1">
      <c r="D120" s="537"/>
      <c r="E120" s="542"/>
      <c r="F120" s="185" t="s">
        <v>50</v>
      </c>
      <c r="G120" s="186"/>
      <c r="H120" s="186" t="s">
        <v>168</v>
      </c>
      <c r="I120" s="167">
        <f t="shared" si="1"/>
        <v>10</v>
      </c>
      <c r="J120" s="168"/>
      <c r="K120" s="280"/>
      <c r="L120" s="599"/>
    </row>
    <row r="121" spans="4:12" ht="17.649999999999999" customHeight="1">
      <c r="D121" s="537"/>
      <c r="E121" s="543"/>
      <c r="F121" s="188" t="s">
        <v>77</v>
      </c>
      <c r="G121" s="189" t="s">
        <v>168</v>
      </c>
      <c r="H121" s="189" t="s">
        <v>168</v>
      </c>
      <c r="I121" s="286">
        <f t="shared" si="1"/>
        <v>10</v>
      </c>
      <c r="J121" s="170"/>
      <c r="K121" s="283"/>
      <c r="L121" s="600"/>
    </row>
    <row r="122" spans="4:12" ht="17.649999999999999" customHeight="1">
      <c r="D122" s="537"/>
      <c r="E122" s="541" t="s">
        <v>139</v>
      </c>
      <c r="F122" s="136" t="s">
        <v>67</v>
      </c>
      <c r="G122" s="184"/>
      <c r="H122" s="184"/>
      <c r="I122" s="167">
        <f t="shared" si="1"/>
        <v>0</v>
      </c>
      <c r="J122" s="167"/>
      <c r="K122" s="279" t="s">
        <v>242</v>
      </c>
      <c r="L122" s="598" t="s">
        <v>693</v>
      </c>
    </row>
    <row r="123" spans="4:12" ht="17.649999999999999" customHeight="1">
      <c r="D123" s="537"/>
      <c r="E123" s="542"/>
      <c r="F123" s="185" t="s">
        <v>55</v>
      </c>
      <c r="G123" s="186" t="s">
        <v>169</v>
      </c>
      <c r="H123" s="186" t="s">
        <v>169</v>
      </c>
      <c r="I123" s="167">
        <f t="shared" si="1"/>
        <v>16</v>
      </c>
      <c r="J123" s="168">
        <v>33</v>
      </c>
      <c r="K123" s="280"/>
      <c r="L123" s="599"/>
    </row>
    <row r="124" spans="4:12" ht="17.649999999999999" customHeight="1">
      <c r="D124" s="537"/>
      <c r="E124" s="542"/>
      <c r="F124" s="185" t="s">
        <v>124</v>
      </c>
      <c r="G124" s="186" t="s">
        <v>320</v>
      </c>
      <c r="H124" s="186" t="s">
        <v>320</v>
      </c>
      <c r="I124" s="167">
        <f t="shared" si="1"/>
        <v>16</v>
      </c>
      <c r="J124" s="185"/>
      <c r="K124" s="281"/>
      <c r="L124" s="599"/>
    </row>
    <row r="125" spans="4:12" ht="17.649999999999999" customHeight="1">
      <c r="D125" s="537"/>
      <c r="E125" s="542"/>
      <c r="F125" s="169" t="s">
        <v>49</v>
      </c>
      <c r="G125" s="282" t="s">
        <v>170</v>
      </c>
      <c r="H125" s="282" t="s">
        <v>551</v>
      </c>
      <c r="I125" s="167">
        <f t="shared" si="1"/>
        <v>57</v>
      </c>
      <c r="J125" s="168"/>
      <c r="K125" s="280"/>
      <c r="L125" s="599"/>
    </row>
    <row r="126" spans="4:12" ht="17.649999999999999" customHeight="1">
      <c r="D126" s="537"/>
      <c r="E126" s="542"/>
      <c r="F126" s="185" t="s">
        <v>50</v>
      </c>
      <c r="G126" s="186"/>
      <c r="H126" s="186" t="s">
        <v>169</v>
      </c>
      <c r="I126" s="167">
        <f t="shared" si="1"/>
        <v>16</v>
      </c>
      <c r="J126" s="168"/>
      <c r="K126" s="280"/>
      <c r="L126" s="599"/>
    </row>
    <row r="127" spans="4:12" ht="17.649999999999999" customHeight="1">
      <c r="D127" s="537"/>
      <c r="E127" s="543"/>
      <c r="F127" s="188" t="s">
        <v>77</v>
      </c>
      <c r="G127" s="189" t="s">
        <v>169</v>
      </c>
      <c r="H127" s="189" t="s">
        <v>169</v>
      </c>
      <c r="I127" s="286">
        <f t="shared" si="1"/>
        <v>16</v>
      </c>
      <c r="J127" s="170"/>
      <c r="K127" s="283"/>
      <c r="L127" s="600"/>
    </row>
    <row r="128" spans="4:12" ht="17.649999999999999" customHeight="1">
      <c r="D128" s="537"/>
      <c r="E128" s="541" t="s">
        <v>146</v>
      </c>
      <c r="F128" s="305" t="s">
        <v>67</v>
      </c>
      <c r="G128" s="184"/>
      <c r="H128" s="184"/>
      <c r="I128" s="167">
        <f t="shared" si="1"/>
        <v>0</v>
      </c>
      <c r="J128" s="167"/>
      <c r="K128" s="279" t="s">
        <v>242</v>
      </c>
      <c r="L128" s="598" t="s">
        <v>693</v>
      </c>
    </row>
    <row r="129" spans="4:12" ht="17.649999999999999" customHeight="1">
      <c r="D129" s="537"/>
      <c r="E129" s="542"/>
      <c r="F129" s="306" t="s">
        <v>55</v>
      </c>
      <c r="G129" s="186" t="s">
        <v>269</v>
      </c>
      <c r="H129" s="139" t="s">
        <v>687</v>
      </c>
      <c r="I129" s="167">
        <f t="shared" si="1"/>
        <v>20</v>
      </c>
      <c r="J129" s="168">
        <v>33</v>
      </c>
      <c r="K129" s="280"/>
      <c r="L129" s="599"/>
    </row>
    <row r="130" spans="4:12" ht="17.649999999999999" customHeight="1">
      <c r="D130" s="537"/>
      <c r="E130" s="542"/>
      <c r="F130" s="306" t="s">
        <v>124</v>
      </c>
      <c r="G130" s="186" t="s">
        <v>321</v>
      </c>
      <c r="H130" s="139" t="s">
        <v>688</v>
      </c>
      <c r="I130" s="167">
        <f t="shared" si="1"/>
        <v>20</v>
      </c>
      <c r="J130" s="185"/>
      <c r="K130" s="281"/>
      <c r="L130" s="599"/>
    </row>
    <row r="131" spans="4:12" ht="17.649999999999999" customHeight="1">
      <c r="D131" s="537"/>
      <c r="E131" s="542"/>
      <c r="F131" s="307" t="s">
        <v>49</v>
      </c>
      <c r="G131" s="282" t="s">
        <v>270</v>
      </c>
      <c r="H131" s="175" t="s">
        <v>536</v>
      </c>
      <c r="I131" s="167">
        <f t="shared" si="1"/>
        <v>55</v>
      </c>
      <c r="J131" s="168"/>
      <c r="K131" s="280"/>
      <c r="L131" s="599"/>
    </row>
    <row r="132" spans="4:12" ht="16.5" customHeight="1">
      <c r="D132" s="537"/>
      <c r="E132" s="542"/>
      <c r="F132" s="306" t="s">
        <v>50</v>
      </c>
      <c r="G132" s="186"/>
      <c r="H132" s="139" t="s">
        <v>687</v>
      </c>
      <c r="I132" s="167">
        <f t="shared" si="1"/>
        <v>20</v>
      </c>
      <c r="J132" s="168"/>
      <c r="K132" s="280"/>
      <c r="L132" s="599"/>
    </row>
    <row r="133" spans="4:12" ht="17.25" customHeight="1" thickBot="1">
      <c r="D133" s="537"/>
      <c r="E133" s="543"/>
      <c r="F133" s="308" t="s">
        <v>77</v>
      </c>
      <c r="G133" s="189" t="s">
        <v>269</v>
      </c>
      <c r="H133" s="143" t="s">
        <v>687</v>
      </c>
      <c r="I133" s="286">
        <f t="shared" si="1"/>
        <v>20</v>
      </c>
      <c r="J133" s="170"/>
      <c r="K133" s="283"/>
      <c r="L133" s="600"/>
    </row>
    <row r="134" spans="4:12" ht="16.5" customHeight="1">
      <c r="D134" s="537"/>
      <c r="E134" s="541" t="s">
        <v>248</v>
      </c>
      <c r="F134" s="94" t="s">
        <v>249</v>
      </c>
      <c r="G134" s="181"/>
      <c r="H134" s="433"/>
      <c r="I134" s="96">
        <f t="shared" si="1"/>
        <v>0</v>
      </c>
      <c r="J134" s="96"/>
      <c r="K134" s="137" t="s">
        <v>250</v>
      </c>
      <c r="L134" s="547"/>
    </row>
    <row r="135" spans="4:12" ht="16.5" customHeight="1">
      <c r="D135" s="537"/>
      <c r="E135" s="542"/>
      <c r="F135" s="99" t="s">
        <v>251</v>
      </c>
      <c r="G135" s="119"/>
      <c r="H135" s="434"/>
      <c r="I135" s="96">
        <f t="shared" si="1"/>
        <v>0</v>
      </c>
      <c r="J135" s="104">
        <v>33</v>
      </c>
      <c r="K135" s="105"/>
      <c r="L135" s="492"/>
    </row>
    <row r="136" spans="4:12" ht="16.5" customHeight="1">
      <c r="D136" s="537"/>
      <c r="E136" s="542"/>
      <c r="F136" s="99" t="s">
        <v>252</v>
      </c>
      <c r="G136" s="119"/>
      <c r="H136" s="434"/>
      <c r="I136" s="96">
        <f t="shared" si="1"/>
        <v>0</v>
      </c>
      <c r="J136" s="99"/>
      <c r="K136" s="103"/>
      <c r="L136" s="492"/>
    </row>
    <row r="137" spans="4:12" ht="16.5" customHeight="1">
      <c r="D137" s="537"/>
      <c r="E137" s="542"/>
      <c r="F137" s="106" t="s">
        <v>49</v>
      </c>
      <c r="G137" s="179"/>
      <c r="H137" s="435"/>
      <c r="I137" s="96">
        <f t="shared" ref="I137:I145" si="2">LENB(H137)</f>
        <v>0</v>
      </c>
      <c r="J137" s="104"/>
      <c r="K137" s="105"/>
      <c r="L137" s="492"/>
    </row>
    <row r="138" spans="4:12" ht="16.5" customHeight="1">
      <c r="D138" s="537"/>
      <c r="E138" s="542"/>
      <c r="F138" s="99" t="s">
        <v>50</v>
      </c>
      <c r="G138" s="119"/>
      <c r="H138" s="434"/>
      <c r="I138" s="96">
        <f t="shared" si="2"/>
        <v>0</v>
      </c>
      <c r="J138" s="104"/>
      <c r="K138" s="105"/>
      <c r="L138" s="492"/>
    </row>
    <row r="139" spans="4:12" ht="16.5" customHeight="1">
      <c r="D139" s="537"/>
      <c r="E139" s="543"/>
      <c r="F139" s="123" t="s">
        <v>253</v>
      </c>
      <c r="G139" s="124"/>
      <c r="H139" s="453"/>
      <c r="I139" s="96">
        <f t="shared" si="2"/>
        <v>0</v>
      </c>
      <c r="J139" s="125"/>
      <c r="K139" s="150"/>
      <c r="L139" s="548"/>
    </row>
    <row r="140" spans="4:12" ht="17.25">
      <c r="D140" s="537"/>
      <c r="E140" s="541" t="s">
        <v>246</v>
      </c>
      <c r="F140" s="192" t="s">
        <v>67</v>
      </c>
      <c r="G140" s="136"/>
      <c r="H140" s="438"/>
      <c r="I140" s="96">
        <f t="shared" si="2"/>
        <v>0</v>
      </c>
      <c r="J140" s="131"/>
      <c r="K140" s="137" t="s">
        <v>242</v>
      </c>
      <c r="L140" s="547"/>
    </row>
    <row r="141" spans="4:12" ht="17.25">
      <c r="D141" s="537"/>
      <c r="E141" s="542"/>
      <c r="F141" s="132" t="s">
        <v>55</v>
      </c>
      <c r="G141" s="186"/>
      <c r="H141" s="434"/>
      <c r="I141" s="96">
        <f t="shared" si="2"/>
        <v>0</v>
      </c>
      <c r="J141" s="104">
        <v>33</v>
      </c>
      <c r="K141" s="105"/>
      <c r="L141" s="492"/>
    </row>
    <row r="142" spans="4:12" ht="17.25">
      <c r="D142" s="537"/>
      <c r="E142" s="542"/>
      <c r="F142" s="132" t="s">
        <v>124</v>
      </c>
      <c r="G142" s="186"/>
      <c r="H142" s="434"/>
      <c r="I142" s="96">
        <f t="shared" si="2"/>
        <v>0</v>
      </c>
      <c r="J142" s="99"/>
      <c r="K142" s="103"/>
      <c r="L142" s="492"/>
    </row>
    <row r="143" spans="4:12" ht="17.25">
      <c r="D143" s="537"/>
      <c r="E143" s="542"/>
      <c r="F143" s="133" t="s">
        <v>49</v>
      </c>
      <c r="G143" s="230"/>
      <c r="H143" s="430"/>
      <c r="I143" s="96">
        <f t="shared" si="2"/>
        <v>0</v>
      </c>
      <c r="J143" s="104"/>
      <c r="K143" s="105"/>
      <c r="L143" s="492"/>
    </row>
    <row r="144" spans="4:12" ht="17.25">
      <c r="D144" s="537"/>
      <c r="E144" s="542"/>
      <c r="F144" s="132" t="s">
        <v>50</v>
      </c>
      <c r="G144" s="186"/>
      <c r="H144" s="434"/>
      <c r="I144" s="96">
        <f t="shared" si="2"/>
        <v>0</v>
      </c>
      <c r="J144" s="104"/>
      <c r="K144" s="105"/>
      <c r="L144" s="492"/>
    </row>
    <row r="145" spans="4:12" ht="18" thickBot="1">
      <c r="D145" s="538"/>
      <c r="E145" s="545"/>
      <c r="F145" s="142" t="s">
        <v>77</v>
      </c>
      <c r="G145" s="232"/>
      <c r="H145" s="454"/>
      <c r="I145" s="144">
        <f t="shared" si="2"/>
        <v>0</v>
      </c>
      <c r="J145" s="145"/>
      <c r="K145" s="146"/>
      <c r="L145" s="584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2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113" r:id="rId10" xr:uid="{51EFEC5C-EB9F-4AF4-8DEA-47B80A8E8A24}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E1" zoomScale="74" zoomScaleNormal="70" workbookViewId="0">
      <selection activeCell="K11" sqref="K11"/>
    </sheetView>
  </sheetViews>
  <sheetFormatPr defaultColWidth="8.625" defaultRowHeight="18.75"/>
  <cols>
    <col min="1" max="1" width="11.125" style="26" customWidth="1"/>
    <col min="2" max="2" width="132.5" style="26" customWidth="1"/>
    <col min="3" max="3" width="8.625" style="26"/>
    <col min="4" max="5" width="19.375" style="42" customWidth="1"/>
    <col min="6" max="6" width="26.375" style="45" customWidth="1"/>
    <col min="7" max="7" width="86.875" style="45" customWidth="1"/>
    <col min="8" max="8" width="87" style="45" customWidth="1"/>
    <col min="9" max="9" width="14.625" style="45" customWidth="1"/>
    <col min="10" max="11" width="18.125" style="45" customWidth="1"/>
    <col min="12" max="12" width="26.5" style="45" customWidth="1"/>
    <col min="13" max="16384" width="8.625" style="26"/>
  </cols>
  <sheetData>
    <row r="2" spans="1:12" customFormat="1" ht="36" customHeight="1">
      <c r="B2" s="68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85" t="s">
        <v>502</v>
      </c>
      <c r="C3" s="585"/>
      <c r="D3" s="585"/>
      <c r="E3" s="585"/>
      <c r="F3" s="585"/>
      <c r="G3" s="585"/>
      <c r="H3" s="89"/>
      <c r="I3" s="89"/>
      <c r="J3" s="89"/>
      <c r="K3" s="78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80" t="s">
        <v>54</v>
      </c>
      <c r="E6" s="481"/>
      <c r="F6" s="484" t="s">
        <v>140</v>
      </c>
      <c r="G6" s="90" t="s">
        <v>46</v>
      </c>
      <c r="H6" s="91" t="s">
        <v>498</v>
      </c>
      <c r="I6" s="495" t="s">
        <v>43</v>
      </c>
      <c r="J6" s="495" t="s">
        <v>47</v>
      </c>
      <c r="K6" s="90" t="s">
        <v>501</v>
      </c>
      <c r="L6" s="493" t="s">
        <v>499</v>
      </c>
    </row>
    <row r="7" spans="1:12" ht="23.25" customHeight="1">
      <c r="D7" s="482"/>
      <c r="E7" s="483"/>
      <c r="F7" s="485"/>
      <c r="G7" s="92" t="s">
        <v>527</v>
      </c>
      <c r="H7" s="92" t="s">
        <v>527</v>
      </c>
      <c r="I7" s="496"/>
      <c r="J7" s="496"/>
      <c r="K7" s="172"/>
      <c r="L7" s="494"/>
    </row>
    <row r="8" spans="1:12" ht="21" customHeight="1">
      <c r="D8" s="558" t="s">
        <v>117</v>
      </c>
      <c r="E8" s="541" t="s">
        <v>157</v>
      </c>
      <c r="F8" s="94" t="s">
        <v>126</v>
      </c>
      <c r="G8" s="94"/>
      <c r="H8" s="94"/>
      <c r="I8" s="96">
        <f>LENB(H8)</f>
        <v>0</v>
      </c>
      <c r="J8" s="97"/>
      <c r="K8" s="166" t="s">
        <v>240</v>
      </c>
      <c r="L8" s="605"/>
    </row>
    <row r="9" spans="1:12" ht="21" customHeight="1">
      <c r="D9" s="537"/>
      <c r="E9" s="542"/>
      <c r="F9" s="99" t="s">
        <v>158</v>
      </c>
      <c r="G9" s="100" t="s">
        <v>186</v>
      </c>
      <c r="H9" s="100" t="s">
        <v>671</v>
      </c>
      <c r="I9" s="96">
        <f t="shared" ref="I9:I72" si="0">LENB(H9)</f>
        <v>11</v>
      </c>
      <c r="J9" s="104">
        <v>10</v>
      </c>
      <c r="K9" s="104"/>
      <c r="L9" s="606"/>
    </row>
    <row r="10" spans="1:12" ht="21" customHeight="1">
      <c r="D10" s="537"/>
      <c r="E10" s="542"/>
      <c r="F10" s="99" t="s">
        <v>116</v>
      </c>
      <c r="G10" s="100" t="s">
        <v>303</v>
      </c>
      <c r="H10" s="100" t="s">
        <v>303</v>
      </c>
      <c r="I10" s="96">
        <f t="shared" si="0"/>
        <v>11</v>
      </c>
      <c r="J10" s="99"/>
      <c r="K10" s="99"/>
      <c r="L10" s="606"/>
    </row>
    <row r="11" spans="1:12" ht="21" customHeight="1">
      <c r="D11" s="537"/>
      <c r="E11" s="542"/>
      <c r="F11" s="106" t="s">
        <v>49</v>
      </c>
      <c r="G11" s="107" t="s">
        <v>187</v>
      </c>
      <c r="H11" s="282" t="s">
        <v>799</v>
      </c>
      <c r="I11" s="96">
        <f t="shared" si="0"/>
        <v>45</v>
      </c>
      <c r="J11" s="108"/>
      <c r="K11" s="108"/>
      <c r="L11" s="606"/>
    </row>
    <row r="12" spans="1:12" ht="21" customHeight="1">
      <c r="D12" s="537"/>
      <c r="E12" s="542"/>
      <c r="F12" s="99" t="s">
        <v>50</v>
      </c>
      <c r="G12" s="100"/>
      <c r="H12" s="100" t="s">
        <v>671</v>
      </c>
      <c r="I12" s="96">
        <f t="shared" si="0"/>
        <v>11</v>
      </c>
      <c r="J12" s="108"/>
      <c r="K12" s="108"/>
      <c r="L12" s="606"/>
    </row>
    <row r="13" spans="1:12" ht="21" customHeight="1" thickBot="1">
      <c r="D13" s="537"/>
      <c r="E13" s="542"/>
      <c r="F13" s="110" t="s">
        <v>77</v>
      </c>
      <c r="G13" s="111" t="s">
        <v>186</v>
      </c>
      <c r="H13" s="100" t="s">
        <v>671</v>
      </c>
      <c r="I13" s="112">
        <f t="shared" si="0"/>
        <v>11</v>
      </c>
      <c r="J13" s="113"/>
      <c r="K13" s="113"/>
      <c r="L13" s="606"/>
    </row>
    <row r="14" spans="1:12" ht="21" customHeight="1">
      <c r="D14" s="536" t="s">
        <v>121</v>
      </c>
      <c r="E14" s="544" t="s">
        <v>123</v>
      </c>
      <c r="F14" s="297" t="s">
        <v>125</v>
      </c>
      <c r="G14" s="298"/>
      <c r="H14" s="298"/>
      <c r="I14" s="299">
        <f t="shared" si="0"/>
        <v>0</v>
      </c>
      <c r="J14" s="299"/>
      <c r="K14" s="299" t="s">
        <v>242</v>
      </c>
      <c r="L14" s="518"/>
    </row>
    <row r="15" spans="1:12" ht="21" customHeight="1">
      <c r="D15" s="537"/>
      <c r="E15" s="542"/>
      <c r="F15" s="185" t="s">
        <v>55</v>
      </c>
      <c r="G15" s="174" t="s">
        <v>204</v>
      </c>
      <c r="H15" s="174" t="s">
        <v>672</v>
      </c>
      <c r="I15" s="167">
        <f t="shared" si="0"/>
        <v>22</v>
      </c>
      <c r="J15" s="168">
        <v>33</v>
      </c>
      <c r="K15" s="168"/>
      <c r="L15" s="519"/>
    </row>
    <row r="16" spans="1:12" ht="21" customHeight="1">
      <c r="D16" s="537"/>
      <c r="E16" s="542"/>
      <c r="F16" s="185" t="s">
        <v>124</v>
      </c>
      <c r="G16" s="174" t="s">
        <v>304</v>
      </c>
      <c r="H16" s="174" t="s">
        <v>304</v>
      </c>
      <c r="I16" s="167">
        <f t="shared" si="0"/>
        <v>22</v>
      </c>
      <c r="J16" s="185"/>
      <c r="K16" s="185"/>
      <c r="L16" s="519"/>
    </row>
    <row r="17" spans="2:12" ht="20.100000000000001" customHeight="1">
      <c r="D17" s="537"/>
      <c r="E17" s="542"/>
      <c r="F17" s="169" t="s">
        <v>49</v>
      </c>
      <c r="G17" s="282" t="s">
        <v>188</v>
      </c>
      <c r="H17" s="282" t="s">
        <v>673</v>
      </c>
      <c r="I17" s="167">
        <f t="shared" si="0"/>
        <v>87</v>
      </c>
      <c r="J17" s="168"/>
      <c r="K17" s="168"/>
      <c r="L17" s="519"/>
    </row>
    <row r="18" spans="2:12" ht="20.100000000000001" customHeight="1">
      <c r="D18" s="537"/>
      <c r="E18" s="542"/>
      <c r="F18" s="185" t="s">
        <v>50</v>
      </c>
      <c r="G18" s="174"/>
      <c r="H18" s="174" t="s">
        <v>672</v>
      </c>
      <c r="I18" s="167">
        <f t="shared" si="0"/>
        <v>22</v>
      </c>
      <c r="J18" s="168"/>
      <c r="K18" s="168"/>
      <c r="L18" s="519"/>
    </row>
    <row r="19" spans="2:12" ht="20.100000000000001" customHeight="1">
      <c r="D19" s="537"/>
      <c r="E19" s="543"/>
      <c r="F19" s="188" t="s">
        <v>77</v>
      </c>
      <c r="G19" s="174" t="s">
        <v>204</v>
      </c>
      <c r="H19" s="174" t="s">
        <v>672</v>
      </c>
      <c r="I19" s="167">
        <f t="shared" si="0"/>
        <v>22</v>
      </c>
      <c r="J19" s="170"/>
      <c r="K19" s="170"/>
      <c r="L19" s="540"/>
    </row>
    <row r="20" spans="2:12" ht="20.100000000000001" customHeight="1">
      <c r="D20" s="537"/>
      <c r="E20" s="541" t="s">
        <v>127</v>
      </c>
      <c r="F20" s="136" t="s">
        <v>125</v>
      </c>
      <c r="G20" s="184"/>
      <c r="H20" s="184"/>
      <c r="I20" s="167">
        <f t="shared" si="0"/>
        <v>0</v>
      </c>
      <c r="J20" s="167"/>
      <c r="K20" s="167" t="s">
        <v>242</v>
      </c>
      <c r="L20" s="539"/>
    </row>
    <row r="21" spans="2:12" ht="20.100000000000001" customHeight="1">
      <c r="D21" s="537"/>
      <c r="E21" s="542"/>
      <c r="F21" s="185" t="s">
        <v>55</v>
      </c>
      <c r="G21" s="186" t="s">
        <v>113</v>
      </c>
      <c r="H21" s="186" t="s">
        <v>675</v>
      </c>
      <c r="I21" s="167">
        <f t="shared" si="0"/>
        <v>18</v>
      </c>
      <c r="J21" s="168">
        <v>33</v>
      </c>
      <c r="K21" s="168"/>
      <c r="L21" s="519"/>
    </row>
    <row r="22" spans="2:12" ht="20.100000000000001" customHeight="1">
      <c r="D22" s="537"/>
      <c r="E22" s="542"/>
      <c r="F22" s="185" t="s">
        <v>124</v>
      </c>
      <c r="G22" s="186" t="s">
        <v>305</v>
      </c>
      <c r="H22" s="186" t="s">
        <v>305</v>
      </c>
      <c r="I22" s="167">
        <f t="shared" si="0"/>
        <v>18</v>
      </c>
      <c r="J22" s="185"/>
      <c r="K22" s="185"/>
      <c r="L22" s="519"/>
    </row>
    <row r="23" spans="2:12" ht="20.100000000000001" customHeight="1">
      <c r="B23" s="57" t="s">
        <v>44</v>
      </c>
      <c r="D23" s="537"/>
      <c r="E23" s="542"/>
      <c r="F23" s="169" t="s">
        <v>49</v>
      </c>
      <c r="G23" s="282" t="s">
        <v>189</v>
      </c>
      <c r="H23" s="282" t="s">
        <v>674</v>
      </c>
      <c r="I23" s="167">
        <f t="shared" si="0"/>
        <v>83</v>
      </c>
      <c r="J23" s="168"/>
      <c r="K23" s="168"/>
      <c r="L23" s="519"/>
    </row>
    <row r="24" spans="2:12" ht="20.100000000000001" customHeight="1">
      <c r="D24" s="537"/>
      <c r="E24" s="542"/>
      <c r="F24" s="185" t="s">
        <v>50</v>
      </c>
      <c r="G24" s="186"/>
      <c r="H24" s="186" t="s">
        <v>675</v>
      </c>
      <c r="I24" s="167">
        <f t="shared" si="0"/>
        <v>18</v>
      </c>
      <c r="J24" s="168"/>
      <c r="K24" s="168"/>
      <c r="L24" s="519"/>
    </row>
    <row r="25" spans="2:12" ht="20.100000000000001" customHeight="1">
      <c r="D25" s="537"/>
      <c r="E25" s="543"/>
      <c r="F25" s="188" t="s">
        <v>77</v>
      </c>
      <c r="G25" s="189" t="s">
        <v>113</v>
      </c>
      <c r="H25" s="186" t="s">
        <v>675</v>
      </c>
      <c r="I25" s="167">
        <f t="shared" si="0"/>
        <v>18</v>
      </c>
      <c r="J25" s="170"/>
      <c r="K25" s="170"/>
      <c r="L25" s="540"/>
    </row>
    <row r="26" spans="2:12" ht="20.100000000000001" customHeight="1">
      <c r="D26" s="537"/>
      <c r="E26" s="541" t="s">
        <v>128</v>
      </c>
      <c r="F26" s="136" t="s">
        <v>125</v>
      </c>
      <c r="G26" s="184"/>
      <c r="H26" s="184"/>
      <c r="I26" s="167">
        <f t="shared" si="0"/>
        <v>0</v>
      </c>
      <c r="J26" s="167"/>
      <c r="K26" s="167" t="s">
        <v>242</v>
      </c>
      <c r="L26" s="539"/>
    </row>
    <row r="27" spans="2:12" ht="20.100000000000001" customHeight="1">
      <c r="D27" s="537"/>
      <c r="E27" s="542"/>
      <c r="F27" s="185" t="s">
        <v>55</v>
      </c>
      <c r="G27" s="186" t="s">
        <v>114</v>
      </c>
      <c r="H27" s="186" t="s">
        <v>676</v>
      </c>
      <c r="I27" s="167">
        <f t="shared" si="0"/>
        <v>17</v>
      </c>
      <c r="J27" s="168">
        <v>33</v>
      </c>
      <c r="K27" s="168"/>
      <c r="L27" s="519"/>
    </row>
    <row r="28" spans="2:12" ht="20.100000000000001" customHeight="1">
      <c r="D28" s="537"/>
      <c r="E28" s="542"/>
      <c r="F28" s="185" t="s">
        <v>124</v>
      </c>
      <c r="G28" s="186" t="s">
        <v>306</v>
      </c>
      <c r="H28" s="186" t="s">
        <v>306</v>
      </c>
      <c r="I28" s="167">
        <f t="shared" si="0"/>
        <v>17</v>
      </c>
      <c r="J28" s="185"/>
      <c r="K28" s="185"/>
      <c r="L28" s="519"/>
    </row>
    <row r="29" spans="2:12" ht="20.65" customHeight="1">
      <c r="D29" s="537"/>
      <c r="E29" s="542"/>
      <c r="F29" s="169" t="s">
        <v>49</v>
      </c>
      <c r="G29" s="282" t="s">
        <v>190</v>
      </c>
      <c r="H29" s="282" t="s">
        <v>670</v>
      </c>
      <c r="I29" s="167">
        <f t="shared" si="0"/>
        <v>83</v>
      </c>
      <c r="J29" s="168"/>
      <c r="K29" s="168"/>
      <c r="L29" s="519"/>
    </row>
    <row r="30" spans="2:12" ht="20.65" customHeight="1">
      <c r="D30" s="537"/>
      <c r="E30" s="542"/>
      <c r="F30" s="185" t="s">
        <v>50</v>
      </c>
      <c r="G30" s="186"/>
      <c r="H30" s="186" t="s">
        <v>676</v>
      </c>
      <c r="I30" s="167">
        <f t="shared" si="0"/>
        <v>17</v>
      </c>
      <c r="J30" s="168"/>
      <c r="K30" s="168"/>
      <c r="L30" s="519"/>
    </row>
    <row r="31" spans="2:12" ht="20.65" customHeight="1">
      <c r="D31" s="537"/>
      <c r="E31" s="543"/>
      <c r="F31" s="188" t="s">
        <v>77</v>
      </c>
      <c r="G31" s="189" t="s">
        <v>114</v>
      </c>
      <c r="H31" s="186" t="s">
        <v>676</v>
      </c>
      <c r="I31" s="167">
        <f t="shared" si="0"/>
        <v>17</v>
      </c>
      <c r="J31" s="170"/>
      <c r="K31" s="170"/>
      <c r="L31" s="540"/>
    </row>
    <row r="32" spans="2:12" ht="20.65" customHeight="1">
      <c r="D32" s="537"/>
      <c r="E32" s="541" t="s">
        <v>129</v>
      </c>
      <c r="F32" s="136" t="s">
        <v>125</v>
      </c>
      <c r="G32" s="184"/>
      <c r="H32" s="184"/>
      <c r="I32" s="167">
        <f t="shared" si="0"/>
        <v>0</v>
      </c>
      <c r="J32" s="167"/>
      <c r="K32" s="167" t="s">
        <v>242</v>
      </c>
      <c r="L32" s="539"/>
    </row>
    <row r="33" spans="4:12" ht="20.65" customHeight="1">
      <c r="D33" s="537"/>
      <c r="E33" s="542"/>
      <c r="F33" s="185" t="s">
        <v>55</v>
      </c>
      <c r="G33" s="186" t="s">
        <v>191</v>
      </c>
      <c r="H33" s="186" t="s">
        <v>678</v>
      </c>
      <c r="I33" s="167">
        <f t="shared" si="0"/>
        <v>23</v>
      </c>
      <c r="J33" s="168">
        <v>33</v>
      </c>
      <c r="K33" s="168"/>
      <c r="L33" s="519"/>
    </row>
    <row r="34" spans="4:12" ht="20.65" customHeight="1">
      <c r="D34" s="537"/>
      <c r="E34" s="542"/>
      <c r="F34" s="185" t="s">
        <v>124</v>
      </c>
      <c r="G34" s="186" t="s">
        <v>307</v>
      </c>
      <c r="H34" s="186" t="s">
        <v>307</v>
      </c>
      <c r="I34" s="167">
        <f t="shared" si="0"/>
        <v>23</v>
      </c>
      <c r="J34" s="185"/>
      <c r="K34" s="185"/>
      <c r="L34" s="519"/>
    </row>
    <row r="35" spans="4:12" ht="20.65" customHeight="1">
      <c r="D35" s="537"/>
      <c r="E35" s="542"/>
      <c r="F35" s="169" t="s">
        <v>49</v>
      </c>
      <c r="G35" s="282" t="s">
        <v>192</v>
      </c>
      <c r="H35" s="282" t="s">
        <v>677</v>
      </c>
      <c r="I35" s="167">
        <f t="shared" si="0"/>
        <v>81</v>
      </c>
      <c r="J35" s="168"/>
      <c r="K35" s="168"/>
      <c r="L35" s="519"/>
    </row>
    <row r="36" spans="4:12" ht="20.65" customHeight="1">
      <c r="D36" s="537"/>
      <c r="E36" s="542"/>
      <c r="F36" s="185" t="s">
        <v>50</v>
      </c>
      <c r="G36" s="186"/>
      <c r="H36" s="186" t="s">
        <v>678</v>
      </c>
      <c r="I36" s="167">
        <f t="shared" si="0"/>
        <v>23</v>
      </c>
      <c r="J36" s="168"/>
      <c r="K36" s="168"/>
      <c r="L36" s="519"/>
    </row>
    <row r="37" spans="4:12" ht="20.65" customHeight="1">
      <c r="D37" s="537"/>
      <c r="E37" s="543"/>
      <c r="F37" s="188" t="s">
        <v>77</v>
      </c>
      <c r="G37" s="189" t="s">
        <v>191</v>
      </c>
      <c r="H37" s="186" t="s">
        <v>678</v>
      </c>
      <c r="I37" s="167">
        <f t="shared" si="0"/>
        <v>23</v>
      </c>
      <c r="J37" s="170"/>
      <c r="K37" s="170"/>
      <c r="L37" s="540"/>
    </row>
    <row r="38" spans="4:12" ht="20.65" customHeight="1">
      <c r="D38" s="537"/>
      <c r="E38" s="601" t="s">
        <v>130</v>
      </c>
      <c r="F38" s="300" t="s">
        <v>142</v>
      </c>
      <c r="G38" s="300" t="s">
        <v>141</v>
      </c>
      <c r="H38" s="456"/>
      <c r="I38" s="202">
        <f t="shared" si="0"/>
        <v>0</v>
      </c>
      <c r="J38" s="202"/>
      <c r="K38" s="202"/>
      <c r="L38" s="607"/>
    </row>
    <row r="39" spans="4:12" ht="20.65" customHeight="1">
      <c r="D39" s="537"/>
      <c r="E39" s="602"/>
      <c r="F39" s="203" t="s">
        <v>125</v>
      </c>
      <c r="G39" s="301"/>
      <c r="H39" s="456"/>
      <c r="I39" s="202">
        <f t="shared" si="0"/>
        <v>0</v>
      </c>
      <c r="J39" s="205"/>
      <c r="K39" s="205" t="s">
        <v>242</v>
      </c>
      <c r="L39" s="608"/>
    </row>
    <row r="40" spans="4:12" ht="20.100000000000001" customHeight="1">
      <c r="D40" s="537"/>
      <c r="E40" s="602"/>
      <c r="F40" s="203" t="s">
        <v>55</v>
      </c>
      <c r="G40" s="204" t="s">
        <v>280</v>
      </c>
      <c r="H40" s="456"/>
      <c r="I40" s="202">
        <f t="shared" si="0"/>
        <v>0</v>
      </c>
      <c r="J40" s="205">
        <v>33</v>
      </c>
      <c r="K40" s="205"/>
      <c r="L40" s="608"/>
    </row>
    <row r="41" spans="4:12" ht="20.100000000000001" customHeight="1">
      <c r="D41" s="537"/>
      <c r="E41" s="602"/>
      <c r="F41" s="203" t="s">
        <v>124</v>
      </c>
      <c r="G41" s="204" t="s">
        <v>308</v>
      </c>
      <c r="H41" s="456"/>
      <c r="I41" s="202">
        <f t="shared" si="0"/>
        <v>0</v>
      </c>
      <c r="J41" s="203"/>
      <c r="K41" s="203"/>
      <c r="L41" s="608"/>
    </row>
    <row r="42" spans="4:12" ht="20.100000000000001" customHeight="1">
      <c r="D42" s="537"/>
      <c r="E42" s="602"/>
      <c r="F42" s="206" t="s">
        <v>49</v>
      </c>
      <c r="G42" s="274"/>
      <c r="H42" s="456"/>
      <c r="I42" s="202">
        <f t="shared" si="0"/>
        <v>0</v>
      </c>
      <c r="J42" s="205"/>
      <c r="K42" s="205"/>
      <c r="L42" s="608"/>
    </row>
    <row r="43" spans="4:12" ht="20.100000000000001" customHeight="1">
      <c r="D43" s="537"/>
      <c r="E43" s="602"/>
      <c r="F43" s="203" t="s">
        <v>50</v>
      </c>
      <c r="G43" s="204"/>
      <c r="H43" s="456"/>
      <c r="I43" s="202">
        <f t="shared" si="0"/>
        <v>0</v>
      </c>
      <c r="J43" s="205"/>
      <c r="K43" s="205"/>
      <c r="L43" s="608"/>
    </row>
    <row r="44" spans="4:12" ht="20.100000000000001" customHeight="1">
      <c r="D44" s="537"/>
      <c r="E44" s="603"/>
      <c r="F44" s="208" t="s">
        <v>77</v>
      </c>
      <c r="G44" s="209" t="s">
        <v>280</v>
      </c>
      <c r="H44" s="457"/>
      <c r="I44" s="290">
        <f t="shared" si="0"/>
        <v>0</v>
      </c>
      <c r="J44" s="210"/>
      <c r="K44" s="208"/>
      <c r="L44" s="609"/>
    </row>
    <row r="45" spans="4:12" ht="20.100000000000001" customHeight="1">
      <c r="D45" s="537"/>
      <c r="E45" s="541"/>
      <c r="F45" s="136" t="s">
        <v>125</v>
      </c>
      <c r="G45" s="302"/>
      <c r="H45" s="302"/>
      <c r="I45" s="167">
        <f t="shared" si="0"/>
        <v>0</v>
      </c>
      <c r="J45" s="167"/>
      <c r="K45" s="167" t="s">
        <v>242</v>
      </c>
      <c r="L45" s="539"/>
    </row>
    <row r="46" spans="4:12" ht="20.100000000000001" customHeight="1">
      <c r="D46" s="537"/>
      <c r="E46" s="542"/>
      <c r="F46" s="185" t="s">
        <v>55</v>
      </c>
      <c r="G46" s="186" t="s">
        <v>281</v>
      </c>
      <c r="H46" s="186" t="s">
        <v>281</v>
      </c>
      <c r="I46" s="167">
        <f t="shared" si="0"/>
        <v>8</v>
      </c>
      <c r="J46" s="168">
        <v>33</v>
      </c>
      <c r="K46" s="168"/>
      <c r="L46" s="519"/>
    </row>
    <row r="47" spans="4:12" ht="20.100000000000001" customHeight="1">
      <c r="D47" s="537"/>
      <c r="E47" s="542"/>
      <c r="F47" s="185" t="s">
        <v>124</v>
      </c>
      <c r="G47" s="186" t="s">
        <v>309</v>
      </c>
      <c r="H47" s="186" t="s">
        <v>309</v>
      </c>
      <c r="I47" s="167">
        <f t="shared" si="0"/>
        <v>8</v>
      </c>
      <c r="J47" s="185"/>
      <c r="K47" s="185"/>
      <c r="L47" s="519"/>
    </row>
    <row r="48" spans="4:12" ht="20.100000000000001" customHeight="1">
      <c r="D48" s="537"/>
      <c r="E48" s="542"/>
      <c r="F48" s="169" t="s">
        <v>49</v>
      </c>
      <c r="G48" s="303" t="s">
        <v>282</v>
      </c>
      <c r="H48" s="193" t="s">
        <v>779</v>
      </c>
      <c r="I48" s="167">
        <f t="shared" si="0"/>
        <v>85</v>
      </c>
      <c r="J48" s="168"/>
      <c r="K48" s="168"/>
      <c r="L48" s="519"/>
    </row>
    <row r="49" spans="4:12" ht="20.100000000000001" customHeight="1">
      <c r="D49" s="537"/>
      <c r="E49" s="542"/>
      <c r="F49" s="185" t="s">
        <v>50</v>
      </c>
      <c r="G49" s="186"/>
      <c r="H49" s="186" t="s">
        <v>281</v>
      </c>
      <c r="I49" s="167">
        <f t="shared" si="0"/>
        <v>8</v>
      </c>
      <c r="J49" s="168"/>
      <c r="K49" s="168"/>
      <c r="L49" s="519"/>
    </row>
    <row r="50" spans="4:12" ht="19.899999999999999" customHeight="1">
      <c r="D50" s="537"/>
      <c r="E50" s="543"/>
      <c r="F50" s="188" t="s">
        <v>77</v>
      </c>
      <c r="G50" s="189" t="s">
        <v>281</v>
      </c>
      <c r="H50" s="189" t="s">
        <v>281</v>
      </c>
      <c r="I50" s="286">
        <f t="shared" si="0"/>
        <v>8</v>
      </c>
      <c r="J50" s="170"/>
      <c r="K50" s="188"/>
      <c r="L50" s="540"/>
    </row>
    <row r="51" spans="4:12" ht="19.899999999999999" customHeight="1">
      <c r="D51" s="537"/>
      <c r="E51" s="541" t="s">
        <v>132</v>
      </c>
      <c r="F51" s="136" t="s">
        <v>277</v>
      </c>
      <c r="G51" s="304" t="s">
        <v>275</v>
      </c>
      <c r="H51" s="304"/>
      <c r="I51" s="167">
        <f t="shared" si="0"/>
        <v>0</v>
      </c>
      <c r="J51" s="167"/>
      <c r="K51" s="136"/>
      <c r="L51" s="539"/>
    </row>
    <row r="52" spans="4:12" ht="19.899999999999999" customHeight="1">
      <c r="D52" s="537"/>
      <c r="E52" s="542"/>
      <c r="F52" s="185" t="s">
        <v>276</v>
      </c>
      <c r="G52" s="273"/>
      <c r="H52" s="273"/>
      <c r="I52" s="167">
        <f t="shared" si="0"/>
        <v>0</v>
      </c>
      <c r="J52" s="168"/>
      <c r="K52" s="168" t="s">
        <v>241</v>
      </c>
      <c r="L52" s="519"/>
    </row>
    <row r="53" spans="4:12" ht="19.899999999999999" customHeight="1">
      <c r="D53" s="537"/>
      <c r="E53" s="542"/>
      <c r="F53" s="185" t="s">
        <v>218</v>
      </c>
      <c r="G53" s="186" t="s">
        <v>87</v>
      </c>
      <c r="H53" s="186" t="s">
        <v>679</v>
      </c>
      <c r="I53" s="167">
        <f t="shared" si="0"/>
        <v>23</v>
      </c>
      <c r="J53" s="168">
        <v>33</v>
      </c>
      <c r="K53" s="168"/>
      <c r="L53" s="519"/>
    </row>
    <row r="54" spans="4:12" ht="20.100000000000001" customHeight="1">
      <c r="D54" s="537"/>
      <c r="E54" s="542"/>
      <c r="F54" s="185" t="s">
        <v>219</v>
      </c>
      <c r="G54" s="186" t="s">
        <v>310</v>
      </c>
      <c r="H54" s="186" t="s">
        <v>310</v>
      </c>
      <c r="I54" s="167">
        <f t="shared" si="0"/>
        <v>14</v>
      </c>
      <c r="J54" s="185"/>
      <c r="K54" s="168"/>
      <c r="L54" s="519"/>
    </row>
    <row r="55" spans="4:12" ht="20.100000000000001" customHeight="1">
      <c r="D55" s="537"/>
      <c r="E55" s="542"/>
      <c r="F55" s="169" t="s">
        <v>49</v>
      </c>
      <c r="G55" s="282" t="s">
        <v>98</v>
      </c>
      <c r="H55" s="282" t="s">
        <v>562</v>
      </c>
      <c r="I55" s="167">
        <f t="shared" si="0"/>
        <v>67</v>
      </c>
      <c r="J55" s="168"/>
      <c r="K55" s="168"/>
      <c r="L55" s="519"/>
    </row>
    <row r="56" spans="4:12" ht="20.100000000000001" customHeight="1">
      <c r="D56" s="537"/>
      <c r="E56" s="542"/>
      <c r="F56" s="185" t="s">
        <v>50</v>
      </c>
      <c r="G56" s="186"/>
      <c r="H56" s="186" t="s">
        <v>679</v>
      </c>
      <c r="I56" s="167">
        <f t="shared" si="0"/>
        <v>23</v>
      </c>
      <c r="J56" s="168"/>
      <c r="K56" s="185"/>
      <c r="L56" s="519"/>
    </row>
    <row r="57" spans="4:12" ht="20.100000000000001" customHeight="1">
      <c r="D57" s="537"/>
      <c r="E57" s="543"/>
      <c r="F57" s="188" t="s">
        <v>220</v>
      </c>
      <c r="G57" s="189" t="s">
        <v>87</v>
      </c>
      <c r="H57" s="186" t="s">
        <v>679</v>
      </c>
      <c r="I57" s="167">
        <f t="shared" si="0"/>
        <v>23</v>
      </c>
      <c r="J57" s="170"/>
      <c r="K57" s="170"/>
      <c r="L57" s="540"/>
    </row>
    <row r="58" spans="4:12" ht="20.100000000000001" customHeight="1">
      <c r="D58" s="537"/>
      <c r="E58" s="541" t="s">
        <v>133</v>
      </c>
      <c r="F58" s="136" t="s">
        <v>276</v>
      </c>
      <c r="G58" s="184"/>
      <c r="H58" s="184"/>
      <c r="I58" s="167">
        <f t="shared" si="0"/>
        <v>0</v>
      </c>
      <c r="J58" s="167"/>
      <c r="K58" s="167" t="s">
        <v>241</v>
      </c>
      <c r="L58" s="539"/>
    </row>
    <row r="59" spans="4:12" ht="20.100000000000001" customHeight="1">
      <c r="D59" s="537"/>
      <c r="E59" s="542"/>
      <c r="F59" s="185" t="s">
        <v>218</v>
      </c>
      <c r="G59" s="186" t="s">
        <v>193</v>
      </c>
      <c r="H59" s="186" t="s">
        <v>680</v>
      </c>
      <c r="I59" s="167">
        <f t="shared" si="0"/>
        <v>17</v>
      </c>
      <c r="J59" s="168">
        <v>33</v>
      </c>
      <c r="K59" s="168"/>
      <c r="L59" s="519"/>
    </row>
    <row r="60" spans="4:12" ht="17.649999999999999" customHeight="1">
      <c r="D60" s="537"/>
      <c r="E60" s="542"/>
      <c r="F60" s="185" t="s">
        <v>219</v>
      </c>
      <c r="G60" s="186" t="s">
        <v>283</v>
      </c>
      <c r="H60" s="186" t="s">
        <v>283</v>
      </c>
      <c r="I60" s="167">
        <f t="shared" si="0"/>
        <v>17</v>
      </c>
      <c r="J60" s="185"/>
      <c r="K60" s="168"/>
      <c r="L60" s="519"/>
    </row>
    <row r="61" spans="4:12" ht="16.5" customHeight="1">
      <c r="D61" s="537"/>
      <c r="E61" s="542"/>
      <c r="F61" s="169" t="s">
        <v>49</v>
      </c>
      <c r="G61" s="282" t="s">
        <v>194</v>
      </c>
      <c r="H61" s="282" t="s">
        <v>564</v>
      </c>
      <c r="I61" s="167">
        <f t="shared" si="0"/>
        <v>73</v>
      </c>
      <c r="J61" s="168"/>
      <c r="K61" s="168"/>
      <c r="L61" s="519"/>
    </row>
    <row r="62" spans="4:12" ht="17.25" customHeight="1">
      <c r="D62" s="537"/>
      <c r="E62" s="542"/>
      <c r="F62" s="185" t="s">
        <v>50</v>
      </c>
      <c r="G62" s="186"/>
      <c r="H62" s="186" t="s">
        <v>680</v>
      </c>
      <c r="I62" s="167">
        <f t="shared" si="0"/>
        <v>17</v>
      </c>
      <c r="J62" s="168"/>
      <c r="K62" s="185"/>
      <c r="L62" s="519"/>
    </row>
    <row r="63" spans="4:12" ht="16.5" customHeight="1">
      <c r="D63" s="537"/>
      <c r="E63" s="543"/>
      <c r="F63" s="188" t="s">
        <v>220</v>
      </c>
      <c r="G63" s="189" t="s">
        <v>193</v>
      </c>
      <c r="H63" s="186" t="s">
        <v>680</v>
      </c>
      <c r="I63" s="167">
        <f t="shared" si="0"/>
        <v>17</v>
      </c>
      <c r="J63" s="170"/>
      <c r="K63" s="170"/>
      <c r="L63" s="540"/>
    </row>
    <row r="64" spans="4:12" ht="16.5" customHeight="1">
      <c r="D64" s="537"/>
      <c r="E64" s="555" t="s">
        <v>134</v>
      </c>
      <c r="F64" s="194" t="s">
        <v>276</v>
      </c>
      <c r="G64" s="195"/>
      <c r="H64" s="440"/>
      <c r="I64" s="157">
        <f t="shared" si="0"/>
        <v>0</v>
      </c>
      <c r="J64" s="157"/>
      <c r="K64" s="157" t="s">
        <v>241</v>
      </c>
      <c r="L64" s="579"/>
    </row>
    <row r="65" spans="4:12" ht="20.100000000000001" customHeight="1">
      <c r="D65" s="537"/>
      <c r="E65" s="556"/>
      <c r="F65" s="158" t="s">
        <v>218</v>
      </c>
      <c r="G65" s="191"/>
      <c r="H65" s="440"/>
      <c r="I65" s="157">
        <f t="shared" si="0"/>
        <v>0</v>
      </c>
      <c r="J65" s="159">
        <v>33</v>
      </c>
      <c r="K65" s="159"/>
      <c r="L65" s="511"/>
    </row>
    <row r="66" spans="4:12" ht="20.100000000000001" customHeight="1">
      <c r="D66" s="537"/>
      <c r="E66" s="556"/>
      <c r="F66" s="158" t="s">
        <v>219</v>
      </c>
      <c r="G66" s="191"/>
      <c r="H66" s="440"/>
      <c r="I66" s="157">
        <f t="shared" si="0"/>
        <v>0</v>
      </c>
      <c r="J66" s="158"/>
      <c r="K66" s="159"/>
      <c r="L66" s="511"/>
    </row>
    <row r="67" spans="4:12" ht="20.100000000000001" customHeight="1">
      <c r="D67" s="537"/>
      <c r="E67" s="556"/>
      <c r="F67" s="160" t="s">
        <v>49</v>
      </c>
      <c r="G67" s="196"/>
      <c r="H67" s="440"/>
      <c r="I67" s="157">
        <f t="shared" si="0"/>
        <v>0</v>
      </c>
      <c r="J67" s="159"/>
      <c r="K67" s="159"/>
      <c r="L67" s="511"/>
    </row>
    <row r="68" spans="4:12" ht="20.100000000000001" customHeight="1">
      <c r="D68" s="537"/>
      <c r="E68" s="556"/>
      <c r="F68" s="158" t="s">
        <v>50</v>
      </c>
      <c r="G68" s="191"/>
      <c r="H68" s="440"/>
      <c r="I68" s="157">
        <f t="shared" si="0"/>
        <v>0</v>
      </c>
      <c r="J68" s="159"/>
      <c r="K68" s="158"/>
      <c r="L68" s="511"/>
    </row>
    <row r="69" spans="4:12" ht="20.100000000000001" customHeight="1">
      <c r="D69" s="537"/>
      <c r="E69" s="557"/>
      <c r="F69" s="197" t="s">
        <v>220</v>
      </c>
      <c r="G69" s="198"/>
      <c r="H69" s="450"/>
      <c r="I69" s="234">
        <f t="shared" si="0"/>
        <v>0</v>
      </c>
      <c r="J69" s="161"/>
      <c r="K69" s="161"/>
      <c r="L69" s="580"/>
    </row>
    <row r="70" spans="4:12" ht="20.100000000000001" customHeight="1">
      <c r="D70" s="537"/>
      <c r="E70" s="555" t="s">
        <v>135</v>
      </c>
      <c r="F70" s="194" t="s">
        <v>276</v>
      </c>
      <c r="G70" s="195"/>
      <c r="H70" s="440"/>
      <c r="I70" s="157">
        <f t="shared" si="0"/>
        <v>0</v>
      </c>
      <c r="J70" s="157"/>
      <c r="K70" s="157" t="s">
        <v>241</v>
      </c>
      <c r="L70" s="579"/>
    </row>
    <row r="71" spans="4:12" ht="20.100000000000001" customHeight="1">
      <c r="D71" s="537"/>
      <c r="E71" s="556"/>
      <c r="F71" s="158" t="s">
        <v>218</v>
      </c>
      <c r="G71" s="191"/>
      <c r="H71" s="440"/>
      <c r="I71" s="157">
        <f t="shared" si="0"/>
        <v>0</v>
      </c>
      <c r="J71" s="159">
        <v>33</v>
      </c>
      <c r="K71" s="159"/>
      <c r="L71" s="511"/>
    </row>
    <row r="72" spans="4:12" ht="20.100000000000001" customHeight="1">
      <c r="D72" s="537"/>
      <c r="E72" s="556"/>
      <c r="F72" s="158" t="s">
        <v>219</v>
      </c>
      <c r="G72" s="191"/>
      <c r="H72" s="440"/>
      <c r="I72" s="157">
        <f t="shared" si="0"/>
        <v>0</v>
      </c>
      <c r="J72" s="158"/>
      <c r="K72" s="159"/>
      <c r="L72" s="511"/>
    </row>
    <row r="73" spans="4:12" ht="20.100000000000001" customHeight="1">
      <c r="D73" s="537"/>
      <c r="E73" s="556"/>
      <c r="F73" s="160" t="s">
        <v>49</v>
      </c>
      <c r="G73" s="196"/>
      <c r="H73" s="440"/>
      <c r="I73" s="157">
        <f t="shared" ref="I73:I87" si="1">LENB(H73)</f>
        <v>0</v>
      </c>
      <c r="J73" s="159"/>
      <c r="K73" s="159"/>
      <c r="L73" s="511"/>
    </row>
    <row r="74" spans="4:12" ht="19.5" customHeight="1">
      <c r="D74" s="537"/>
      <c r="E74" s="556"/>
      <c r="F74" s="158" t="s">
        <v>50</v>
      </c>
      <c r="G74" s="191"/>
      <c r="H74" s="440"/>
      <c r="I74" s="157">
        <f t="shared" si="1"/>
        <v>0</v>
      </c>
      <c r="J74" s="159"/>
      <c r="K74" s="158"/>
      <c r="L74" s="511"/>
    </row>
    <row r="75" spans="4:12" ht="20.100000000000001" customHeight="1">
      <c r="D75" s="537"/>
      <c r="E75" s="557"/>
      <c r="F75" s="242" t="s">
        <v>220</v>
      </c>
      <c r="G75" s="243"/>
      <c r="H75" s="450"/>
      <c r="I75" s="234">
        <f t="shared" si="1"/>
        <v>0</v>
      </c>
      <c r="J75" s="244"/>
      <c r="K75" s="161"/>
      <c r="L75" s="580"/>
    </row>
    <row r="76" spans="4:12" ht="20.100000000000001" customHeight="1">
      <c r="D76" s="537"/>
      <c r="E76" s="555" t="s">
        <v>151</v>
      </c>
      <c r="F76" s="194" t="s">
        <v>276</v>
      </c>
      <c r="G76" s="195"/>
      <c r="H76" s="440"/>
      <c r="I76" s="157">
        <f t="shared" si="1"/>
        <v>0</v>
      </c>
      <c r="J76" s="157"/>
      <c r="K76" s="157" t="s">
        <v>241</v>
      </c>
      <c r="L76" s="579"/>
    </row>
    <row r="77" spans="4:12" ht="20.100000000000001" customHeight="1">
      <c r="D77" s="537"/>
      <c r="E77" s="556"/>
      <c r="F77" s="158" t="s">
        <v>218</v>
      </c>
      <c r="G77" s="191"/>
      <c r="H77" s="440"/>
      <c r="I77" s="157">
        <f t="shared" si="1"/>
        <v>0</v>
      </c>
      <c r="J77" s="159">
        <v>33</v>
      </c>
      <c r="K77" s="159"/>
      <c r="L77" s="511"/>
    </row>
    <row r="78" spans="4:12" ht="20.100000000000001" customHeight="1">
      <c r="D78" s="537"/>
      <c r="E78" s="556"/>
      <c r="F78" s="158" t="s">
        <v>219</v>
      </c>
      <c r="G78" s="191"/>
      <c r="H78" s="440"/>
      <c r="I78" s="157">
        <f t="shared" si="1"/>
        <v>0</v>
      </c>
      <c r="J78" s="158"/>
      <c r="K78" s="159"/>
      <c r="L78" s="511"/>
    </row>
    <row r="79" spans="4:12" ht="20.100000000000001" customHeight="1">
      <c r="D79" s="537"/>
      <c r="E79" s="556"/>
      <c r="F79" s="160" t="s">
        <v>49</v>
      </c>
      <c r="G79" s="196"/>
      <c r="H79" s="440"/>
      <c r="I79" s="157">
        <f t="shared" si="1"/>
        <v>0</v>
      </c>
      <c r="J79" s="159"/>
      <c r="K79" s="159"/>
      <c r="L79" s="511"/>
    </row>
    <row r="80" spans="4:12" ht="20.100000000000001" customHeight="1">
      <c r="D80" s="537"/>
      <c r="E80" s="556"/>
      <c r="F80" s="158" t="s">
        <v>50</v>
      </c>
      <c r="G80" s="191"/>
      <c r="H80" s="440"/>
      <c r="I80" s="157">
        <f t="shared" si="1"/>
        <v>0</v>
      </c>
      <c r="J80" s="159"/>
      <c r="K80" s="158"/>
      <c r="L80" s="511"/>
    </row>
    <row r="81" spans="4:12" ht="20.100000000000001" customHeight="1">
      <c r="D81" s="537"/>
      <c r="E81" s="557"/>
      <c r="F81" s="197" t="s">
        <v>220</v>
      </c>
      <c r="G81" s="198"/>
      <c r="H81" s="450"/>
      <c r="I81" s="234">
        <f t="shared" si="1"/>
        <v>0</v>
      </c>
      <c r="J81" s="161"/>
      <c r="K81" s="161"/>
      <c r="L81" s="580"/>
    </row>
    <row r="82" spans="4:12" ht="20.100000000000001" customHeight="1">
      <c r="D82" s="537"/>
      <c r="E82" s="555" t="s">
        <v>152</v>
      </c>
      <c r="F82" s="194" t="s">
        <v>276</v>
      </c>
      <c r="G82" s="195"/>
      <c r="H82" s="440"/>
      <c r="I82" s="157">
        <f t="shared" si="1"/>
        <v>0</v>
      </c>
      <c r="J82" s="157"/>
      <c r="K82" s="157" t="s">
        <v>241</v>
      </c>
      <c r="L82" s="245"/>
    </row>
    <row r="83" spans="4:12" ht="20.100000000000001" customHeight="1">
      <c r="D83" s="537"/>
      <c r="E83" s="556"/>
      <c r="F83" s="158" t="s">
        <v>218</v>
      </c>
      <c r="G83" s="191"/>
      <c r="H83" s="440"/>
      <c r="I83" s="157">
        <f t="shared" si="1"/>
        <v>0</v>
      </c>
      <c r="J83" s="159">
        <v>33</v>
      </c>
      <c r="K83" s="159"/>
      <c r="L83" s="235"/>
    </row>
    <row r="84" spans="4:12" ht="17.649999999999999" customHeight="1">
      <c r="D84" s="537"/>
      <c r="E84" s="556"/>
      <c r="F84" s="158" t="s">
        <v>219</v>
      </c>
      <c r="G84" s="191"/>
      <c r="H84" s="440"/>
      <c r="I84" s="157">
        <f t="shared" si="1"/>
        <v>0</v>
      </c>
      <c r="J84" s="158"/>
      <c r="K84" s="159"/>
      <c r="L84" s="235"/>
    </row>
    <row r="85" spans="4:12" ht="17.649999999999999" customHeight="1">
      <c r="D85" s="537"/>
      <c r="E85" s="556"/>
      <c r="F85" s="160" t="s">
        <v>49</v>
      </c>
      <c r="G85" s="196"/>
      <c r="H85" s="440"/>
      <c r="I85" s="157">
        <f t="shared" si="1"/>
        <v>0</v>
      </c>
      <c r="J85" s="159"/>
      <c r="K85" s="159"/>
      <c r="L85" s="235"/>
    </row>
    <row r="86" spans="4:12" ht="17.649999999999999" customHeight="1">
      <c r="D86" s="537"/>
      <c r="E86" s="556"/>
      <c r="F86" s="158" t="s">
        <v>50</v>
      </c>
      <c r="G86" s="191"/>
      <c r="H86" s="440"/>
      <c r="I86" s="157">
        <f t="shared" si="1"/>
        <v>0</v>
      </c>
      <c r="J86" s="213"/>
      <c r="K86" s="158"/>
      <c r="L86" s="236"/>
    </row>
    <row r="87" spans="4:12" ht="18" customHeight="1" thickBot="1">
      <c r="D87" s="538"/>
      <c r="E87" s="604"/>
      <c r="F87" s="237" t="s">
        <v>220</v>
      </c>
      <c r="G87" s="220"/>
      <c r="H87" s="455"/>
      <c r="I87" s="238">
        <f t="shared" si="1"/>
        <v>0</v>
      </c>
      <c r="J87" s="239"/>
      <c r="K87" s="240"/>
      <c r="L87" s="241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2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61" r:id="rId5" display="https://www.samsung.com/uk/lifestyle-tvs/the-serif/ls01bg-55-inch-the-serif-qled-4k-smart-tv-cloud-white-qe55ls01bguxxu/" xr:uid="{00000000-0004-0000-0800-000007000000}"/>
    <hyperlink ref="G55" r:id="rId6" display="https://www.samsung.com/uk/tvs/qled-tv/qn900d-65-inch-neo-qled-8k-tizen-os-smart-tv-qe65qn900dtxxu/" xr:uid="{00000000-0004-0000-0800-000008000000}"/>
    <hyperlink ref="G48" r:id="rId7" display="https://www.samsung.com/uk/tv-accessories/all-tv-accessories/" xr:uid="{00000000-0004-0000-0800-00000A000000}"/>
    <hyperlink ref="H48" r:id="rId8" xr:uid="{5D7FE207-1B0C-4B28-AF58-3A5CBF84905B}"/>
  </hyperlinks>
  <pageMargins left="0.7" right="0.7" top="0.75" bottom="0.75" header="0.3" footer="0.3"/>
  <pageSetup paperSize="9" orientation="portrait" r:id="rId9"/>
  <drawing r:id="rId10"/>
  <legacy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2025-05-15T12:51:44Z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